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9320" windowHeight="7995"/>
  </bookViews>
  <sheets>
    <sheet name="energie-plyn" sheetId="1" r:id="rId1"/>
  </sheets>
  <calcPr calcId="152511"/>
</workbook>
</file>

<file path=xl/calcChain.xml><?xml version="1.0" encoding="utf-8"?>
<calcChain xmlns="http://schemas.openxmlformats.org/spreadsheetml/2006/main">
  <c r="F15" i="1" l="1"/>
  <c r="G15" i="1" s="1"/>
  <c r="J15" i="1" s="1"/>
  <c r="C15" i="1"/>
  <c r="O15" i="1"/>
  <c r="P15" i="1" l="1"/>
</calcChain>
</file>

<file path=xl/comments1.xml><?xml version="1.0" encoding="utf-8"?>
<comments xmlns="http://schemas.openxmlformats.org/spreadsheetml/2006/main">
  <authors>
    <author>user</author>
  </authors>
  <commentList>
    <comment ref="M13" authorId="0">
      <text>
        <r>
          <rPr>
            <sz val="9"/>
            <color indexed="81"/>
            <rFont val="Tahoma"/>
            <family val="2"/>
            <charset val="238"/>
          </rPr>
          <t>v prípade ak má prijímateľ oprávnenú DPH, uvádza sa suma spolu s DPH</t>
        </r>
      </text>
    </comment>
    <comment ref="N13" authorId="0">
      <text>
        <r>
          <rPr>
            <sz val="9"/>
            <color indexed="81"/>
            <rFont val="Tahoma"/>
            <family val="2"/>
            <charset val="238"/>
          </rPr>
          <t xml:space="preserve">v prípade ak odberatelia energie/plynu/vodného-stočného sú aj iné subjekty ako len prijímateľ, v takom prípade prijímateľ očistí fakturovanú sumu od súm, ktoré prináležia iným subjektom
</t>
        </r>
      </text>
    </comment>
  </commentList>
</comments>
</file>

<file path=xl/sharedStrings.xml><?xml version="1.0" encoding="utf-8"?>
<sst xmlns="http://schemas.openxmlformats.org/spreadsheetml/2006/main" count="43" uniqueCount="43">
  <si>
    <t>koeficient práce na projekte v sledovanom období</t>
  </si>
  <si>
    <t>číslo faktúry</t>
  </si>
  <si>
    <t>oprávnený výdavok
[EUR]</t>
  </si>
  <si>
    <t>A</t>
  </si>
  <si>
    <t>B</t>
  </si>
  <si>
    <t>C=B/A</t>
  </si>
  <si>
    <t>D</t>
  </si>
  <si>
    <t>E</t>
  </si>
  <si>
    <t>F=E/D</t>
  </si>
  <si>
    <t>G=CxF</t>
  </si>
  <si>
    <t>H</t>
  </si>
  <si>
    <t>I</t>
  </si>
  <si>
    <t>J=(I/H)xG</t>
  </si>
  <si>
    <t>K</t>
  </si>
  <si>
    <t>L</t>
  </si>
  <si>
    <t>M</t>
  </si>
  <si>
    <t>1.1.2010-31.12.2010</t>
  </si>
  <si>
    <t>podiel výmery priestorov pre projekt</t>
  </si>
  <si>
    <t>celkový počet zamestnancov v budove</t>
  </si>
  <si>
    <t>zamestnanci  pracujúci na projekte</t>
  </si>
  <si>
    <t xml:space="preserve">podiel zamestnancov na projekte </t>
  </si>
  <si>
    <t xml:space="preserve">koeficient podielu energií na projekte </t>
  </si>
  <si>
    <t>celkový počet hodín zamestnancov projektu za fakturované obdobie</t>
  </si>
  <si>
    <t>počet hodín zamestnancov projektu, ktoré vykonali len pre projekt za fakturované obdobie</t>
  </si>
  <si>
    <t>fakturované obdobie</t>
  </si>
  <si>
    <t>N</t>
  </si>
  <si>
    <t>P=JxO</t>
  </si>
  <si>
    <t>O=M-N</t>
  </si>
  <si>
    <t>Fakturovaná spotreba bez/s DPH
[EUR]</t>
  </si>
  <si>
    <t>Paušál bez/s DPH
[EUR]</t>
  </si>
  <si>
    <t>VZOROVÝ PRÍKLAD</t>
  </si>
  <si>
    <t>Q</t>
  </si>
  <si>
    <t>R</t>
  </si>
  <si>
    <t>fakturovaná suma znížená o paušál
[EUR]</t>
  </si>
  <si>
    <t>dátum úhrady</t>
  </si>
  <si>
    <t>číslo bankového výpisu</t>
  </si>
  <si>
    <t>Výpočet nárokovanej sumy za energie/vodné-stočné</t>
  </si>
  <si>
    <r>
      <t>výmera priestorov (budovy) celkom
[m</t>
    </r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>]</t>
    </r>
  </si>
  <si>
    <r>
      <t>výmera priestorov kde sa vykonáva projekt
[m</t>
    </r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>]</t>
    </r>
  </si>
  <si>
    <t xml:space="preserve">Názov Prijímateľa/Partnera: </t>
  </si>
  <si>
    <t>Názov projektu:</t>
  </si>
  <si>
    <t>Kód ITMS2014+ projektu:</t>
  </si>
  <si>
    <t>(podporná tabuľka k sumarizačnému hárku. Tabuľka je archivovaná u prijímateľa)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</si>
</sst>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color theme="1"/>
      <name val="Arial Narrow"/>
      <family val="2"/>
      <charset val="238"/>
    </font>
    <font>
      <sz val="11"/>
      <color theme="1"/>
      <name val="Times New Roman"/>
      <family val="1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6"/>
      <name val="Times New Roman"/>
      <family val="1"/>
      <charset val="238"/>
    </font>
    <font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22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 applyBorder="1" applyAlignment="1">
      <alignment horizontal="left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/>
    </xf>
    <xf numFmtId="4" fontId="7" fillId="2" borderId="1" xfId="2" applyNumberFormat="1" applyFont="1" applyFill="1" applyBorder="1"/>
    <xf numFmtId="4" fontId="7" fillId="0" borderId="1" xfId="2" applyNumberFormat="1" applyFont="1" applyFill="1" applyBorder="1"/>
    <xf numFmtId="4" fontId="7" fillId="0" borderId="1" xfId="2" applyNumberFormat="1" applyFont="1" applyBorder="1"/>
    <xf numFmtId="4" fontId="7" fillId="0" borderId="0" xfId="0" applyNumberFormat="1" applyFont="1" applyBorder="1" applyAlignment="1">
      <alignment horizontal="center"/>
    </xf>
    <xf numFmtId="4" fontId="7" fillId="0" borderId="0" xfId="0" applyNumberFormat="1" applyFont="1" applyFill="1" applyBorder="1"/>
    <xf numFmtId="4" fontId="7" fillId="0" borderId="0" xfId="0" applyNumberFormat="1" applyFont="1" applyBorder="1"/>
    <xf numFmtId="0" fontId="7" fillId="0" borderId="0" xfId="0" applyFont="1" applyFill="1" applyBorder="1"/>
    <xf numFmtId="0" fontId="7" fillId="0" borderId="0" xfId="0" applyFont="1"/>
    <xf numFmtId="0" fontId="10" fillId="0" borderId="0" xfId="0" applyFont="1" applyBorder="1" applyAlignment="1">
      <alignment horizontal="left" wrapText="1"/>
    </xf>
    <xf numFmtId="0" fontId="9" fillId="0" borderId="0" xfId="2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left"/>
    </xf>
    <xf numFmtId="0" fontId="7" fillId="0" borderId="1" xfId="2" applyFont="1" applyBorder="1"/>
    <xf numFmtId="14" fontId="7" fillId="2" borderId="1" xfId="2" applyNumberFormat="1" applyFont="1" applyFill="1" applyBorder="1"/>
    <xf numFmtId="1" fontId="7" fillId="2" borderId="1" xfId="2" applyNumberFormat="1" applyFont="1" applyFill="1" applyBorder="1"/>
  </cellXfs>
  <cellStyles count="4">
    <cellStyle name="Normálna" xfId="0" builtinId="0"/>
    <cellStyle name="normálne 11" xfId="1"/>
    <cellStyle name="normálne 2" xfId="2"/>
    <cellStyle name="normální_Výdavky domácnosť 2009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28575</xdr:colOff>
      <xdr:row>13</xdr:row>
      <xdr:rowOff>200025</xdr:rowOff>
    </xdr:from>
    <xdr:to>
      <xdr:col>18</xdr:col>
      <xdr:colOff>561975</xdr:colOff>
      <xdr:row>15</xdr:row>
      <xdr:rowOff>28575</xdr:rowOff>
    </xdr:to>
    <xdr:sp macro="" textlink="">
      <xdr:nvSpPr>
        <xdr:cNvPr id="2" name="Šípka doprava 1"/>
        <xdr:cNvSpPr/>
      </xdr:nvSpPr>
      <xdr:spPr>
        <a:xfrm rot="10800000">
          <a:off x="14992350" y="2695575"/>
          <a:ext cx="533400" cy="247650"/>
        </a:xfrm>
        <a:prstGeom prst="rightArrow">
          <a:avLst/>
        </a:prstGeom>
        <a:solidFill>
          <a:schemeClr val="accent2"/>
        </a:solidFill>
        <a:ln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sk-SK"/>
        </a:p>
      </xdr:txBody>
    </xdr:sp>
    <xdr:clientData/>
  </xdr:twoCellAnchor>
  <xdr:twoCellAnchor editAs="oneCell">
    <xdr:from>
      <xdr:col>7</xdr:col>
      <xdr:colOff>685800</xdr:colOff>
      <xdr:row>0</xdr:row>
      <xdr:rowOff>0</xdr:rowOff>
    </xdr:from>
    <xdr:to>
      <xdr:col>12</xdr:col>
      <xdr:colOff>950595</xdr:colOff>
      <xdr:row>3</xdr:row>
      <xdr:rowOff>56515</xdr:rowOff>
    </xdr:to>
    <xdr:pic>
      <xdr:nvPicPr>
        <xdr:cNvPr id="14" name="Obrázok 13" descr="hlavicka-opkzp eu mv sr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58075" y="0"/>
          <a:ext cx="5760720" cy="6851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5:AL20"/>
  <sheetViews>
    <sheetView tabSelected="1" view="pageLayout" zoomScaleNormal="100" workbookViewId="0">
      <selection activeCell="E1" sqref="E1"/>
    </sheetView>
  </sheetViews>
  <sheetFormatPr defaultRowHeight="16.5" x14ac:dyDescent="0.3"/>
  <cols>
    <col min="1" max="1" width="13.140625" style="1" customWidth="1"/>
    <col min="2" max="2" width="12.85546875" style="1" customWidth="1"/>
    <col min="3" max="3" width="14.140625" style="1" customWidth="1"/>
    <col min="4" max="4" width="16.7109375" style="1" customWidth="1"/>
    <col min="5" max="5" width="12.7109375" style="1" customWidth="1"/>
    <col min="6" max="6" width="12.5703125" style="1" customWidth="1"/>
    <col min="7" max="7" width="12.28515625" style="1" customWidth="1"/>
    <col min="8" max="8" width="15" style="1" customWidth="1"/>
    <col min="9" max="9" width="16.140625" style="1" customWidth="1"/>
    <col min="10" max="10" width="12.28515625" style="1" customWidth="1"/>
    <col min="11" max="11" width="19.7109375" style="1" customWidth="1"/>
    <col min="12" max="12" width="13.7109375" style="1" customWidth="1"/>
    <col min="13" max="15" width="13.5703125" style="1" customWidth="1"/>
    <col min="16" max="18" width="12.42578125" style="1" customWidth="1"/>
    <col min="19" max="16384" width="9.140625" style="1"/>
  </cols>
  <sheetData>
    <row r="5" spans="1:38" s="13" customFormat="1" ht="15.75" x14ac:dyDescent="0.2">
      <c r="A5" s="15" t="s">
        <v>39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9"/>
      <c r="O5" s="9"/>
      <c r="P5" s="9"/>
      <c r="Q5" s="9"/>
      <c r="R5" s="10"/>
      <c r="S5" s="11"/>
      <c r="T5" s="11"/>
      <c r="U5" s="11"/>
      <c r="V5" s="11"/>
      <c r="W5" s="11"/>
      <c r="X5" s="11"/>
      <c r="Y5" s="11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3" customFormat="1" ht="15.75" x14ac:dyDescent="0.2">
      <c r="A6" s="15" t="s">
        <v>40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9"/>
      <c r="O6" s="9"/>
      <c r="P6" s="9"/>
      <c r="Q6" s="9"/>
      <c r="R6" s="10"/>
      <c r="S6" s="11"/>
      <c r="T6" s="11"/>
      <c r="U6" s="11"/>
      <c r="V6" s="11"/>
      <c r="W6" s="11"/>
      <c r="X6" s="11"/>
      <c r="Y6" s="11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</row>
    <row r="7" spans="1:38" s="13" customFormat="1" ht="15.75" x14ac:dyDescent="0.2">
      <c r="A7" s="15" t="s">
        <v>41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9"/>
      <c r="O7" s="9"/>
      <c r="P7" s="9"/>
      <c r="Q7" s="9"/>
      <c r="R7" s="10"/>
      <c r="S7" s="16"/>
      <c r="T7" s="16"/>
      <c r="U7" s="16"/>
      <c r="V7" s="11"/>
      <c r="W7" s="11"/>
      <c r="X7" s="11"/>
      <c r="Y7" s="11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</row>
    <row r="8" spans="1:38" s="2" customFormat="1" ht="15" x14ac:dyDescent="0.2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6"/>
      <c r="T8" s="16"/>
      <c r="U8" s="16"/>
      <c r="V8" s="17"/>
    </row>
    <row r="9" spans="1:38" s="2" customFormat="1" ht="20.25" x14ac:dyDescent="0.3">
      <c r="A9" s="14" t="s">
        <v>36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3"/>
      <c r="R9" s="3"/>
      <c r="S9" s="16"/>
      <c r="T9" s="16"/>
      <c r="U9" s="16"/>
      <c r="V9" s="17"/>
    </row>
    <row r="10" spans="1:38" s="2" customFormat="1" ht="15" x14ac:dyDescent="0.25">
      <c r="A10" s="18" t="s">
        <v>42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</row>
    <row r="11" spans="1:38" s="2" customFormat="1" ht="15" x14ac:dyDescent="0.25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</row>
    <row r="12" spans="1:38" s="2" customFormat="1" ht="15" x14ac:dyDescent="0.25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</row>
    <row r="13" spans="1:38" s="2" customFormat="1" ht="89.25" x14ac:dyDescent="0.25">
      <c r="A13" s="4" t="s">
        <v>37</v>
      </c>
      <c r="B13" s="4" t="s">
        <v>38</v>
      </c>
      <c r="C13" s="4" t="s">
        <v>17</v>
      </c>
      <c r="D13" s="4" t="s">
        <v>18</v>
      </c>
      <c r="E13" s="4" t="s">
        <v>19</v>
      </c>
      <c r="F13" s="4" t="s">
        <v>20</v>
      </c>
      <c r="G13" s="4" t="s">
        <v>21</v>
      </c>
      <c r="H13" s="4" t="s">
        <v>22</v>
      </c>
      <c r="I13" s="4" t="s">
        <v>23</v>
      </c>
      <c r="J13" s="4" t="s">
        <v>0</v>
      </c>
      <c r="K13" s="4" t="s">
        <v>24</v>
      </c>
      <c r="L13" s="4" t="s">
        <v>1</v>
      </c>
      <c r="M13" s="4" t="s">
        <v>28</v>
      </c>
      <c r="N13" s="4" t="s">
        <v>29</v>
      </c>
      <c r="O13" s="4" t="s">
        <v>33</v>
      </c>
      <c r="P13" s="4" t="s">
        <v>2</v>
      </c>
      <c r="Q13" s="4" t="s">
        <v>34</v>
      </c>
      <c r="R13" s="4" t="s">
        <v>35</v>
      </c>
      <c r="S13" s="17"/>
      <c r="T13" s="17"/>
      <c r="U13" s="17"/>
      <c r="V13" s="17"/>
    </row>
    <row r="14" spans="1:38" s="2" customFormat="1" ht="15" x14ac:dyDescent="0.25">
      <c r="A14" s="4" t="s">
        <v>3</v>
      </c>
      <c r="B14" s="4" t="s">
        <v>4</v>
      </c>
      <c r="C14" s="4" t="s">
        <v>5</v>
      </c>
      <c r="D14" s="5" t="s">
        <v>6</v>
      </c>
      <c r="E14" s="5" t="s">
        <v>7</v>
      </c>
      <c r="F14" s="5" t="s">
        <v>8</v>
      </c>
      <c r="G14" s="5" t="s">
        <v>9</v>
      </c>
      <c r="H14" s="5" t="s">
        <v>10</v>
      </c>
      <c r="I14" s="5" t="s">
        <v>11</v>
      </c>
      <c r="J14" s="5" t="s">
        <v>12</v>
      </c>
      <c r="K14" s="5" t="s">
        <v>13</v>
      </c>
      <c r="L14" s="5" t="s">
        <v>14</v>
      </c>
      <c r="M14" s="5" t="s">
        <v>15</v>
      </c>
      <c r="N14" s="5" t="s">
        <v>25</v>
      </c>
      <c r="O14" s="5" t="s">
        <v>27</v>
      </c>
      <c r="P14" s="5" t="s">
        <v>26</v>
      </c>
      <c r="Q14" s="5" t="s">
        <v>31</v>
      </c>
      <c r="R14" s="5" t="s">
        <v>32</v>
      </c>
      <c r="S14" s="17"/>
      <c r="T14" s="17"/>
      <c r="U14" s="17"/>
      <c r="V14" s="17"/>
    </row>
    <row r="15" spans="1:38" s="2" customFormat="1" ht="15" x14ac:dyDescent="0.25">
      <c r="A15" s="8">
        <v>3394</v>
      </c>
      <c r="B15" s="8">
        <v>398.35</v>
      </c>
      <c r="C15" s="6">
        <f>ROUND(B15/A15,2)</f>
        <v>0.12</v>
      </c>
      <c r="D15" s="8">
        <v>23</v>
      </c>
      <c r="E15" s="7">
        <v>20</v>
      </c>
      <c r="F15" s="6">
        <f>ROUND(E15/D15,2)</f>
        <v>0.87</v>
      </c>
      <c r="G15" s="6">
        <f>ROUND(C15*F15,2)</f>
        <v>0.1</v>
      </c>
      <c r="H15" s="7">
        <v>37470</v>
      </c>
      <c r="I15" s="8">
        <v>13433.5</v>
      </c>
      <c r="J15" s="6">
        <f>ROUND((I15/H15)*G15,2)</f>
        <v>0.04</v>
      </c>
      <c r="K15" s="19" t="s">
        <v>16</v>
      </c>
      <c r="L15" s="19">
        <v>7010338350</v>
      </c>
      <c r="M15" s="8">
        <v>43043.19</v>
      </c>
      <c r="N15" s="8">
        <v>236</v>
      </c>
      <c r="O15" s="6">
        <f>ROUND(M15-N15,2)</f>
        <v>42807.19</v>
      </c>
      <c r="P15" s="6">
        <f>ROUND(J15*O15,2)</f>
        <v>1712.29</v>
      </c>
      <c r="Q15" s="20">
        <v>41132</v>
      </c>
      <c r="R15" s="21">
        <v>21145789</v>
      </c>
      <c r="S15" s="17"/>
      <c r="T15" s="17" t="s">
        <v>30</v>
      </c>
      <c r="U15" s="17"/>
      <c r="V15" s="17"/>
    </row>
    <row r="16" spans="1:38" s="2" customFormat="1" ht="15" x14ac:dyDescent="0.25">
      <c r="A16" s="8"/>
      <c r="B16" s="8"/>
      <c r="C16" s="6"/>
      <c r="D16" s="8"/>
      <c r="E16" s="7"/>
      <c r="F16" s="6"/>
      <c r="G16" s="6"/>
      <c r="H16" s="7"/>
      <c r="I16" s="8"/>
      <c r="J16" s="6"/>
      <c r="K16" s="19"/>
      <c r="L16" s="19"/>
      <c r="M16" s="8"/>
      <c r="N16" s="8"/>
      <c r="O16" s="6"/>
      <c r="P16" s="6"/>
      <c r="Q16" s="20"/>
      <c r="R16" s="21"/>
      <c r="S16" s="17"/>
      <c r="T16" s="17"/>
      <c r="U16" s="17"/>
      <c r="V16" s="17"/>
    </row>
    <row r="17" spans="1:22" s="2" customFormat="1" ht="15" x14ac:dyDescent="0.25">
      <c r="A17" s="8"/>
      <c r="B17" s="8"/>
      <c r="C17" s="6"/>
      <c r="D17" s="8"/>
      <c r="E17" s="7"/>
      <c r="F17" s="6"/>
      <c r="G17" s="6"/>
      <c r="H17" s="7"/>
      <c r="I17" s="8"/>
      <c r="J17" s="6"/>
      <c r="K17" s="19"/>
      <c r="L17" s="19"/>
      <c r="M17" s="8"/>
      <c r="N17" s="8"/>
      <c r="O17" s="6"/>
      <c r="P17" s="6"/>
      <c r="Q17" s="20"/>
      <c r="R17" s="21"/>
      <c r="S17" s="17"/>
      <c r="T17" s="17"/>
      <c r="U17" s="17"/>
      <c r="V17" s="17"/>
    </row>
    <row r="18" spans="1:22" s="2" customFormat="1" ht="15" x14ac:dyDescent="0.25">
      <c r="A18" s="8"/>
      <c r="B18" s="8"/>
      <c r="C18" s="6"/>
      <c r="D18" s="8"/>
      <c r="E18" s="7"/>
      <c r="F18" s="6"/>
      <c r="G18" s="6"/>
      <c r="H18" s="7"/>
      <c r="I18" s="8"/>
      <c r="J18" s="6"/>
      <c r="K18" s="19"/>
      <c r="L18" s="19"/>
      <c r="M18" s="8"/>
      <c r="N18" s="8"/>
      <c r="O18" s="6"/>
      <c r="P18" s="6"/>
      <c r="Q18" s="20"/>
      <c r="R18" s="21"/>
      <c r="S18" s="17"/>
      <c r="T18" s="17"/>
      <c r="U18" s="17"/>
      <c r="V18" s="17"/>
    </row>
    <row r="19" spans="1:22" s="2" customFormat="1" ht="15" x14ac:dyDescent="0.25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</row>
    <row r="20" spans="1:22" s="2" customFormat="1" ht="15" x14ac:dyDescent="0.25"/>
  </sheetData>
  <mergeCells count="5">
    <mergeCell ref="A9:P9"/>
    <mergeCell ref="S7:U9"/>
    <mergeCell ref="A5:M5"/>
    <mergeCell ref="A6:M6"/>
    <mergeCell ref="A7:M7"/>
  </mergeCells>
  <pageMargins left="0.70866141732283472" right="0.70866141732283472" top="0.9302083333333333" bottom="0.74803149606299213" header="0.31496062992125984" footer="0.31496062992125984"/>
  <pageSetup paperSize="9" scale="45" orientation="landscape" horizontalDpi="360" verticalDpi="360" r:id="rId1"/>
  <headerFooter>
    <oddFooter>&amp;L&amp;"Times New Roman,Normálne"Príloha č. 08a Podklady pre výpočet sumarizačného hárku energie, vodné, stočné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E51E23FC34FBE4388FBC0FF075D9556" ma:contentTypeVersion="0" ma:contentTypeDescription="Umožňuje vytvoriť nový dokument." ma:contentTypeScope="" ma:versionID="36fd47acfdefb240b1117ee59b18c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2D0713A-6803-4AD2-8E55-BA33C2E0DE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40BEAD2-7F00-454A-88A4-B2975D8E54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CD1B734-641C-4FBE-96FF-0F26B8B9C55C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energie-plyn</vt:lpstr>
    </vt:vector>
  </TitlesOfParts>
  <Company>MZP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metodika.adapt@minv.sk</dc:creator>
  <cp:lastModifiedBy>Roman Andrezál</cp:lastModifiedBy>
  <cp:lastPrinted>2015-05-21T15:15:49Z</cp:lastPrinted>
  <dcterms:created xsi:type="dcterms:W3CDTF">2012-12-16T12:57:31Z</dcterms:created>
  <dcterms:modified xsi:type="dcterms:W3CDTF">2015-12-30T08:31:14Z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0x0101006E51E23FC34FBE4388FBC0FF075D9556</vt:lpwstr>
  </property>
</Properties>
</file>