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.sutto\Desktop\ZOI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ghghjgh">#REF!</definedName>
    <definedName name="hjkz">#REF!</definedName>
    <definedName name="_xlnm.Print_Area" localSheetId="0">'Podrobný rozpočet projektu'!$A$1:$I$60</definedName>
    <definedName name="_xlnm.Print_Area" localSheetId="1">'Prieskum trhu'!$A$1:$I$44</definedName>
    <definedName name="_xlnm.Print_Area" localSheetId="2">'Value for Money'!$A$1:$F$64</definedName>
  </definedNames>
  <calcPr calcId="152511"/>
</workbook>
</file>

<file path=xl/calcChain.xml><?xml version="1.0" encoding="utf-8"?>
<calcChain xmlns="http://schemas.openxmlformats.org/spreadsheetml/2006/main">
  <c r="G47" i="5" l="1"/>
  <c r="F47" i="5"/>
  <c r="G35" i="5"/>
  <c r="F35" i="5"/>
  <c r="G23" i="5"/>
  <c r="F23" i="5"/>
  <c r="F27" i="5" l="1"/>
  <c r="F28" i="5"/>
  <c r="G28" i="5" s="1"/>
  <c r="F29" i="5"/>
  <c r="G29" i="5" s="1"/>
  <c r="F26" i="5"/>
  <c r="G26" i="5" s="1"/>
  <c r="F39" i="5"/>
  <c r="F40" i="5"/>
  <c r="F41" i="5"/>
  <c r="F15" i="5"/>
  <c r="F16" i="5"/>
  <c r="F17" i="5"/>
  <c r="G16" i="5" l="1"/>
  <c r="G17" i="5"/>
  <c r="F14" i="5"/>
  <c r="G14" i="5" s="1"/>
  <c r="F18" i="5"/>
  <c r="G18" i="5" s="1"/>
  <c r="F19" i="5"/>
  <c r="G19" i="5" s="1"/>
  <c r="F20" i="5"/>
  <c r="G20" i="5" s="1"/>
  <c r="F21" i="5"/>
  <c r="G21" i="5" s="1"/>
  <c r="F22" i="5"/>
  <c r="G22" i="5" s="1"/>
  <c r="G63" i="6"/>
  <c r="F63" i="6"/>
  <c r="C50" i="6"/>
  <c r="C49" i="6"/>
  <c r="G28" i="6"/>
  <c r="F28" i="6"/>
  <c r="F42" i="5" l="1"/>
  <c r="G42" i="5" s="1"/>
  <c r="F43" i="5"/>
  <c r="G43" i="5" s="1"/>
  <c r="F44" i="5"/>
  <c r="G44" i="5" s="1"/>
  <c r="F45" i="5"/>
  <c r="G45" i="5" s="1"/>
  <c r="F46" i="5"/>
  <c r="G46" i="5" s="1"/>
  <c r="F30" i="5"/>
  <c r="G30" i="5" s="1"/>
  <c r="F31" i="5"/>
  <c r="G31" i="5" s="1"/>
  <c r="F32" i="5"/>
  <c r="G32" i="5" s="1"/>
  <c r="F33" i="5"/>
  <c r="G33" i="5" s="1"/>
  <c r="F34" i="5"/>
  <c r="G34" i="5" s="1"/>
  <c r="G27" i="5" l="1"/>
  <c r="G40" i="5"/>
  <c r="F38" i="5"/>
  <c r="G38" i="5" s="1"/>
  <c r="G41" i="5"/>
  <c r="G39" i="5"/>
  <c r="C36" i="4" l="1"/>
  <c r="C38" i="4" s="1"/>
  <c r="C27" i="4"/>
  <c r="C29" i="4" l="1"/>
  <c r="G15" i="5"/>
  <c r="C32" i="4" l="1"/>
  <c r="F48" i="5" l="1"/>
  <c r="C22" i="4"/>
  <c r="G48" i="5"/>
  <c r="H22" i="4" l="1"/>
  <c r="I23" i="4" s="1"/>
  <c r="C24" i="4"/>
  <c r="I22" i="4" l="1"/>
  <c r="C33" i="4" s="1"/>
</calcChain>
</file>

<file path=xl/comments1.xml><?xml version="1.0" encoding="utf-8"?>
<comments xmlns="http://schemas.openxmlformats.org/spreadsheetml/2006/main">
  <authors>
    <author>Šutto Ivan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</t>
        </r>
        <r>
          <rPr>
            <b/>
            <sz val="9"/>
            <color indexed="81"/>
            <rFont val="Segoe UI"/>
            <family val="2"/>
            <charset val="238"/>
          </rPr>
          <t>dodávateľ nie je platca DPH</t>
        </r>
        <r>
          <rPr>
            <sz val="9"/>
            <color indexed="81"/>
            <rFont val="Segoe UI"/>
            <family val="2"/>
            <charset val="238"/>
          </rPr>
          <t xml:space="preserve"> žiadateľ uvedie v bunke "</t>
        </r>
        <r>
          <rPr>
            <i/>
            <sz val="9"/>
            <color indexed="81"/>
            <rFont val="Segoe UI"/>
            <family val="2"/>
            <charset val="238"/>
          </rPr>
          <t>Jednotková cena bez DPH</t>
        </r>
        <r>
          <rPr>
            <sz val="9"/>
            <color indexed="81"/>
            <rFont val="Segoe UI"/>
            <family val="2"/>
            <charset val="238"/>
          </rPr>
          <t xml:space="preserve">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</t>
        </r>
        <r>
          <rPr>
            <i/>
            <sz val="9"/>
            <color indexed="81"/>
            <rFont val="Segoe UI"/>
            <family val="2"/>
            <charset val="238"/>
          </rPr>
          <t>Cena celkom bez DPH</t>
        </r>
        <r>
          <rPr>
            <sz val="9"/>
            <color indexed="81"/>
            <rFont val="Segoe UI"/>
            <family val="2"/>
            <charset val="238"/>
          </rPr>
          <t>" a "</t>
        </r>
        <r>
          <rPr>
            <i/>
            <sz val="9"/>
            <color indexed="81"/>
            <rFont val="Segoe UI"/>
            <family val="2"/>
            <charset val="238"/>
          </rPr>
          <t>Cena celkom s DPH</t>
        </r>
        <r>
          <rPr>
            <sz val="9"/>
            <color indexed="81"/>
            <rFont val="Segoe UI"/>
            <family val="2"/>
            <charset val="238"/>
          </rPr>
          <t>" musí byť rovnaká. 
Za týmto účelom je potrebné v bunke "</t>
        </r>
        <r>
          <rPr>
            <i/>
            <sz val="9"/>
            <color indexed="81"/>
            <rFont val="Segoe UI"/>
            <family val="2"/>
            <charset val="238"/>
          </rPr>
          <t>Cena celkom s DPH</t>
        </r>
        <r>
          <rPr>
            <sz val="9"/>
            <color indexed="81"/>
            <rFont val="Segoe UI"/>
            <family val="2"/>
            <charset val="238"/>
          </rPr>
          <t>" odstrániť časť vzorca, ktorou dochádza k prepočtu na cenu s DPH, t.j. vo vzorci je potrebné odstrániť zvýraznenú časť =ROUND(F14</t>
        </r>
        <r>
          <rPr>
            <b/>
            <sz val="9"/>
            <color indexed="81"/>
            <rFont val="Segoe UI"/>
            <family val="2"/>
            <charset val="238"/>
          </rPr>
          <t>*20/100+F14</t>
        </r>
        <r>
          <rPr>
            <sz val="9"/>
            <color indexed="81"/>
            <rFont val="Segoe UI"/>
            <family val="2"/>
            <charset val="238"/>
          </rPr>
          <t>;2)
 a ponechať iba časť vzorca zodpovedajúca sume v bunke "</t>
        </r>
        <r>
          <rPr>
            <i/>
            <sz val="9"/>
            <color indexed="81"/>
            <rFont val="Segoe UI"/>
            <family val="2"/>
            <charset val="238"/>
          </rPr>
          <t>Cena celkom bez DPH</t>
        </r>
        <r>
          <rPr>
            <sz val="9"/>
            <color indexed="81"/>
            <rFont val="Segoe UI"/>
            <family val="2"/>
            <charset val="238"/>
          </rPr>
          <t>", t.j. =ROUND(F14;2).
Pri ponechaní pôvodného vzorca by sa suma vždy navyšovala o 20% a nezodpovedalal by celkovej cene.</t>
        </r>
      </text>
    </comment>
  </commentList>
</comments>
</file>

<file path=xl/sharedStrings.xml><?xml version="1.0" encoding="utf-8"?>
<sst xmlns="http://schemas.openxmlformats.org/spreadsheetml/2006/main" count="236" uniqueCount="119">
  <si>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</si>
  <si>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</si>
  <si>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</si>
  <si>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</si>
  <si>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</si>
  <si>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</si>
  <si>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</si>
  <si>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</si>
  <si>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</si>
  <si>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</si>
  <si>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</si>
  <si>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</si>
  <si>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</si>
  <si>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</si>
  <si>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</si>
  <si>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</si>
  <si>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</si>
  <si>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Miera príspevku projektu k špecifickému cieľu</t>
  </si>
  <si>
    <t>nízka</t>
  </si>
  <si>
    <t>stredná</t>
  </si>
  <si>
    <t>vysoká</t>
  </si>
  <si>
    <t>Merateľný ukazovateľ</t>
  </si>
  <si>
    <t>Cena celkom bez DPH [EUR]</t>
  </si>
  <si>
    <t>Predmet projektu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</si>
  <si>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</si>
  <si>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Príspevok projektu k špecifickému cieľu OP KŽP - princíp Value for Money</t>
  </si>
  <si>
    <t>SPOLU výdavky</t>
  </si>
  <si>
    <t>Jednotková cena bez DPH [EUR]</t>
  </si>
  <si>
    <t xml:space="preserve">Spôsob vykonania </t>
  </si>
  <si>
    <t xml:space="preserve">Spôsob stanovenia výšky výdavku </t>
  </si>
  <si>
    <t>Vecný popis výdavku</t>
  </si>
  <si>
    <t>Záznam z vyhodnotenia prieskumu trhu č. 1</t>
  </si>
  <si>
    <t>Záznam z vyhodnotenia prieskumu trhu č. n</t>
  </si>
  <si>
    <t>Celkové oprávnené výdavky na hlavné aktivity bez DPH</t>
  </si>
  <si>
    <t>Upozornenia: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</si>
  <si>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</si>
  <si>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</si>
  <si>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</si>
  <si>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</si>
  <si>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</si>
  <si>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</si>
  <si>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</si>
  <si>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</si>
  <si>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</si>
  <si>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</si>
  <si>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</si>
  <si>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V......................................... dňa ......</t>
  </si>
  <si>
    <t>podpis štatutárneho orgánu žiadateľa</t>
  </si>
  <si>
    <t>Podrobný rozpočet projektu</t>
  </si>
  <si>
    <t>Stavebné práce</t>
  </si>
  <si>
    <t>Stavebný dozor</t>
  </si>
  <si>
    <t>stavebné práce</t>
  </si>
  <si>
    <t>stavebný dozor</t>
  </si>
  <si>
    <t>V ........................................ dňa .......................</t>
  </si>
  <si>
    <t>Rezerva na nepredvídané výdavky súvisiace so stavebnými prácami</t>
  </si>
  <si>
    <t>Prípravná a projektová dokumentácia</t>
  </si>
  <si>
    <t>023 Dopravné prostriedky</t>
  </si>
  <si>
    <t xml:space="preserve">Triedený zber zložiek komunálnych odpadov </t>
  </si>
  <si>
    <t>Zvýšená kapacita pre zhodnocovanie odpadov</t>
  </si>
  <si>
    <t>Limitné hodnoty
(EUR/t/rok)</t>
  </si>
  <si>
    <t>Zvýšená kapacita pre triedenie komunálnych odpadov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</si>
  <si>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</si>
  <si>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</si>
  <si>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</si>
  <si>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</si>
  <si>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</si>
  <si>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</si>
  <si>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</si>
  <si>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RO pre OP KŽP zníži príslušný nadhodnotený výdavok na úroveň priemernej ceny vypočítanej na základe hodnoty predložených cenových ponúk uvádzaných v tomto zázname z vyhodnotenia prieskumu trhu. RO je oprávnený upraviť výšku výdavku aj na základe ním vykonaného prieskumu trhu.</t>
  </si>
  <si>
    <t xml:space="preserve"> -  Žiadateľ nepredkladá k záznamu z vyhodnotenia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</si>
  <si>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t>V ...................................................... dňa .....................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</si>
  <si>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Triedený zber komunálnych odpadov </t>
    </r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</si>
  <si>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Mechanicko-biologická úprava zmesových komunálnych odpadov</t>
    </r>
  </si>
  <si>
    <t>oprávnený výdavok</t>
  </si>
  <si>
    <t>rezerva</t>
  </si>
  <si>
    <t>prípravná a projektová dokumentácia</t>
  </si>
  <si>
    <t>Výška výdavku bola stanovená na základe znaleckého alebo odborného posudku pri rešpektovaní stanoveného finančného limitu (ak relevantné)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</si>
  <si>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</si>
  <si>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V prípade projektov generujúcich príjem žiadateľ uvádza výšku jednotlivých výdavkov vrátane príjmu. To znamená, že v podrobnom rozpočte nie je výška výdavkov znížená o čistý príjem určený na základe finančnej analýzy projektu.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</si>
  <si>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Zhodnocovanie biologicky rozložiteľného komunálneho odpadu</t>
    </r>
  </si>
  <si>
    <t>Poznámka</t>
  </si>
  <si>
    <t>Celkové oprávnené výdavky na hlavné aktivity bez DPH (EUR)</t>
  </si>
  <si>
    <t>Vypočítaná hodnota Value for Money (EUR/t/rok)</t>
  </si>
  <si>
    <t>Počet bodov 
v odbornom hodnotení za kritérium 1.2</t>
  </si>
  <si>
    <t>Príloha ŽoNFP č. 10 -  Podporná dokumentácia k oprávnenosti výdavkov</t>
  </si>
  <si>
    <t>Príloha ŽoNFP č. 10 - Podporná dokumentácia k oprávnenosti výdavkov</t>
  </si>
  <si>
    <t>Zhodnocovanie biologicky rozložiteľného komunálneho odpadu</t>
  </si>
  <si>
    <t>1 000 - 3 000</t>
  </si>
  <si>
    <t>viac ako  3 000</t>
  </si>
  <si>
    <t>menej ako 1 000</t>
  </si>
  <si>
    <t>menej ako 500</t>
  </si>
  <si>
    <t>viac ako 1 000</t>
  </si>
  <si>
    <t>500 - 1 000</t>
  </si>
  <si>
    <t>150 - 300</t>
  </si>
  <si>
    <t>menej ako 150</t>
  </si>
  <si>
    <t>viac ako 300</t>
  </si>
  <si>
    <r>
      <t>V prípade doplnenia ďalších výdavkov v poli "</t>
    </r>
    <r>
      <rPr>
        <i/>
        <sz val="11"/>
        <rFont val="Arial"/>
        <family val="2"/>
        <charset val="238"/>
      </rPr>
      <t>oprávnený výdavok</t>
    </r>
    <r>
      <rPr>
        <sz val="11"/>
        <rFont val="Arial"/>
        <family val="2"/>
        <charset val="238"/>
      </rPr>
      <t>" zadajte názov príslušného výdavku. V prípade, ak počet riadkov pre zadanie ďalších výdavkov v poli "</t>
    </r>
    <r>
      <rPr>
        <i/>
        <sz val="11"/>
        <rFont val="Arial"/>
        <family val="2"/>
        <charset val="238"/>
      </rPr>
      <t>oprávnený výdavok</t>
    </r>
    <r>
      <rPr>
        <sz val="1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</si>
  <si>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>Pole "</t>
    </r>
    <r>
      <rPr>
        <b/>
        <i/>
        <sz val="11"/>
        <rFont val="Arial"/>
        <family val="2"/>
        <charset val="238"/>
      </rPr>
      <t>Spôsob stanovenia výšky výdavku</t>
    </r>
    <r>
      <rPr>
        <sz val="1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- </t>
    </r>
    <r>
      <rPr>
        <i/>
        <u/>
        <sz val="11"/>
        <rFont val="Arial"/>
        <family val="2"/>
        <charset val="238"/>
      </rPr>
      <t>VO nebolo ukončené. Spôsob stanovenia výšky výdavku je uvedený v poli "Vecný popis výdavku"</t>
    </r>
    <r>
      <rPr>
        <sz val="11"/>
        <rFont val="Arial"/>
        <family val="2"/>
        <charset val="238"/>
      </rPr>
      <t xml:space="preserve"> a v poli "</t>
    </r>
    <r>
      <rPr>
        <i/>
        <sz val="11"/>
        <rFont val="Arial"/>
        <family val="2"/>
        <charset val="238"/>
      </rPr>
      <t>Vecný popis výdavku</t>
    </r>
    <r>
      <rPr>
        <sz val="11"/>
        <rFont val="Arial"/>
        <family val="2"/>
        <charset val="238"/>
      </rPr>
      <t xml:space="preserve">" špecifikujte spôsob, ktorým ste stanovili výšku príslušného výdavku v rozpočte projektu (napr. výška výdavku bola stanovená na základe víťaznej cenovej ponuky, avšak zmluva s víťazným uchádzačom nebola ku dňu predloženia ŽoNFP uzavretá). Rovnako postupujte aj v prípade, ak považujete za potrebné bližšie špecifikovať niektorý z Vami vybraných preddefinovaných spôsobov stanovenia výšky výdavku v rozpočte projektu.  </t>
    </r>
  </si>
  <si>
    <r>
      <t>Pole "</t>
    </r>
    <r>
      <rPr>
        <b/>
        <i/>
        <sz val="11"/>
        <rFont val="Arial"/>
        <family val="2"/>
        <charset val="238"/>
      </rPr>
      <t>Vecný popis výdavku</t>
    </r>
    <r>
      <rPr>
        <sz val="1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rFont val="Arial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rFont val="Arial"/>
        <family val="2"/>
        <charset val="238"/>
      </rPr>
      <t>.</t>
    </r>
  </si>
  <si>
    <r>
      <t>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RO pre OP KŽP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RO pre OP KŽP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 V prípade, ak sa preukáže, že žiadateľ uviedol v rozpočte projektu sumu, ktorá nie je podložená relevantnou dokumentáciou,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KŽP pri identifikácii nedostatkov vo verejnom obstarávaní, ktorého výsledkom bola zmluva s úspešným uchádzačom a na základe ktorej bola stanovená výška príslušného výdavku v rozpočte. </t>
    </r>
  </si>
  <si>
    <t>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výdavku očistená o DPH.</t>
  </si>
  <si>
    <r>
      <t xml:space="preserve">Bližšia špecifikácia výdavku je uvedená v rámci prílohy č. 12 ŽoNFP - </t>
    </r>
    <r>
      <rPr>
        <i/>
        <sz val="12"/>
        <color theme="1"/>
        <rFont val="Arial"/>
        <family val="2"/>
        <charset val="238"/>
      </rPr>
      <t>Povolenie na realizáciu projektu vrátane projektovej dokumentácie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</si>
  <si>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dokumentácie.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</si>
  <si>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 xml:space="preserve">Triedený zber zložiek komunálnych odpadov 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</si>
  <si>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>Zhodnocovanie biologicky rozložiteľného komunálneho odpadu</t>
    </r>
  </si>
  <si>
    <r>
      <t xml:space="preserve">Výpočet hodnoty Value for Money pri kombinácii aktivít: </t>
    </r>
    <r>
      <rPr>
        <i/>
        <sz val="14"/>
        <color theme="0"/>
        <rFont val="Arial"/>
        <family val="2"/>
        <charset val="238"/>
      </rPr>
      <t>Triedený zber zložiek komunálnych odpadov a Zhodnocovanie biologicky rozložiteľného komunálneho odpadu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</si>
  <si>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>Mechanicko - biologická úprava zmesových KO</t>
    </r>
  </si>
  <si>
    <t>Zvýšená kapacita pre triedenie / zhodnocovanie komunálnych odpadov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</si>
  <si>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</si>
  <si>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</si>
  <si>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Hodnota "Value for Money" sa stanovuje </t>
    </r>
    <r>
      <rPr>
        <b/>
        <sz val="12"/>
        <color theme="1"/>
        <rFont val="Arial"/>
        <family val="2"/>
        <charset val="238"/>
      </rPr>
      <t xml:space="preserve">samostatne pre každú preddefinovanú hlavnú aktivitu, </t>
    </r>
    <r>
      <rPr>
        <sz val="12"/>
        <color theme="1"/>
        <rFont val="Arial"/>
        <family val="2"/>
        <charset val="238"/>
      </rPr>
      <t>ktorej realizácia je predmetom projektu.</t>
    </r>
    <r>
      <rPr>
        <b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V prípade, ak projekt </t>
    </r>
    <r>
      <rPr>
        <b/>
        <sz val="12"/>
        <color theme="1"/>
        <rFont val="Arial"/>
        <family val="2"/>
        <charset val="238"/>
      </rPr>
      <t>kombinuje aktivitu</t>
    </r>
    <r>
      <rPr>
        <sz val="12"/>
        <color theme="1"/>
        <rFont val="Arial"/>
        <family val="2"/>
        <charset val="238"/>
      </rPr>
      <t xml:space="preserve"> - </t>
    </r>
    <r>
      <rPr>
        <i/>
        <u/>
        <sz val="12"/>
        <color theme="1"/>
        <rFont val="Arial"/>
        <family val="2"/>
        <charset val="238"/>
      </rPr>
      <t>Triedený zber komunálnych odpadov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a zároveň aktivitu</t>
    </r>
    <r>
      <rPr>
        <sz val="12"/>
        <color theme="1"/>
        <rFont val="Arial"/>
        <family val="2"/>
        <charset val="238"/>
      </rPr>
      <t xml:space="preserve">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>, stanoví sa</t>
    </r>
    <r>
      <rPr>
        <b/>
        <sz val="12"/>
        <color theme="1"/>
        <rFont val="Arial"/>
        <family val="2"/>
        <charset val="238"/>
      </rPr>
      <t xml:space="preserve"> jedna hodnota "Value for Money"</t>
    </r>
    <r>
      <rPr>
        <sz val="12"/>
        <color theme="1"/>
        <rFont val="Arial"/>
        <family val="2"/>
        <charset val="238"/>
      </rPr>
      <t xml:space="preserve"> pre obidve tieto hlavné aktivity projektu.
Hodnota "Value for Money" sa vypočíta ako pomer celkových oprávnených výdavkov na príslušnú hlavnú aktivitu projektu v sume vyjadrenej bez DPH a deklarovanej cieľovej hodnoty príslušného merateľného ukazovateľa projektu.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</si>
  <si>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</si>
  <si>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</si>
  <si>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r>
      <t xml:space="preserve">Triedený zber zložiek komunálnych odpadov 
</t>
    </r>
    <r>
      <rPr>
        <b/>
        <i/>
        <sz val="12"/>
        <color rgb="FFFF0000"/>
        <rFont val="Arial"/>
        <family val="2"/>
        <charset val="238"/>
      </rPr>
      <t xml:space="preserve">a zároveň </t>
    </r>
    <r>
      <rPr>
        <b/>
        <i/>
        <sz val="12"/>
        <color theme="1"/>
        <rFont val="Arial"/>
        <family val="2"/>
        <charset val="238"/>
      </rPr>
      <t>Zhodnocovanie biologicky rozložiteľného komunálneho odpadu</t>
    </r>
    <r>
      <rPr>
        <b/>
        <i/>
        <sz val="12"/>
        <color rgb="FFFF0000"/>
        <rFont val="Arial"/>
        <family val="2"/>
        <charset val="238"/>
      </rPr>
      <t>*</t>
    </r>
  </si>
  <si>
    <r>
      <rPr>
        <b/>
        <sz val="12"/>
        <color rgb="FFFF0000"/>
        <rFont val="Arial"/>
        <family val="2"/>
        <charset val="238"/>
      </rPr>
      <t>*</t>
    </r>
    <r>
      <rPr>
        <sz val="12"/>
        <color theme="1"/>
        <rFont val="Arial"/>
        <family val="2"/>
        <charset val="238"/>
      </rPr>
      <t xml:space="preserve"> Za účelom objektívneho posúdenia investičnej náročnosti projektov kombinujúcich aktivitu - </t>
    </r>
    <r>
      <rPr>
        <i/>
        <u/>
        <sz val="12"/>
        <color theme="1"/>
        <rFont val="Arial"/>
        <family val="2"/>
        <charset val="238"/>
      </rPr>
      <t>Triedený zber zložiek komunálnych odpadov</t>
    </r>
    <r>
      <rPr>
        <i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s aktivitou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 xml:space="preserve">, bol stanovený koeficient v hodnote </t>
    </r>
    <r>
      <rPr>
        <sz val="12"/>
        <color rgb="FFFF0000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, ktorý vyjadruje prepočet investičnej náročnosti aktivity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 xml:space="preserve"> vo vzťahu k investičnej náročnosti aktivity - </t>
    </r>
    <r>
      <rPr>
        <i/>
        <u/>
        <sz val="12"/>
        <color theme="1"/>
        <rFont val="Arial"/>
        <family val="2"/>
        <charset val="238"/>
      </rPr>
      <t>Triedený zber zložiek komunálnych odpadov</t>
    </r>
    <r>
      <rPr>
        <sz val="12"/>
        <color theme="1"/>
        <rFont val="Arial"/>
        <family val="2"/>
        <charset val="238"/>
      </rPr>
      <t>.</t>
    </r>
  </si>
  <si>
    <t>013 Softvér</t>
  </si>
  <si>
    <t>014 Oceniteľné práva</t>
  </si>
  <si>
    <t xml:space="preserve">SPOLU výdavky </t>
  </si>
  <si>
    <r>
      <t>V prípade, ak dodávateľ nie je platca DPH, uvádza žiadateľ v poli "</t>
    </r>
    <r>
      <rPr>
        <i/>
        <sz val="11"/>
        <rFont val="Arial"/>
        <family val="2"/>
        <charset val="238"/>
      </rPr>
      <t>Jednotková cena bez DPH</t>
    </r>
    <r>
      <rPr>
        <sz val="11"/>
        <rFont val="Arial"/>
        <family val="2"/>
        <charset val="238"/>
      </rPr>
      <t>" celkovú cenu. V takom prípade musí byť suma v bunke "</t>
    </r>
    <r>
      <rPr>
        <i/>
        <sz val="11"/>
        <rFont val="Arial"/>
        <family val="2"/>
        <charset val="238"/>
      </rPr>
      <t>Cena celkom bez DPH</t>
    </r>
    <r>
      <rPr>
        <sz val="11"/>
        <rFont val="Arial"/>
        <family val="2"/>
        <charset val="238"/>
      </rPr>
      <t>" a "</t>
    </r>
    <r>
      <rPr>
        <i/>
        <sz val="11"/>
        <rFont val="Arial"/>
        <family val="2"/>
        <charset val="238"/>
      </rPr>
      <t>Cena celkom s DPH</t>
    </r>
    <r>
      <rPr>
        <sz val="11"/>
        <rFont val="Arial"/>
        <family val="2"/>
        <charset val="238"/>
      </rPr>
      <t>" rovnaká. Za týmto účelom je potrebné v bunke "</t>
    </r>
    <r>
      <rPr>
        <i/>
        <sz val="11"/>
        <rFont val="Arial"/>
        <family val="2"/>
        <charset val="238"/>
      </rPr>
      <t>Cena celkom s DPH</t>
    </r>
    <r>
      <rPr>
        <sz val="11"/>
        <rFont val="Arial"/>
        <family val="2"/>
        <charset val="238"/>
      </rPr>
      <t>" odstrániť časť vzorca, ktorou dochádza k prepočtu na cenu s DPH, t.j. vo vzorci je potrebné odstrániť zvýraznenú časť =ROUND(Fx</t>
    </r>
    <r>
      <rPr>
        <b/>
        <sz val="11"/>
        <rFont val="Arial"/>
        <family val="2"/>
        <charset val="238"/>
      </rPr>
      <t>*20/100+Fx</t>
    </r>
    <r>
      <rPr>
        <sz val="11"/>
        <rFont val="Arial"/>
        <family val="2"/>
        <charset val="238"/>
      </rPr>
      <t>;2) a ponechať iba časť vzorca zodpovedajúcu sume v bunke "</t>
    </r>
    <r>
      <rPr>
        <i/>
        <sz val="11"/>
        <rFont val="Arial"/>
        <family val="2"/>
        <charset val="238"/>
      </rPr>
      <t>Cena celkom bez DPH</t>
    </r>
    <r>
      <rPr>
        <sz val="11"/>
        <rFont val="Arial"/>
        <family val="2"/>
        <charset val="238"/>
      </rPr>
      <t xml:space="preserve">", t.j. =ROUND(Fx;2)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</si>
</sst>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4"/>
      <color theme="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i/>
      <u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9"/>
      <color indexed="81"/>
      <name val="Segoe U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Border="1" applyProtection="1">
      <protection locked="0"/>
    </xf>
    <xf numFmtId="4" fontId="17" fillId="7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3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3" fillId="6" borderId="1" xfId="0" applyFont="1" applyFill="1" applyBorder="1" applyAlignment="1" applyProtection="1">
      <alignment horizontal="center" vertical="center"/>
      <protection locked="0"/>
    </xf>
    <xf numFmtId="0" fontId="20" fillId="5" borderId="1" xfId="0" applyFont="1" applyFill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wrapText="1"/>
      <protection locked="0"/>
    </xf>
    <xf numFmtId="0" fontId="20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protection locked="0"/>
    </xf>
    <xf numFmtId="0" fontId="11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23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3" fillId="0" borderId="0" xfId="0" applyNumberFormat="1" applyFont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20" fillId="0" borderId="1" xfId="0" applyFont="1" applyBorder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30" fillId="9" borderId="14" xfId="0" applyFont="1" applyFill="1" applyBorder="1" applyAlignment="1" applyProtection="1">
      <alignment horizontal="center" vertical="center" wrapText="1"/>
    </xf>
    <xf numFmtId="0" fontId="30" fillId="9" borderId="1" xfId="0" applyFont="1" applyFill="1" applyBorder="1" applyAlignment="1" applyProtection="1">
      <alignment horizontal="center" vertical="center" wrapText="1"/>
    </xf>
    <xf numFmtId="0" fontId="30" fillId="9" borderId="15" xfId="0" applyFont="1" applyFill="1" applyBorder="1" applyAlignment="1" applyProtection="1">
      <alignment horizontal="center" vertical="center" wrapText="1"/>
    </xf>
    <xf numFmtId="0" fontId="31" fillId="8" borderId="14" xfId="0" applyFont="1" applyFill="1" applyBorder="1" applyAlignment="1" applyProtection="1">
      <alignment vertical="center" wrapText="1"/>
      <protection locked="0"/>
    </xf>
    <xf numFmtId="0" fontId="19" fillId="8" borderId="1" xfId="0" applyFont="1" applyFill="1" applyBorder="1" applyAlignment="1" applyProtection="1">
      <alignment horizontal="left" vertical="center" wrapText="1"/>
      <protection locked="0"/>
    </xf>
    <xf numFmtId="0" fontId="32" fillId="2" borderId="1" xfId="0" applyFont="1" applyFill="1" applyBorder="1" applyAlignment="1" applyProtection="1">
      <alignment horizontal="center" vertical="center" wrapText="1"/>
      <protection locked="0"/>
    </xf>
    <xf numFmtId="4" fontId="32" fillId="0" borderId="1" xfId="0" applyNumberFormat="1" applyFont="1" applyBorder="1" applyAlignment="1" applyProtection="1">
      <alignment horizontal="center" vertical="center" wrapText="1"/>
      <protection locked="0"/>
    </xf>
    <xf numFmtId="4" fontId="3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31" fillId="0" borderId="14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center" wrapText="1"/>
      <protection locked="0"/>
    </xf>
    <xf numFmtId="0" fontId="20" fillId="2" borderId="0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4" fontId="32" fillId="0" borderId="12" xfId="0" applyNumberFormat="1" applyFont="1" applyBorder="1" applyAlignment="1" applyProtection="1">
      <alignment horizontal="center" vertical="center" wrapText="1"/>
      <protection locked="0"/>
    </xf>
    <xf numFmtId="4" fontId="32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justify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" fontId="33" fillId="8" borderId="35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36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25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26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 applyProtection="1"/>
    <xf numFmtId="0" fontId="39" fillId="6" borderId="24" xfId="0" applyFont="1" applyFill="1" applyBorder="1" applyAlignment="1">
      <alignment horizontal="left" vertical="center" wrapText="1"/>
    </xf>
    <xf numFmtId="0" fontId="39" fillId="6" borderId="25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protection locked="0"/>
    </xf>
    <xf numFmtId="0" fontId="20" fillId="0" borderId="0" xfId="0" applyFont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left" wrapText="1"/>
    </xf>
    <xf numFmtId="0" fontId="25" fillId="0" borderId="0" xfId="0" applyFont="1" applyAlignment="1" applyProtection="1">
      <alignment horizontal="left"/>
    </xf>
    <xf numFmtId="0" fontId="6" fillId="4" borderId="16" xfId="0" applyFont="1" applyFill="1" applyBorder="1" applyAlignment="1" applyProtection="1">
      <alignment horizontal="left" vertical="center"/>
    </xf>
    <xf numFmtId="0" fontId="6" fillId="4" borderId="17" xfId="0" applyFont="1" applyFill="1" applyBorder="1" applyAlignment="1" applyProtection="1">
      <alignment horizontal="left" vertical="center"/>
    </xf>
    <xf numFmtId="0" fontId="6" fillId="4" borderId="18" xfId="0" applyFont="1" applyFill="1" applyBorder="1" applyAlignment="1" applyProtection="1">
      <alignment horizontal="left" vertical="center"/>
    </xf>
    <xf numFmtId="0" fontId="33" fillId="8" borderId="24" xfId="0" applyFont="1" applyFill="1" applyBorder="1" applyAlignment="1" applyProtection="1">
      <alignment horizontal="left" wrapText="1"/>
      <protection locked="0"/>
    </xf>
    <xf numFmtId="0" fontId="33" fillId="8" borderId="25" xfId="0" applyFont="1" applyFill="1" applyBorder="1" applyAlignment="1" applyProtection="1">
      <alignment horizontal="left" wrapText="1"/>
      <protection locked="0"/>
    </xf>
    <xf numFmtId="0" fontId="17" fillId="7" borderId="3" xfId="0" applyFont="1" applyFill="1" applyBorder="1" applyAlignment="1" applyProtection="1">
      <alignment horizontal="left" wrapText="1"/>
      <protection locked="0"/>
    </xf>
    <xf numFmtId="0" fontId="17" fillId="7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33" fillId="8" borderId="34" xfId="0" applyFont="1" applyFill="1" applyBorder="1" applyAlignment="1" applyProtection="1">
      <alignment horizontal="left" wrapText="1"/>
      <protection locked="0"/>
    </xf>
    <xf numFmtId="0" fontId="33" fillId="8" borderId="35" xfId="0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</xf>
    <xf numFmtId="0" fontId="5" fillId="0" borderId="7" xfId="0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24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left"/>
      <protection locked="0"/>
    </xf>
    <xf numFmtId="0" fontId="21" fillId="10" borderId="1" xfId="0" applyFont="1" applyFill="1" applyBorder="1" applyAlignment="1" applyProtection="1">
      <alignment horizontal="left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5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22" fillId="6" borderId="1" xfId="0" applyFont="1" applyFill="1" applyBorder="1" applyAlignment="1" applyProtection="1">
      <alignment horizontal="center" vertical="center" wrapText="1"/>
      <protection locked="0"/>
    </xf>
    <xf numFmtId="0" fontId="19" fillId="5" borderId="1" xfId="0" applyFont="1" applyFill="1" applyBorder="1" applyAlignment="1" applyProtection="1">
      <alignment horizontal="left" vertical="center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alignment horizontal="center" wrapText="1"/>
      <protection locked="0"/>
    </xf>
    <xf numFmtId="0" fontId="19" fillId="5" borderId="2" xfId="0" applyFont="1" applyFill="1" applyBorder="1" applyAlignment="1" applyProtection="1">
      <alignment horizontal="left" vertical="center"/>
      <protection locked="0"/>
    </xf>
    <xf numFmtId="0" fontId="19" fillId="5" borderId="5" xfId="0" applyFont="1" applyFill="1" applyBorder="1" applyAlignment="1" applyProtection="1">
      <alignment horizontal="left" vertical="center"/>
      <protection locked="0"/>
    </xf>
    <xf numFmtId="0" fontId="19" fillId="5" borderId="6" xfId="0" applyFont="1" applyFill="1" applyBorder="1" applyAlignment="1" applyProtection="1">
      <alignment horizontal="left" vertical="center"/>
      <protection locked="0"/>
    </xf>
    <xf numFmtId="0" fontId="22" fillId="10" borderId="2" xfId="0" applyFont="1" applyFill="1" applyBorder="1" applyAlignment="1" applyProtection="1">
      <alignment horizontal="left" vertical="center" wrapText="1"/>
      <protection locked="0"/>
    </xf>
    <xf numFmtId="0" fontId="22" fillId="10" borderId="6" xfId="0" applyFont="1" applyFill="1" applyBorder="1" applyAlignment="1" applyProtection="1">
      <alignment horizontal="left" vertical="center" wrapText="1"/>
      <protection locked="0"/>
    </xf>
    <xf numFmtId="4" fontId="1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19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19" fillId="0" borderId="37" xfId="0" applyNumberFormat="1" applyFont="1" applyBorder="1" applyAlignment="1" applyProtection="1">
      <alignment horizontal="center" vertical="center"/>
      <protection locked="0"/>
    </xf>
    <xf numFmtId="4" fontId="19" fillId="0" borderId="23" xfId="0" applyNumberFormat="1" applyFont="1" applyBorder="1" applyAlignment="1" applyProtection="1">
      <alignment horizontal="center" vertical="center"/>
      <protection locked="0"/>
    </xf>
    <xf numFmtId="4" fontId="16" fillId="3" borderId="34" xfId="0" applyNumberFormat="1" applyFont="1" applyFill="1" applyBorder="1" applyAlignment="1" applyProtection="1">
      <alignment horizontal="center" vertical="center"/>
    </xf>
    <xf numFmtId="4" fontId="16" fillId="3" borderId="35" xfId="0" applyNumberFormat="1" applyFont="1" applyFill="1" applyBorder="1" applyAlignment="1" applyProtection="1">
      <alignment horizontal="center" vertical="center"/>
    </xf>
    <xf numFmtId="4" fontId="19" fillId="11" borderId="24" xfId="0" applyNumberFormat="1" applyFont="1" applyFill="1" applyBorder="1" applyAlignment="1" applyProtection="1">
      <alignment horizontal="center" vertical="center"/>
    </xf>
    <xf numFmtId="4" fontId="19" fillId="11" borderId="25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top" wrapText="1"/>
    </xf>
    <xf numFmtId="0" fontId="15" fillId="10" borderId="34" xfId="0" applyFont="1" applyFill="1" applyBorder="1" applyAlignment="1" applyProtection="1">
      <alignment horizontal="left" vertical="center" wrapText="1"/>
    </xf>
    <xf numFmtId="0" fontId="15" fillId="10" borderId="35" xfId="0" applyFont="1" applyFill="1" applyBorder="1" applyAlignment="1" applyProtection="1">
      <alignment horizontal="left" vertical="center" wrapText="1"/>
    </xf>
    <xf numFmtId="4" fontId="19" fillId="11" borderId="9" xfId="0" applyNumberFormat="1" applyFont="1" applyFill="1" applyBorder="1" applyAlignment="1" applyProtection="1">
      <alignment horizontal="center" vertical="center"/>
    </xf>
    <xf numFmtId="4" fontId="19" fillId="11" borderId="10" xfId="0" applyNumberFormat="1" applyFont="1" applyFill="1" applyBorder="1" applyAlignment="1" applyProtection="1">
      <alignment horizontal="center" vertical="center"/>
    </xf>
    <xf numFmtId="3" fontId="32" fillId="5" borderId="14" xfId="0" applyNumberFormat="1" applyFont="1" applyFill="1" applyBorder="1" applyAlignment="1" applyProtection="1">
      <alignment horizontal="left" vertical="center" wrapText="1"/>
    </xf>
    <xf numFmtId="3" fontId="32" fillId="5" borderId="2" xfId="0" applyNumberFormat="1" applyFont="1" applyFill="1" applyBorder="1" applyAlignment="1" applyProtection="1">
      <alignment horizontal="left" vertical="center"/>
    </xf>
    <xf numFmtId="3" fontId="32" fillId="5" borderId="38" xfId="0" applyNumberFormat="1" applyFont="1" applyFill="1" applyBorder="1" applyAlignment="1" applyProtection="1">
      <alignment horizontal="left" vertical="center" wrapText="1"/>
    </xf>
    <xf numFmtId="3" fontId="32" fillId="5" borderId="39" xfId="0" applyNumberFormat="1" applyFont="1" applyFill="1" applyBorder="1" applyAlignment="1" applyProtection="1">
      <alignment horizontal="left" vertical="center" wrapText="1"/>
    </xf>
    <xf numFmtId="3" fontId="32" fillId="3" borderId="11" xfId="0" applyNumberFormat="1" applyFont="1" applyFill="1" applyBorder="1" applyAlignment="1" applyProtection="1">
      <alignment horizontal="left" vertical="center" wrapText="1"/>
    </xf>
    <xf numFmtId="3" fontId="32" fillId="3" borderId="21" xfId="0" applyNumberFormat="1" applyFont="1" applyFill="1" applyBorder="1" applyAlignment="1" applyProtection="1">
      <alignment horizontal="left" vertical="center" wrapText="1"/>
    </xf>
    <xf numFmtId="3" fontId="32" fillId="13" borderId="11" xfId="0" applyNumberFormat="1" applyFont="1" applyFill="1" applyBorder="1" applyAlignment="1" applyProtection="1">
      <alignment horizontal="left" vertical="center" wrapText="1"/>
    </xf>
    <xf numFmtId="3" fontId="32" fillId="13" borderId="21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center"/>
      <protection locked="0"/>
    </xf>
    <xf numFmtId="0" fontId="3" fillId="5" borderId="2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40" fillId="4" borderId="24" xfId="0" applyFont="1" applyFill="1" applyBorder="1" applyAlignment="1">
      <alignment vertical="center" wrapText="1"/>
    </xf>
    <xf numFmtId="0" fontId="40" fillId="4" borderId="27" xfId="0" applyFont="1" applyFill="1" applyBorder="1" applyAlignment="1">
      <alignment vertical="center" wrapText="1"/>
    </xf>
    <xf numFmtId="0" fontId="40" fillId="4" borderId="29" xfId="0" applyFont="1" applyFill="1" applyBorder="1" applyAlignment="1">
      <alignment vertical="center" wrapText="1"/>
    </xf>
    <xf numFmtId="0" fontId="19" fillId="0" borderId="0" xfId="0" applyFont="1" applyBorder="1" applyAlignment="1" applyProtection="1">
      <alignment horizontal="left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4" fontId="19" fillId="11" borderId="38" xfId="0" applyNumberFormat="1" applyFont="1" applyFill="1" applyBorder="1" applyAlignment="1" applyProtection="1">
      <alignment horizontal="center" vertical="center"/>
    </xf>
    <xf numFmtId="4" fontId="19" fillId="11" borderId="40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40" fillId="4" borderId="9" xfId="0" applyFont="1" applyFill="1" applyBorder="1" applyAlignment="1">
      <alignment vertical="center" wrapText="1"/>
    </xf>
    <xf numFmtId="0" fontId="40" fillId="4" borderId="14" xfId="0" applyFont="1" applyFill="1" applyBorder="1" applyAlignment="1">
      <alignment vertical="center" wrapText="1"/>
    </xf>
    <xf numFmtId="0" fontId="40" fillId="4" borderId="11" xfId="0" applyFont="1" applyFill="1" applyBorder="1" applyAlignment="1">
      <alignment vertical="center" wrapText="1"/>
    </xf>
    <xf numFmtId="0" fontId="39" fillId="6" borderId="32" xfId="0" applyFont="1" applyFill="1" applyBorder="1" applyAlignment="1">
      <alignment horizontal="center" vertical="center" wrapText="1"/>
    </xf>
    <xf numFmtId="0" fontId="39" fillId="6" borderId="3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4" fontId="19" fillId="2" borderId="37" xfId="0" applyNumberFormat="1" applyFont="1" applyFill="1" applyBorder="1" applyAlignment="1" applyProtection="1">
      <alignment horizontal="center" vertical="center"/>
    </xf>
    <xf numFmtId="4" fontId="19" fillId="2" borderId="23" xfId="0" applyNumberFormat="1" applyFont="1" applyFill="1" applyBorder="1" applyAlignment="1" applyProtection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2</xdr:row>
      <xdr:rowOff>28575</xdr:rowOff>
    </xdr:from>
    <xdr:to>
      <xdr:col>7</xdr:col>
      <xdr:colOff>3600450</xdr:colOff>
      <xdr:row>5</xdr:row>
      <xdr:rowOff>151342</xdr:rowOff>
    </xdr:to>
    <xdr:pic>
      <xdr:nvPicPr>
        <xdr:cNvPr id="5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09575"/>
          <a:ext cx="7839075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413040</xdr:colOff>
      <xdr:row>2</xdr:row>
      <xdr:rowOff>179244</xdr:rowOff>
    </xdr:from>
    <xdr:to>
      <xdr:col>8</xdr:col>
      <xdr:colOff>1109231</xdr:colOff>
      <xdr:row>6</xdr:row>
      <xdr:rowOff>49752</xdr:rowOff>
    </xdr:to>
    <xdr:pic>
      <xdr:nvPicPr>
        <xdr:cNvPr id="2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640" y="560244"/>
          <a:ext cx="6658841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3</xdr:row>
      <xdr:rowOff>57150</xdr:rowOff>
    </xdr:from>
    <xdr:to>
      <xdr:col>5</xdr:col>
      <xdr:colOff>1394980</xdr:colOff>
      <xdr:row>6</xdr:row>
      <xdr:rowOff>118158</xdr:rowOff>
    </xdr:to>
    <xdr:pic>
      <xdr:nvPicPr>
        <xdr:cNvPr id="3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628650"/>
          <a:ext cx="6662305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P\Users\IVAN~1.SUT\AppData\Local\Temp\7zO6C5A.tmp\Priloha%20c.4%20-%20Podporna_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Value for Money"/>
      <sheetName val="Prieskum trhu"/>
    </sheetNames>
    <sheetDataSet>
      <sheetData sheetId="0">
        <row r="45">
          <cell r="G45">
            <v>0</v>
          </cell>
          <cell r="H45">
            <v>0</v>
          </cell>
          <cell r="I45" t="str">
            <v>x</v>
          </cell>
          <cell r="J45" t="str">
            <v>x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52"/>
  <sheetViews>
    <sheetView tabSelected="1" view="pageBreakPreview" topLeftCell="A31" zoomScaleNormal="80" zoomScaleSheetLayoutView="100" workbookViewId="0">
      <selection activeCell="G48" sqref="G48"/>
    </sheetView>
  </sheetViews>
  <sheetFormatPr defaultRowHeight="15" x14ac:dyDescent="0.25"/>
  <cols>
    <col min="1" max="1" width="35" style="1" customWidth="1"/>
    <col min="2" max="2" width="31.28515625" style="1" customWidth="1"/>
    <col min="3" max="3" width="8.7109375" style="2" customWidth="1"/>
    <col min="4" max="4" width="9" style="3" customWidth="1"/>
    <col min="5" max="5" width="13.42578125" style="3" customWidth="1"/>
    <col min="6" max="6" width="15" style="3" customWidth="1"/>
    <col min="7" max="7" width="15.28515625" style="3" customWidth="1"/>
    <col min="8" max="8" width="71" style="1" customWidth="1"/>
    <col min="9" max="9" width="59.7109375" style="1" customWidth="1"/>
    <col min="10" max="10" width="16" style="11" customWidth="1"/>
    <col min="11" max="11" width="30" style="1" customWidth="1"/>
    <col min="12" max="31" width="9.140625" style="1" customWidth="1"/>
    <col min="32" max="16384" width="9.140625" style="1"/>
  </cols>
  <sheetData>
    <row r="1" spans="1:13" x14ac:dyDescent="0.25">
      <c r="A1" s="11"/>
      <c r="B1" s="11"/>
      <c r="C1" s="12"/>
      <c r="D1" s="13"/>
      <c r="E1" s="13"/>
      <c r="F1" s="13"/>
      <c r="G1" s="13"/>
      <c r="H1" s="11"/>
      <c r="I1" s="11"/>
    </row>
    <row r="2" spans="1:13" x14ac:dyDescent="0.25">
      <c r="A2" s="105" t="s">
        <v>85</v>
      </c>
      <c r="B2" s="105"/>
      <c r="C2" s="105"/>
      <c r="D2" s="105"/>
      <c r="E2" s="105"/>
      <c r="F2" s="105"/>
      <c r="G2" s="105"/>
      <c r="H2" s="105"/>
      <c r="I2" s="105"/>
    </row>
    <row r="3" spans="1:13" x14ac:dyDescent="0.25">
      <c r="A3" s="14"/>
      <c r="B3" s="14"/>
      <c r="C3" s="14"/>
      <c r="D3" s="14"/>
      <c r="E3" s="14"/>
      <c r="F3" s="14"/>
      <c r="G3" s="14"/>
      <c r="H3" s="14"/>
      <c r="I3" s="11"/>
    </row>
    <row r="4" spans="1:13" x14ac:dyDescent="0.25">
      <c r="A4" s="11"/>
      <c r="B4" s="11"/>
      <c r="C4" s="12"/>
      <c r="D4" s="13"/>
      <c r="E4" s="13"/>
      <c r="F4" s="13"/>
      <c r="G4" s="13"/>
      <c r="H4" s="11"/>
      <c r="I4" s="11"/>
    </row>
    <row r="5" spans="1:13" x14ac:dyDescent="0.25">
      <c r="A5" s="11"/>
      <c r="B5" s="11"/>
      <c r="C5" s="12"/>
      <c r="D5" s="13"/>
      <c r="E5" s="13"/>
      <c r="F5" s="13"/>
      <c r="G5" s="13"/>
      <c r="H5" s="11"/>
      <c r="I5" s="11"/>
    </row>
    <row r="6" spans="1:13" x14ac:dyDescent="0.25">
      <c r="A6" s="15"/>
      <c r="B6" s="15"/>
      <c r="C6" s="15"/>
      <c r="D6" s="15"/>
      <c r="E6" s="15"/>
      <c r="F6" s="15"/>
      <c r="G6" s="15"/>
      <c r="H6" s="15"/>
      <c r="I6" s="11"/>
      <c r="K6" s="11"/>
    </row>
    <row r="7" spans="1:13" ht="26.25" x14ac:dyDescent="0.4">
      <c r="A7" s="108" t="s">
        <v>48</v>
      </c>
      <c r="B7" s="108"/>
      <c r="C7" s="108"/>
      <c r="D7" s="108"/>
      <c r="E7" s="108"/>
      <c r="F7" s="108"/>
      <c r="G7" s="108"/>
      <c r="H7" s="108"/>
      <c r="I7" s="11"/>
    </row>
    <row r="8" spans="1:13" ht="15" customHeight="1" x14ac:dyDescent="0.3">
      <c r="A8" s="16"/>
      <c r="B8" s="16"/>
      <c r="C8" s="16"/>
      <c r="D8" s="16"/>
      <c r="E8" s="16"/>
      <c r="F8" s="16"/>
      <c r="G8" s="16"/>
      <c r="H8" s="16"/>
      <c r="I8" s="11"/>
    </row>
    <row r="9" spans="1:13" ht="20.25" customHeight="1" x14ac:dyDescent="0.25">
      <c r="A9" s="81" t="s">
        <v>0</v>
      </c>
      <c r="B9" s="106"/>
      <c r="C9" s="106"/>
      <c r="D9" s="106"/>
      <c r="E9" s="106"/>
      <c r="F9" s="106"/>
      <c r="G9" s="106"/>
      <c r="H9" s="106"/>
      <c r="I9" s="106"/>
    </row>
    <row r="10" spans="1:13" ht="20.25" customHeight="1" x14ac:dyDescent="0.25">
      <c r="A10" s="81" t="s">
        <v>1</v>
      </c>
      <c r="B10" s="106"/>
      <c r="C10" s="106"/>
      <c r="D10" s="106"/>
      <c r="E10" s="106"/>
      <c r="F10" s="106"/>
      <c r="G10" s="106"/>
      <c r="H10" s="106"/>
      <c r="I10" s="106"/>
    </row>
    <row r="11" spans="1:13" ht="15.75" thickBot="1" x14ac:dyDescent="0.3">
      <c r="A11" s="17"/>
      <c r="B11" s="17"/>
      <c r="C11" s="18"/>
      <c r="D11" s="19"/>
      <c r="E11" s="19"/>
      <c r="F11" s="19"/>
      <c r="G11" s="19"/>
      <c r="H11" s="17"/>
      <c r="I11" s="11"/>
    </row>
    <row r="12" spans="1:13" ht="18" x14ac:dyDescent="0.25">
      <c r="A12" s="109" t="s">
        <v>71</v>
      </c>
      <c r="B12" s="110"/>
      <c r="C12" s="110"/>
      <c r="D12" s="110"/>
      <c r="E12" s="110"/>
      <c r="F12" s="110"/>
      <c r="G12" s="110"/>
      <c r="H12" s="110"/>
      <c r="I12" s="111"/>
    </row>
    <row r="13" spans="1:13" ht="49.5" customHeight="1" x14ac:dyDescent="0.25">
      <c r="A13" s="68" t="s">
        <v>2</v>
      </c>
      <c r="B13" s="69" t="s">
        <v>5</v>
      </c>
      <c r="C13" s="69" t="s">
        <v>3</v>
      </c>
      <c r="D13" s="69" t="s">
        <v>4</v>
      </c>
      <c r="E13" s="69" t="s">
        <v>27</v>
      </c>
      <c r="F13" s="69" t="s">
        <v>22</v>
      </c>
      <c r="G13" s="69" t="s">
        <v>39</v>
      </c>
      <c r="H13" s="69" t="s">
        <v>29</v>
      </c>
      <c r="I13" s="70" t="s">
        <v>30</v>
      </c>
    </row>
    <row r="14" spans="1:13" ht="30" x14ac:dyDescent="0.25">
      <c r="A14" s="71" t="s">
        <v>55</v>
      </c>
      <c r="B14" s="72" t="s">
        <v>14</v>
      </c>
      <c r="C14" s="73"/>
      <c r="D14" s="74"/>
      <c r="E14" s="74"/>
      <c r="F14" s="75">
        <f>D14*E14</f>
        <v>0</v>
      </c>
      <c r="G14" s="75">
        <f>ROUND(F14*20/100+F14,2)</f>
        <v>0</v>
      </c>
      <c r="H14" s="76"/>
      <c r="I14" s="77"/>
    </row>
    <row r="15" spans="1:13" ht="45" x14ac:dyDescent="0.25">
      <c r="A15" s="71" t="s">
        <v>49</v>
      </c>
      <c r="B15" s="72" t="s">
        <v>14</v>
      </c>
      <c r="C15" s="73"/>
      <c r="D15" s="74"/>
      <c r="E15" s="74"/>
      <c r="F15" s="75">
        <f t="shared" ref="F15:F22" si="0">D15*E15</f>
        <v>0</v>
      </c>
      <c r="G15" s="75">
        <f>ROUND(F15*20/100+F15,2)</f>
        <v>0</v>
      </c>
      <c r="H15" s="76"/>
      <c r="I15" s="95" t="s">
        <v>101</v>
      </c>
      <c r="J15" s="25"/>
      <c r="L15" s="4"/>
      <c r="M15" s="4"/>
    </row>
    <row r="16" spans="1:13" ht="45" x14ac:dyDescent="0.25">
      <c r="A16" s="71" t="s">
        <v>54</v>
      </c>
      <c r="B16" s="72" t="s">
        <v>15</v>
      </c>
      <c r="C16" s="73"/>
      <c r="D16" s="74"/>
      <c r="E16" s="74"/>
      <c r="F16" s="75">
        <f t="shared" si="0"/>
        <v>0</v>
      </c>
      <c r="G16" s="75">
        <f t="shared" ref="G16:G22" si="1">ROUND(F16*20/100+F16,2)</f>
        <v>0</v>
      </c>
      <c r="H16" s="76"/>
      <c r="I16" s="77"/>
      <c r="J16" s="25"/>
      <c r="L16" s="4"/>
      <c r="M16" s="4"/>
    </row>
    <row r="17" spans="1:13" ht="15.75" x14ac:dyDescent="0.25">
      <c r="A17" s="71" t="s">
        <v>50</v>
      </c>
      <c r="B17" s="72" t="s">
        <v>14</v>
      </c>
      <c r="C17" s="73"/>
      <c r="D17" s="74"/>
      <c r="E17" s="74"/>
      <c r="F17" s="75">
        <f t="shared" si="0"/>
        <v>0</v>
      </c>
      <c r="G17" s="75">
        <f t="shared" si="1"/>
        <v>0</v>
      </c>
      <c r="H17" s="76"/>
      <c r="I17" s="77"/>
      <c r="J17" s="25"/>
      <c r="L17" s="4"/>
      <c r="M17" s="4"/>
    </row>
    <row r="18" spans="1:13" ht="15.75" x14ac:dyDescent="0.25">
      <c r="A18" s="78" t="s">
        <v>73</v>
      </c>
      <c r="B18" s="79"/>
      <c r="C18" s="66"/>
      <c r="D18" s="74"/>
      <c r="E18" s="74"/>
      <c r="F18" s="75">
        <f t="shared" si="0"/>
        <v>0</v>
      </c>
      <c r="G18" s="75">
        <f t="shared" si="1"/>
        <v>0</v>
      </c>
      <c r="H18" s="76"/>
      <c r="I18" s="77"/>
      <c r="J18" s="25"/>
      <c r="L18" s="4"/>
      <c r="M18" s="4"/>
    </row>
    <row r="19" spans="1:13" ht="15.75" x14ac:dyDescent="0.25">
      <c r="A19" s="78" t="s">
        <v>73</v>
      </c>
      <c r="B19" s="79"/>
      <c r="C19" s="66"/>
      <c r="D19" s="74"/>
      <c r="E19" s="74"/>
      <c r="F19" s="75">
        <f t="shared" si="0"/>
        <v>0</v>
      </c>
      <c r="G19" s="75">
        <f t="shared" si="1"/>
        <v>0</v>
      </c>
      <c r="H19" s="76"/>
      <c r="I19" s="77"/>
      <c r="J19" s="25"/>
      <c r="L19" s="4"/>
      <c r="M19" s="4"/>
    </row>
    <row r="20" spans="1:13" ht="15.75" x14ac:dyDescent="0.25">
      <c r="A20" s="78" t="s">
        <v>73</v>
      </c>
      <c r="B20" s="79"/>
      <c r="C20" s="66"/>
      <c r="D20" s="74"/>
      <c r="E20" s="74"/>
      <c r="F20" s="75">
        <f t="shared" si="0"/>
        <v>0</v>
      </c>
      <c r="G20" s="75">
        <f t="shared" si="1"/>
        <v>0</v>
      </c>
      <c r="H20" s="76"/>
      <c r="I20" s="77"/>
      <c r="J20" s="25"/>
      <c r="L20" s="4"/>
      <c r="M20" s="4"/>
    </row>
    <row r="21" spans="1:13" ht="15.75" x14ac:dyDescent="0.25">
      <c r="A21" s="78" t="s">
        <v>73</v>
      </c>
      <c r="B21" s="79"/>
      <c r="C21" s="66"/>
      <c r="D21" s="74"/>
      <c r="E21" s="74"/>
      <c r="F21" s="75">
        <f t="shared" si="0"/>
        <v>0</v>
      </c>
      <c r="G21" s="75">
        <f t="shared" si="1"/>
        <v>0</v>
      </c>
      <c r="H21" s="76"/>
      <c r="I21" s="77"/>
      <c r="J21" s="25"/>
      <c r="L21" s="4"/>
      <c r="M21" s="4"/>
    </row>
    <row r="22" spans="1:13" ht="16.5" thickBot="1" x14ac:dyDescent="0.3">
      <c r="A22" s="84" t="s">
        <v>73</v>
      </c>
      <c r="B22" s="79"/>
      <c r="C22" s="85"/>
      <c r="D22" s="86"/>
      <c r="E22" s="86"/>
      <c r="F22" s="87">
        <f t="shared" si="0"/>
        <v>0</v>
      </c>
      <c r="G22" s="87">
        <f t="shared" si="1"/>
        <v>0</v>
      </c>
      <c r="H22" s="88"/>
      <c r="I22" s="89"/>
      <c r="J22" s="25"/>
      <c r="L22" s="4"/>
      <c r="M22" s="4"/>
    </row>
    <row r="23" spans="1:13" ht="16.5" customHeight="1" thickBot="1" x14ac:dyDescent="0.3">
      <c r="A23" s="112" t="s">
        <v>26</v>
      </c>
      <c r="B23" s="113"/>
      <c r="C23" s="113"/>
      <c r="D23" s="113"/>
      <c r="E23" s="113"/>
      <c r="F23" s="92">
        <f>SUM(F14:F22)</f>
        <v>0</v>
      </c>
      <c r="G23" s="93">
        <f>SUM(G14:G22)</f>
        <v>0</v>
      </c>
      <c r="H23" s="82"/>
      <c r="I23" s="83"/>
      <c r="J23" s="25"/>
      <c r="L23" s="4"/>
      <c r="M23" s="4"/>
    </row>
    <row r="24" spans="1:13" ht="18" x14ac:dyDescent="0.25">
      <c r="A24" s="109" t="s">
        <v>79</v>
      </c>
      <c r="B24" s="110"/>
      <c r="C24" s="110"/>
      <c r="D24" s="110"/>
      <c r="E24" s="110"/>
      <c r="F24" s="110"/>
      <c r="G24" s="110"/>
      <c r="H24" s="110"/>
      <c r="I24" s="111"/>
    </row>
    <row r="25" spans="1:13" ht="49.5" customHeight="1" x14ac:dyDescent="0.25">
      <c r="A25" s="68" t="s">
        <v>2</v>
      </c>
      <c r="B25" s="69" t="s">
        <v>5</v>
      </c>
      <c r="C25" s="69" t="s">
        <v>3</v>
      </c>
      <c r="D25" s="69" t="s">
        <v>4</v>
      </c>
      <c r="E25" s="69" t="s">
        <v>27</v>
      </c>
      <c r="F25" s="69" t="s">
        <v>22</v>
      </c>
      <c r="G25" s="69" t="s">
        <v>39</v>
      </c>
      <c r="H25" s="69" t="s">
        <v>29</v>
      </c>
      <c r="I25" s="70" t="s">
        <v>30</v>
      </c>
    </row>
    <row r="26" spans="1:13" ht="30" x14ac:dyDescent="0.25">
      <c r="A26" s="71" t="s">
        <v>55</v>
      </c>
      <c r="B26" s="72" t="s">
        <v>14</v>
      </c>
      <c r="C26" s="73"/>
      <c r="D26" s="74"/>
      <c r="E26" s="74"/>
      <c r="F26" s="75">
        <f>D26*E26</f>
        <v>0</v>
      </c>
      <c r="G26" s="75">
        <f>ROUND(F26*20/100+F26,2)</f>
        <v>0</v>
      </c>
      <c r="H26" s="76"/>
      <c r="I26" s="77"/>
    </row>
    <row r="27" spans="1:13" ht="45" x14ac:dyDescent="0.25">
      <c r="A27" s="71" t="s">
        <v>49</v>
      </c>
      <c r="B27" s="72" t="s">
        <v>14</v>
      </c>
      <c r="C27" s="73"/>
      <c r="D27" s="74"/>
      <c r="E27" s="74"/>
      <c r="F27" s="75">
        <f t="shared" ref="F27:F34" si="2">D27*E27</f>
        <v>0</v>
      </c>
      <c r="G27" s="75">
        <f t="shared" ref="G27:G34" si="3">ROUND(F27*20/100+F27,2)</f>
        <v>0</v>
      </c>
      <c r="H27" s="76"/>
      <c r="I27" s="95" t="s">
        <v>101</v>
      </c>
      <c r="J27" s="25"/>
      <c r="L27" s="4"/>
      <c r="M27" s="4"/>
    </row>
    <row r="28" spans="1:13" ht="45" x14ac:dyDescent="0.25">
      <c r="A28" s="71" t="s">
        <v>54</v>
      </c>
      <c r="B28" s="72" t="s">
        <v>15</v>
      </c>
      <c r="C28" s="73"/>
      <c r="D28" s="74"/>
      <c r="E28" s="74"/>
      <c r="F28" s="75">
        <f t="shared" si="2"/>
        <v>0</v>
      </c>
      <c r="G28" s="75">
        <f t="shared" si="3"/>
        <v>0</v>
      </c>
      <c r="H28" s="76"/>
      <c r="I28" s="77"/>
      <c r="J28" s="25"/>
      <c r="L28" s="4"/>
      <c r="M28" s="4"/>
    </row>
    <row r="29" spans="1:13" ht="15.75" x14ac:dyDescent="0.25">
      <c r="A29" s="71" t="s">
        <v>50</v>
      </c>
      <c r="B29" s="72" t="s">
        <v>14</v>
      </c>
      <c r="C29" s="73"/>
      <c r="D29" s="74"/>
      <c r="E29" s="74"/>
      <c r="F29" s="75">
        <f t="shared" si="2"/>
        <v>0</v>
      </c>
      <c r="G29" s="75">
        <f t="shared" si="3"/>
        <v>0</v>
      </c>
      <c r="H29" s="76"/>
      <c r="I29" s="77"/>
      <c r="J29" s="25"/>
      <c r="L29" s="4"/>
      <c r="M29" s="4"/>
    </row>
    <row r="30" spans="1:13" ht="15.75" x14ac:dyDescent="0.25">
      <c r="A30" s="78" t="s">
        <v>73</v>
      </c>
      <c r="B30" s="79"/>
      <c r="C30" s="73"/>
      <c r="D30" s="74"/>
      <c r="E30" s="74"/>
      <c r="F30" s="75">
        <f t="shared" si="2"/>
        <v>0</v>
      </c>
      <c r="G30" s="75">
        <f t="shared" si="3"/>
        <v>0</v>
      </c>
      <c r="H30" s="76"/>
      <c r="I30" s="77"/>
      <c r="J30" s="25"/>
      <c r="L30" s="4"/>
      <c r="M30" s="4"/>
    </row>
    <row r="31" spans="1:13" ht="15.75" x14ac:dyDescent="0.25">
      <c r="A31" s="78" t="s">
        <v>73</v>
      </c>
      <c r="B31" s="79"/>
      <c r="C31" s="66"/>
      <c r="D31" s="74"/>
      <c r="E31" s="74"/>
      <c r="F31" s="75">
        <f t="shared" si="2"/>
        <v>0</v>
      </c>
      <c r="G31" s="75">
        <f t="shared" si="3"/>
        <v>0</v>
      </c>
      <c r="H31" s="76"/>
      <c r="I31" s="77"/>
      <c r="J31" s="25"/>
      <c r="L31" s="4"/>
      <c r="M31" s="4"/>
    </row>
    <row r="32" spans="1:13" ht="15.75" x14ac:dyDescent="0.25">
      <c r="A32" s="78" t="s">
        <v>73</v>
      </c>
      <c r="B32" s="79"/>
      <c r="C32" s="66"/>
      <c r="D32" s="74"/>
      <c r="E32" s="74"/>
      <c r="F32" s="75">
        <f t="shared" si="2"/>
        <v>0</v>
      </c>
      <c r="G32" s="75">
        <f t="shared" si="3"/>
        <v>0</v>
      </c>
      <c r="H32" s="76"/>
      <c r="I32" s="77"/>
      <c r="J32" s="25"/>
      <c r="L32" s="4"/>
      <c r="M32" s="4"/>
    </row>
    <row r="33" spans="1:13" ht="15.75" x14ac:dyDescent="0.25">
      <c r="A33" s="78" t="s">
        <v>73</v>
      </c>
      <c r="B33" s="79"/>
      <c r="C33" s="66"/>
      <c r="D33" s="74"/>
      <c r="E33" s="74"/>
      <c r="F33" s="75">
        <f t="shared" si="2"/>
        <v>0</v>
      </c>
      <c r="G33" s="75">
        <f t="shared" si="3"/>
        <v>0</v>
      </c>
      <c r="H33" s="76"/>
      <c r="I33" s="77"/>
      <c r="J33" s="25"/>
      <c r="L33" s="4"/>
      <c r="M33" s="4"/>
    </row>
    <row r="34" spans="1:13" ht="16.5" thickBot="1" x14ac:dyDescent="0.3">
      <c r="A34" s="84" t="s">
        <v>73</v>
      </c>
      <c r="B34" s="79"/>
      <c r="C34" s="94"/>
      <c r="D34" s="86"/>
      <c r="E34" s="86"/>
      <c r="F34" s="87">
        <f t="shared" si="2"/>
        <v>0</v>
      </c>
      <c r="G34" s="87">
        <f t="shared" si="3"/>
        <v>0</v>
      </c>
      <c r="H34" s="88"/>
      <c r="I34" s="89"/>
      <c r="J34" s="25"/>
      <c r="L34" s="4"/>
      <c r="M34" s="4"/>
    </row>
    <row r="35" spans="1:13" ht="16.5" customHeight="1" thickBot="1" x14ac:dyDescent="0.3">
      <c r="A35" s="112" t="s">
        <v>26</v>
      </c>
      <c r="B35" s="113"/>
      <c r="C35" s="113"/>
      <c r="D35" s="113"/>
      <c r="E35" s="113"/>
      <c r="F35" s="92">
        <f>SUM(F26:F34)</f>
        <v>0</v>
      </c>
      <c r="G35" s="93">
        <f>SUM(G26:G34)</f>
        <v>0</v>
      </c>
      <c r="H35" s="82"/>
      <c r="I35" s="83"/>
      <c r="J35" s="25"/>
      <c r="L35" s="4"/>
      <c r="M35" s="4"/>
    </row>
    <row r="36" spans="1:13" ht="18" x14ac:dyDescent="0.25">
      <c r="A36" s="109" t="s">
        <v>72</v>
      </c>
      <c r="B36" s="110"/>
      <c r="C36" s="110"/>
      <c r="D36" s="110"/>
      <c r="E36" s="110"/>
      <c r="F36" s="110"/>
      <c r="G36" s="110"/>
      <c r="H36" s="110"/>
      <c r="I36" s="111"/>
    </row>
    <row r="37" spans="1:13" ht="49.5" customHeight="1" x14ac:dyDescent="0.25">
      <c r="A37" s="68" t="s">
        <v>2</v>
      </c>
      <c r="B37" s="69" t="s">
        <v>5</v>
      </c>
      <c r="C37" s="69" t="s">
        <v>3</v>
      </c>
      <c r="D37" s="69" t="s">
        <v>4</v>
      </c>
      <c r="E37" s="69" t="s">
        <v>27</v>
      </c>
      <c r="F37" s="69" t="s">
        <v>22</v>
      </c>
      <c r="G37" s="69" t="s">
        <v>39</v>
      </c>
      <c r="H37" s="69" t="s">
        <v>29</v>
      </c>
      <c r="I37" s="70" t="s">
        <v>30</v>
      </c>
    </row>
    <row r="38" spans="1:13" ht="30" x14ac:dyDescent="0.25">
      <c r="A38" s="71" t="s">
        <v>55</v>
      </c>
      <c r="B38" s="72" t="s">
        <v>14</v>
      </c>
      <c r="C38" s="73"/>
      <c r="D38" s="74"/>
      <c r="E38" s="74"/>
      <c r="F38" s="75">
        <f>D38*E38</f>
        <v>0</v>
      </c>
      <c r="G38" s="75">
        <f>ROUND(F38*20/100+F38,2)</f>
        <v>0</v>
      </c>
      <c r="H38" s="76"/>
      <c r="I38" s="77"/>
    </row>
    <row r="39" spans="1:13" ht="45" x14ac:dyDescent="0.25">
      <c r="A39" s="71" t="s">
        <v>49</v>
      </c>
      <c r="B39" s="72" t="s">
        <v>14</v>
      </c>
      <c r="C39" s="73"/>
      <c r="D39" s="74"/>
      <c r="E39" s="74"/>
      <c r="F39" s="75">
        <f t="shared" ref="F39:F46" si="4">D39*E39</f>
        <v>0</v>
      </c>
      <c r="G39" s="75">
        <f t="shared" ref="G39:G46" si="5">ROUND(F39*20/100+F39,2)</f>
        <v>0</v>
      </c>
      <c r="H39" s="76"/>
      <c r="I39" s="95" t="s">
        <v>101</v>
      </c>
      <c r="J39" s="25"/>
      <c r="L39" s="4"/>
      <c r="M39" s="4"/>
    </row>
    <row r="40" spans="1:13" ht="45" x14ac:dyDescent="0.25">
      <c r="A40" s="71" t="s">
        <v>54</v>
      </c>
      <c r="B40" s="72" t="s">
        <v>15</v>
      </c>
      <c r="C40" s="80"/>
      <c r="D40" s="74"/>
      <c r="E40" s="74"/>
      <c r="F40" s="75">
        <f t="shared" si="4"/>
        <v>0</v>
      </c>
      <c r="G40" s="75">
        <f>ROUND(F40*20/100+F40,2)</f>
        <v>0</v>
      </c>
      <c r="H40" s="76"/>
      <c r="I40" s="77"/>
      <c r="J40" s="25"/>
      <c r="L40" s="4"/>
      <c r="M40" s="4"/>
    </row>
    <row r="41" spans="1:13" ht="15.75" x14ac:dyDescent="0.25">
      <c r="A41" s="71" t="s">
        <v>50</v>
      </c>
      <c r="B41" s="72" t="s">
        <v>14</v>
      </c>
      <c r="C41" s="73"/>
      <c r="D41" s="74"/>
      <c r="E41" s="74"/>
      <c r="F41" s="75">
        <f t="shared" si="4"/>
        <v>0</v>
      </c>
      <c r="G41" s="75">
        <f t="shared" si="5"/>
        <v>0</v>
      </c>
      <c r="H41" s="76"/>
      <c r="I41" s="77"/>
      <c r="J41" s="25"/>
      <c r="L41" s="4"/>
      <c r="M41" s="4"/>
    </row>
    <row r="42" spans="1:13" ht="15.75" x14ac:dyDescent="0.25">
      <c r="A42" s="78" t="s">
        <v>73</v>
      </c>
      <c r="B42" s="79"/>
      <c r="C42" s="66"/>
      <c r="D42" s="74"/>
      <c r="E42" s="74"/>
      <c r="F42" s="75">
        <f t="shared" si="4"/>
        <v>0</v>
      </c>
      <c r="G42" s="75">
        <f t="shared" si="5"/>
        <v>0</v>
      </c>
      <c r="H42" s="76"/>
      <c r="I42" s="77"/>
      <c r="J42" s="25"/>
      <c r="L42" s="4"/>
      <c r="M42" s="4"/>
    </row>
    <row r="43" spans="1:13" ht="15.75" x14ac:dyDescent="0.25">
      <c r="A43" s="78" t="s">
        <v>73</v>
      </c>
      <c r="B43" s="79"/>
      <c r="C43" s="66"/>
      <c r="D43" s="74"/>
      <c r="E43" s="74"/>
      <c r="F43" s="75">
        <f t="shared" si="4"/>
        <v>0</v>
      </c>
      <c r="G43" s="75">
        <f t="shared" si="5"/>
        <v>0</v>
      </c>
      <c r="H43" s="76"/>
      <c r="I43" s="77"/>
      <c r="J43" s="25"/>
      <c r="L43" s="4"/>
      <c r="M43" s="4"/>
    </row>
    <row r="44" spans="1:13" ht="15.75" x14ac:dyDescent="0.25">
      <c r="A44" s="78" t="s">
        <v>73</v>
      </c>
      <c r="B44" s="79"/>
      <c r="C44" s="66"/>
      <c r="D44" s="74"/>
      <c r="E44" s="74"/>
      <c r="F44" s="75">
        <f t="shared" si="4"/>
        <v>0</v>
      </c>
      <c r="G44" s="75">
        <f t="shared" si="5"/>
        <v>0</v>
      </c>
      <c r="H44" s="76"/>
      <c r="I44" s="77"/>
      <c r="J44" s="25"/>
      <c r="L44" s="4"/>
      <c r="M44" s="4"/>
    </row>
    <row r="45" spans="1:13" ht="15.75" x14ac:dyDescent="0.25">
      <c r="A45" s="78" t="s">
        <v>73</v>
      </c>
      <c r="B45" s="79"/>
      <c r="C45" s="66"/>
      <c r="D45" s="74"/>
      <c r="E45" s="74"/>
      <c r="F45" s="75">
        <f t="shared" si="4"/>
        <v>0</v>
      </c>
      <c r="G45" s="75">
        <f t="shared" si="5"/>
        <v>0</v>
      </c>
      <c r="H45" s="76"/>
      <c r="I45" s="77"/>
      <c r="J45" s="25"/>
      <c r="L45" s="4"/>
      <c r="M45" s="4"/>
    </row>
    <row r="46" spans="1:13" ht="16.5" thickBot="1" x14ac:dyDescent="0.3">
      <c r="A46" s="84" t="s">
        <v>73</v>
      </c>
      <c r="B46" s="79"/>
      <c r="C46" s="94"/>
      <c r="D46" s="86"/>
      <c r="E46" s="86"/>
      <c r="F46" s="87">
        <f t="shared" si="4"/>
        <v>0</v>
      </c>
      <c r="G46" s="87">
        <f t="shared" si="5"/>
        <v>0</v>
      </c>
      <c r="H46" s="88"/>
      <c r="I46" s="89"/>
      <c r="J46" s="25"/>
      <c r="L46" s="4"/>
      <c r="M46" s="4"/>
    </row>
    <row r="47" spans="1:13" ht="16.5" customHeight="1" thickBot="1" x14ac:dyDescent="0.3">
      <c r="A47" s="118" t="s">
        <v>117</v>
      </c>
      <c r="B47" s="119"/>
      <c r="C47" s="119"/>
      <c r="D47" s="119"/>
      <c r="E47" s="119"/>
      <c r="F47" s="90">
        <f>SUM(F38:F46)</f>
        <v>0</v>
      </c>
      <c r="G47" s="91">
        <f>SUM(G38:G46)</f>
        <v>0</v>
      </c>
      <c r="H47" s="82"/>
      <c r="I47" s="83"/>
      <c r="J47" s="25"/>
      <c r="L47" s="4"/>
      <c r="M47" s="4"/>
    </row>
    <row r="48" spans="1:13" ht="19.5" customHeight="1" thickBot="1" x14ac:dyDescent="0.3">
      <c r="A48" s="114" t="s">
        <v>35</v>
      </c>
      <c r="B48" s="115"/>
      <c r="C48" s="115"/>
      <c r="D48" s="115"/>
      <c r="E48" s="115"/>
      <c r="F48" s="6">
        <f>F23+F47+F35</f>
        <v>0</v>
      </c>
      <c r="G48" s="6">
        <f>G23+G47+G35</f>
        <v>0</v>
      </c>
      <c r="H48" s="7"/>
    </row>
    <row r="49" spans="1:10" x14ac:dyDescent="0.25">
      <c r="A49" s="8"/>
      <c r="B49" s="8"/>
      <c r="C49" s="9"/>
      <c r="D49" s="10"/>
      <c r="E49" s="10"/>
      <c r="F49" s="10"/>
      <c r="G49" s="10"/>
      <c r="H49" s="8"/>
    </row>
    <row r="50" spans="1:10" x14ac:dyDescent="0.25">
      <c r="A50" s="8" t="s">
        <v>46</v>
      </c>
      <c r="B50" s="8"/>
      <c r="C50" s="9"/>
      <c r="D50" s="10"/>
      <c r="E50" s="10"/>
      <c r="F50" s="10"/>
      <c r="G50" s="10"/>
      <c r="H50" s="8"/>
      <c r="I50" s="43"/>
    </row>
    <row r="51" spans="1:10" x14ac:dyDescent="0.25">
      <c r="A51" s="8"/>
      <c r="B51" s="8"/>
      <c r="C51" s="9"/>
      <c r="D51" s="10"/>
      <c r="E51" s="10"/>
      <c r="F51" s="10"/>
      <c r="G51" s="10"/>
      <c r="H51" s="8"/>
      <c r="I51" s="2" t="s">
        <v>47</v>
      </c>
    </row>
    <row r="52" spans="1:10" x14ac:dyDescent="0.25">
      <c r="A52" s="8"/>
      <c r="B52" s="8"/>
      <c r="C52" s="9"/>
      <c r="D52" s="10"/>
      <c r="E52" s="10"/>
      <c r="F52" s="10"/>
      <c r="G52" s="10"/>
      <c r="H52" s="8"/>
    </row>
    <row r="53" spans="1:10" x14ac:dyDescent="0.25">
      <c r="A53" s="116" t="s">
        <v>34</v>
      </c>
      <c r="B53" s="117"/>
      <c r="C53" s="117"/>
      <c r="D53" s="117"/>
      <c r="E53" s="117"/>
      <c r="F53" s="117"/>
      <c r="G53" s="117"/>
      <c r="H53" s="117"/>
      <c r="I53" s="11"/>
    </row>
    <row r="54" spans="1:10" x14ac:dyDescent="0.25">
      <c r="A54" s="121" t="s">
        <v>78</v>
      </c>
      <c r="B54" s="121"/>
      <c r="C54" s="121"/>
      <c r="D54" s="121"/>
      <c r="E54" s="121"/>
      <c r="F54" s="121"/>
      <c r="G54" s="121"/>
      <c r="H54" s="121"/>
      <c r="I54" s="121"/>
    </row>
    <row r="55" spans="1:10" ht="30" customHeight="1" x14ac:dyDescent="0.25">
      <c r="A55" s="107" t="s">
        <v>96</v>
      </c>
      <c r="B55" s="107"/>
      <c r="C55" s="107"/>
      <c r="D55" s="107"/>
      <c r="E55" s="107"/>
      <c r="F55" s="107"/>
      <c r="G55" s="107"/>
      <c r="H55" s="107"/>
      <c r="I55" s="107"/>
    </row>
    <row r="56" spans="1:10" ht="31.5" customHeight="1" x14ac:dyDescent="0.25">
      <c r="A56" s="107" t="s">
        <v>100</v>
      </c>
      <c r="B56" s="107"/>
      <c r="C56" s="107"/>
      <c r="D56" s="107"/>
      <c r="E56" s="107"/>
      <c r="F56" s="107"/>
      <c r="G56" s="107"/>
      <c r="H56" s="107"/>
      <c r="I56" s="107"/>
      <c r="J56" s="59"/>
    </row>
    <row r="57" spans="1:10" ht="33" customHeight="1" x14ac:dyDescent="0.25">
      <c r="A57" s="122" t="s">
        <v>118</v>
      </c>
      <c r="B57" s="122"/>
      <c r="C57" s="122"/>
      <c r="D57" s="122"/>
      <c r="E57" s="122"/>
      <c r="F57" s="122"/>
      <c r="G57" s="122"/>
      <c r="H57" s="122"/>
      <c r="I57" s="122"/>
      <c r="J57" s="59"/>
    </row>
    <row r="58" spans="1:10" ht="60.75" customHeight="1" x14ac:dyDescent="0.25">
      <c r="A58" s="120" t="s">
        <v>97</v>
      </c>
      <c r="B58" s="120"/>
      <c r="C58" s="120"/>
      <c r="D58" s="120"/>
      <c r="E58" s="120"/>
      <c r="F58" s="120"/>
      <c r="G58" s="120"/>
      <c r="H58" s="120"/>
      <c r="I58" s="120"/>
    </row>
    <row r="59" spans="1:10" ht="30.75" customHeight="1" x14ac:dyDescent="0.25">
      <c r="A59" s="120" t="s">
        <v>98</v>
      </c>
      <c r="B59" s="120"/>
      <c r="C59" s="120"/>
      <c r="D59" s="120"/>
      <c r="E59" s="120"/>
      <c r="F59" s="120"/>
      <c r="G59" s="120"/>
      <c r="H59" s="120"/>
      <c r="I59" s="120"/>
    </row>
    <row r="60" spans="1:10" ht="117" customHeight="1" x14ac:dyDescent="0.25">
      <c r="A60" s="120" t="s">
        <v>99</v>
      </c>
      <c r="B60" s="120"/>
      <c r="C60" s="120"/>
      <c r="D60" s="120"/>
      <c r="E60" s="120"/>
      <c r="F60" s="120"/>
      <c r="G60" s="120"/>
      <c r="H60" s="120"/>
      <c r="I60" s="120"/>
      <c r="J60" s="60"/>
    </row>
    <row r="61" spans="1:10" ht="14.25" customHeight="1" x14ac:dyDescent="0.25">
      <c r="A61" s="21"/>
      <c r="B61" s="21"/>
      <c r="C61" s="22"/>
      <c r="D61" s="23"/>
      <c r="E61" s="23"/>
      <c r="F61" s="23"/>
      <c r="G61" s="23"/>
      <c r="H61" s="21"/>
      <c r="I61" s="11"/>
    </row>
    <row r="62" spans="1:10" ht="15" hidden="1" customHeight="1" x14ac:dyDescent="0.25">
      <c r="A62" s="11"/>
      <c r="B62" s="11"/>
      <c r="C62" s="12"/>
      <c r="D62" s="13"/>
      <c r="E62" s="13"/>
      <c r="F62" s="13"/>
      <c r="G62" s="13"/>
      <c r="H62" s="11"/>
      <c r="I62" s="11"/>
    </row>
    <row r="63" spans="1:10" hidden="1" x14ac:dyDescent="0.25">
      <c r="A63" s="44"/>
      <c r="B63" s="44"/>
      <c r="C63" s="44"/>
      <c r="D63" s="44"/>
      <c r="E63" s="11" t="s">
        <v>115</v>
      </c>
      <c r="F63" s="44"/>
      <c r="G63" s="44"/>
      <c r="H63" s="44"/>
      <c r="I63" s="11"/>
    </row>
    <row r="64" spans="1:10" hidden="1" x14ac:dyDescent="0.25">
      <c r="A64" s="44"/>
      <c r="B64" s="44"/>
      <c r="C64" s="44"/>
      <c r="D64" s="44"/>
      <c r="E64" s="11" t="s">
        <v>116</v>
      </c>
      <c r="F64" s="44"/>
      <c r="G64" s="44"/>
      <c r="H64" s="44"/>
      <c r="I64" s="11"/>
    </row>
    <row r="65" spans="1:9" hidden="1" x14ac:dyDescent="0.25">
      <c r="A65" s="45"/>
      <c r="B65" s="45"/>
      <c r="C65" s="46"/>
      <c r="D65" s="47"/>
      <c r="E65" s="11" t="s">
        <v>14</v>
      </c>
      <c r="F65" s="47"/>
      <c r="G65" s="47"/>
      <c r="H65" s="45"/>
      <c r="I65" s="11"/>
    </row>
    <row r="66" spans="1:9" hidden="1" x14ac:dyDescent="0.25">
      <c r="A66" s="11"/>
      <c r="B66" s="11"/>
      <c r="C66" s="12"/>
      <c r="D66" s="13"/>
      <c r="E66" s="25" t="s">
        <v>37</v>
      </c>
      <c r="F66" s="13"/>
      <c r="G66" s="13"/>
      <c r="H66" s="11"/>
      <c r="I66" s="11"/>
    </row>
    <row r="67" spans="1:9" hidden="1" x14ac:dyDescent="0.25">
      <c r="A67" s="11"/>
      <c r="B67" s="11"/>
      <c r="C67" s="12"/>
      <c r="D67" s="13"/>
      <c r="E67" s="25" t="s">
        <v>56</v>
      </c>
      <c r="F67" s="13"/>
      <c r="G67" s="13"/>
      <c r="H67" s="11"/>
      <c r="I67" s="11"/>
    </row>
    <row r="68" spans="1:9" hidden="1" x14ac:dyDescent="0.25">
      <c r="A68" s="11"/>
      <c r="B68" s="11"/>
      <c r="C68" s="12"/>
      <c r="D68" s="13"/>
      <c r="E68" s="25" t="s">
        <v>16</v>
      </c>
      <c r="F68" s="13"/>
      <c r="G68" s="13"/>
      <c r="H68" s="11"/>
      <c r="I68" s="11"/>
    </row>
    <row r="69" spans="1:9" hidden="1" x14ac:dyDescent="0.25">
      <c r="A69" s="11"/>
      <c r="B69" s="11"/>
      <c r="C69" s="12"/>
      <c r="D69" s="13"/>
      <c r="E69" s="25" t="s">
        <v>15</v>
      </c>
      <c r="F69" s="13"/>
      <c r="G69" s="13"/>
      <c r="H69" s="11"/>
      <c r="I69" s="11"/>
    </row>
    <row r="70" spans="1:9" hidden="1" x14ac:dyDescent="0.25">
      <c r="A70" s="11"/>
      <c r="B70" s="11"/>
      <c r="C70" s="12"/>
      <c r="D70" s="13"/>
      <c r="E70" s="25"/>
      <c r="F70" s="13"/>
      <c r="G70" s="13"/>
      <c r="H70" s="11"/>
      <c r="I70" s="11"/>
    </row>
    <row r="71" spans="1:9" hidden="1" x14ac:dyDescent="0.25">
      <c r="A71" s="11"/>
      <c r="B71" s="11"/>
      <c r="C71" s="12"/>
      <c r="D71" s="13"/>
      <c r="E71" s="25"/>
      <c r="F71" s="13"/>
      <c r="G71" s="13"/>
      <c r="H71" s="11"/>
      <c r="I71" s="11"/>
    </row>
    <row r="72" spans="1:9" hidden="1" x14ac:dyDescent="0.25">
      <c r="A72" s="11"/>
      <c r="B72" s="11" t="s">
        <v>51</v>
      </c>
      <c r="C72" s="12"/>
      <c r="D72" s="13"/>
      <c r="E72" s="48" t="s">
        <v>102</v>
      </c>
      <c r="F72" s="13"/>
      <c r="G72" s="13"/>
      <c r="H72" s="11"/>
      <c r="I72" s="11"/>
    </row>
    <row r="73" spans="1:9" hidden="1" x14ac:dyDescent="0.25">
      <c r="A73" s="11"/>
      <c r="B73" s="11"/>
      <c r="C73" s="12"/>
      <c r="D73" s="13"/>
      <c r="E73" s="20" t="s">
        <v>40</v>
      </c>
      <c r="F73" s="13"/>
      <c r="G73" s="13"/>
      <c r="H73" s="11"/>
      <c r="I73" s="11"/>
    </row>
    <row r="74" spans="1:9" hidden="1" x14ac:dyDescent="0.25">
      <c r="A74" s="11"/>
      <c r="B74" s="11"/>
      <c r="C74" s="12"/>
      <c r="D74" s="13"/>
      <c r="E74" s="20" t="s">
        <v>76</v>
      </c>
      <c r="F74" s="13"/>
      <c r="G74" s="13"/>
      <c r="H74" s="11"/>
      <c r="I74" s="11"/>
    </row>
    <row r="75" spans="1:9" hidden="1" x14ac:dyDescent="0.25">
      <c r="A75" s="11"/>
      <c r="B75" s="11"/>
      <c r="C75" s="12"/>
      <c r="D75" s="13"/>
      <c r="E75" s="20" t="s">
        <v>24</v>
      </c>
      <c r="F75" s="13"/>
      <c r="G75" s="13"/>
      <c r="H75" s="11"/>
      <c r="I75" s="11"/>
    </row>
    <row r="76" spans="1:9" hidden="1" x14ac:dyDescent="0.25">
      <c r="A76" s="11"/>
      <c r="B76" s="11"/>
      <c r="C76" s="12"/>
      <c r="D76" s="13"/>
      <c r="E76" s="20" t="s">
        <v>41</v>
      </c>
      <c r="F76" s="13"/>
      <c r="G76" s="13"/>
      <c r="H76" s="11"/>
      <c r="I76" s="11"/>
    </row>
    <row r="77" spans="1:9" hidden="1" x14ac:dyDescent="0.25">
      <c r="A77" s="11"/>
      <c r="B77" s="11"/>
      <c r="C77" s="12"/>
      <c r="D77" s="13"/>
      <c r="F77" s="13"/>
      <c r="G77" s="13"/>
      <c r="H77" s="11"/>
      <c r="I77" s="11"/>
    </row>
    <row r="78" spans="1:9" hidden="1" x14ac:dyDescent="0.25">
      <c r="A78" s="11"/>
      <c r="B78" s="11" t="s">
        <v>74</v>
      </c>
      <c r="C78" s="12"/>
      <c r="D78" s="13"/>
      <c r="E78" s="24" t="s">
        <v>38</v>
      </c>
      <c r="F78" s="13"/>
      <c r="G78" s="13"/>
      <c r="H78" s="11"/>
      <c r="I78" s="11"/>
    </row>
    <row r="79" spans="1:9" hidden="1" x14ac:dyDescent="0.25">
      <c r="A79" s="11"/>
      <c r="B79" s="11"/>
      <c r="C79" s="12"/>
      <c r="D79" s="13"/>
      <c r="E79" s="13"/>
      <c r="F79" s="13"/>
      <c r="G79" s="13"/>
      <c r="H79" s="11"/>
      <c r="I79" s="11"/>
    </row>
    <row r="80" spans="1:9" hidden="1" x14ac:dyDescent="0.25">
      <c r="A80" s="11"/>
      <c r="B80" s="11" t="s">
        <v>52</v>
      </c>
      <c r="C80" s="12"/>
      <c r="D80" s="13"/>
      <c r="E80" s="20" t="s">
        <v>40</v>
      </c>
      <c r="F80" s="13"/>
      <c r="G80" s="13"/>
      <c r="H80" s="11"/>
      <c r="I80" s="11"/>
    </row>
    <row r="81" spans="1:9" hidden="1" x14ac:dyDescent="0.25">
      <c r="A81" s="11"/>
      <c r="B81" s="11"/>
      <c r="C81" s="12"/>
      <c r="D81" s="13"/>
      <c r="E81" s="48" t="s">
        <v>102</v>
      </c>
      <c r="F81" s="13"/>
      <c r="G81" s="13"/>
      <c r="H81" s="11"/>
      <c r="I81" s="11"/>
    </row>
    <row r="82" spans="1:9" hidden="1" x14ac:dyDescent="0.25">
      <c r="A82" s="11"/>
      <c r="B82" s="11"/>
      <c r="C82" s="12"/>
      <c r="D82" s="13"/>
      <c r="E82" s="20" t="s">
        <v>24</v>
      </c>
      <c r="F82" s="13"/>
      <c r="G82" s="13"/>
      <c r="H82" s="11"/>
      <c r="I82" s="11"/>
    </row>
    <row r="83" spans="1:9" hidden="1" x14ac:dyDescent="0.25">
      <c r="A83" s="11"/>
      <c r="B83" s="11"/>
      <c r="C83" s="12"/>
      <c r="D83" s="13"/>
      <c r="E83" s="20" t="s">
        <v>41</v>
      </c>
      <c r="F83" s="13"/>
      <c r="G83" s="13"/>
      <c r="H83" s="11"/>
      <c r="I83" s="11"/>
    </row>
    <row r="84" spans="1:9" hidden="1" x14ac:dyDescent="0.25"/>
    <row r="85" spans="1:9" hidden="1" x14ac:dyDescent="0.25">
      <c r="B85" s="1" t="s">
        <v>75</v>
      </c>
      <c r="E85" s="20" t="s">
        <v>40</v>
      </c>
    </row>
    <row r="86" spans="1:9" hidden="1" x14ac:dyDescent="0.25">
      <c r="A86" s="11"/>
      <c r="B86" s="11"/>
      <c r="C86" s="12"/>
      <c r="D86" s="13"/>
      <c r="E86" s="48" t="s">
        <v>102</v>
      </c>
      <c r="F86" s="13"/>
      <c r="G86" s="13"/>
      <c r="H86" s="11"/>
      <c r="I86" s="11"/>
    </row>
    <row r="87" spans="1:9" hidden="1" x14ac:dyDescent="0.25">
      <c r="E87" s="20" t="s">
        <v>24</v>
      </c>
    </row>
    <row r="88" spans="1:9" hidden="1" x14ac:dyDescent="0.25">
      <c r="E88" s="20" t="s">
        <v>41</v>
      </c>
    </row>
    <row r="89" spans="1:9" hidden="1" x14ac:dyDescent="0.25">
      <c r="A89" s="11"/>
      <c r="B89" s="11"/>
      <c r="C89" s="12"/>
      <c r="D89" s="13"/>
      <c r="E89" s="24"/>
      <c r="F89" s="13"/>
      <c r="G89" s="13"/>
      <c r="H89" s="11"/>
      <c r="I89" s="11"/>
    </row>
    <row r="90" spans="1:9" hidden="1" x14ac:dyDescent="0.25">
      <c r="B90" s="1" t="s">
        <v>73</v>
      </c>
      <c r="E90" s="20" t="s">
        <v>40</v>
      </c>
    </row>
    <row r="91" spans="1:9" hidden="1" x14ac:dyDescent="0.25">
      <c r="E91" s="48" t="s">
        <v>102</v>
      </c>
    </row>
    <row r="92" spans="1:9" hidden="1" x14ac:dyDescent="0.25">
      <c r="E92" s="20" t="s">
        <v>76</v>
      </c>
    </row>
    <row r="93" spans="1:9" hidden="1" x14ac:dyDescent="0.25">
      <c r="E93" s="20" t="s">
        <v>77</v>
      </c>
    </row>
    <row r="94" spans="1:9" hidden="1" x14ac:dyDescent="0.25">
      <c r="E94" s="20" t="s">
        <v>24</v>
      </c>
    </row>
    <row r="95" spans="1:9" hidden="1" x14ac:dyDescent="0.25">
      <c r="E95" s="20" t="s">
        <v>41</v>
      </c>
    </row>
    <row r="96" spans="1:9" hidden="1" x14ac:dyDescent="0.25">
      <c r="E96" s="24"/>
    </row>
    <row r="97" spans="1:9" hidden="1" x14ac:dyDescent="0.25">
      <c r="A97" s="11"/>
      <c r="B97" s="11"/>
      <c r="C97" s="12"/>
      <c r="D97" s="13"/>
      <c r="E97" s="13"/>
      <c r="F97" s="13"/>
      <c r="G97" s="13"/>
      <c r="H97" s="11"/>
      <c r="I97" s="11"/>
    </row>
    <row r="98" spans="1:9" hidden="1" x14ac:dyDescent="0.25">
      <c r="A98" s="11"/>
      <c r="B98" s="11"/>
      <c r="C98" s="12"/>
      <c r="D98" s="13"/>
      <c r="E98" s="20" t="s">
        <v>42</v>
      </c>
      <c r="F98" s="13"/>
      <c r="G98" s="13"/>
      <c r="H98" s="11"/>
      <c r="I98" s="11"/>
    </row>
    <row r="99" spans="1:9" hidden="1" x14ac:dyDescent="0.25">
      <c r="A99" s="11"/>
      <c r="B99" s="11"/>
      <c r="C99" s="12"/>
      <c r="D99" s="13"/>
      <c r="E99" s="13"/>
      <c r="F99" s="13"/>
      <c r="G99" s="13"/>
      <c r="H99" s="11"/>
      <c r="I99" s="11"/>
    </row>
    <row r="100" spans="1:9" hidden="1" x14ac:dyDescent="0.25">
      <c r="A100" s="11"/>
      <c r="B100" s="11"/>
      <c r="C100" s="12"/>
      <c r="D100" s="13"/>
      <c r="E100" s="20" t="s">
        <v>43</v>
      </c>
      <c r="F100" s="13"/>
      <c r="G100" s="13"/>
      <c r="H100" s="11"/>
      <c r="I100" s="11"/>
    </row>
    <row r="101" spans="1:9" hidden="1" x14ac:dyDescent="0.25">
      <c r="A101" s="11"/>
      <c r="B101" s="11"/>
      <c r="C101" s="12"/>
      <c r="D101" s="13"/>
      <c r="E101" s="13"/>
      <c r="F101" s="13"/>
      <c r="G101" s="13"/>
      <c r="H101" s="11"/>
      <c r="I101" s="11"/>
    </row>
    <row r="102" spans="1:9" hidden="1" x14ac:dyDescent="0.25">
      <c r="A102" s="11"/>
      <c r="B102" s="11"/>
      <c r="C102" s="12"/>
      <c r="D102" s="13"/>
      <c r="E102" s="13"/>
      <c r="F102" s="13"/>
      <c r="G102" s="13"/>
      <c r="H102" s="11"/>
      <c r="I102" s="11"/>
    </row>
    <row r="103" spans="1:9" hidden="1" x14ac:dyDescent="0.25">
      <c r="A103" s="11"/>
      <c r="B103" s="11"/>
      <c r="C103" s="12"/>
      <c r="D103" s="13"/>
      <c r="E103" s="13"/>
      <c r="F103" s="13"/>
      <c r="G103" s="13"/>
      <c r="H103" s="11"/>
      <c r="I103" s="11"/>
    </row>
    <row r="104" spans="1:9" hidden="1" x14ac:dyDescent="0.25">
      <c r="A104" s="11"/>
      <c r="B104" s="11"/>
      <c r="C104" s="12"/>
      <c r="D104" s="13"/>
      <c r="E104" s="24" t="s">
        <v>38</v>
      </c>
      <c r="F104" s="13"/>
      <c r="G104" s="13"/>
      <c r="H104" s="11"/>
      <c r="I104" s="11"/>
    </row>
    <row r="105" spans="1:9" hidden="1" x14ac:dyDescent="0.25">
      <c r="A105" s="11"/>
      <c r="B105" s="11"/>
      <c r="C105" s="12"/>
      <c r="D105" s="13"/>
      <c r="E105" s="13"/>
      <c r="F105" s="13"/>
      <c r="G105" s="13"/>
      <c r="H105" s="11"/>
      <c r="I105" s="11"/>
    </row>
    <row r="106" spans="1:9" x14ac:dyDescent="0.25">
      <c r="A106" s="11"/>
      <c r="B106" s="11"/>
      <c r="C106" s="12"/>
      <c r="D106" s="13"/>
      <c r="E106" s="13"/>
      <c r="F106" s="13"/>
      <c r="G106" s="13"/>
      <c r="H106" s="11"/>
      <c r="I106" s="11"/>
    </row>
    <row r="107" spans="1:9" x14ac:dyDescent="0.25">
      <c r="A107" s="11"/>
      <c r="B107" s="11"/>
      <c r="C107" s="12"/>
      <c r="D107" s="13"/>
      <c r="E107" s="1"/>
      <c r="F107" s="13"/>
      <c r="G107" s="13"/>
      <c r="H107" s="11"/>
      <c r="I107" s="11"/>
    </row>
    <row r="108" spans="1:9" x14ac:dyDescent="0.25">
      <c r="A108" s="11"/>
      <c r="B108" s="11"/>
      <c r="C108" s="12"/>
      <c r="D108" s="13"/>
      <c r="E108" s="13"/>
      <c r="F108" s="13"/>
      <c r="G108" s="13"/>
      <c r="H108" s="11"/>
      <c r="I108" s="11"/>
    </row>
    <row r="109" spans="1:9" x14ac:dyDescent="0.25">
      <c r="A109" s="11"/>
      <c r="B109" s="11"/>
      <c r="C109" s="12"/>
      <c r="D109" s="13"/>
      <c r="E109" s="13"/>
      <c r="F109" s="13"/>
      <c r="G109" s="13"/>
      <c r="H109" s="11"/>
      <c r="I109" s="11"/>
    </row>
    <row r="110" spans="1:9" x14ac:dyDescent="0.25">
      <c r="A110" s="11"/>
      <c r="B110" s="11"/>
      <c r="C110" s="12"/>
      <c r="D110" s="13"/>
      <c r="E110" s="13"/>
      <c r="F110" s="13"/>
      <c r="G110" s="13"/>
      <c r="H110" s="11"/>
      <c r="I110" s="11"/>
    </row>
    <row r="111" spans="1:9" x14ac:dyDescent="0.25">
      <c r="A111" s="11"/>
      <c r="B111" s="11"/>
      <c r="C111" s="12"/>
      <c r="D111" s="13"/>
      <c r="E111" s="13"/>
      <c r="F111" s="13"/>
      <c r="G111" s="13"/>
      <c r="H111" s="11"/>
      <c r="I111" s="11"/>
    </row>
    <row r="112" spans="1:9" x14ac:dyDescent="0.25">
      <c r="A112" s="11"/>
      <c r="B112" s="11"/>
      <c r="C112" s="12"/>
      <c r="D112" s="13"/>
      <c r="E112" s="13"/>
      <c r="F112" s="13"/>
      <c r="G112" s="13"/>
      <c r="H112" s="11"/>
      <c r="I112" s="11"/>
    </row>
    <row r="113" spans="1:9" x14ac:dyDescent="0.25">
      <c r="A113" s="11"/>
      <c r="B113" s="11"/>
      <c r="C113" s="12"/>
      <c r="D113" s="13"/>
      <c r="E113" s="13"/>
      <c r="F113" s="13"/>
      <c r="G113" s="13"/>
      <c r="H113" s="11"/>
      <c r="I113" s="11"/>
    </row>
    <row r="114" spans="1:9" x14ac:dyDescent="0.25">
      <c r="A114" s="11"/>
      <c r="B114" s="11"/>
      <c r="C114" s="12"/>
      <c r="D114" s="13"/>
      <c r="E114" s="13"/>
      <c r="F114" s="13"/>
      <c r="G114" s="13"/>
      <c r="H114" s="11"/>
      <c r="I114" s="11"/>
    </row>
    <row r="115" spans="1:9" x14ac:dyDescent="0.25">
      <c r="A115" s="11"/>
      <c r="B115" s="11"/>
      <c r="C115" s="12"/>
      <c r="D115" s="13"/>
      <c r="E115" s="13"/>
      <c r="F115" s="13"/>
      <c r="G115" s="13"/>
      <c r="H115" s="11"/>
      <c r="I115" s="11"/>
    </row>
    <row r="116" spans="1:9" x14ac:dyDescent="0.25">
      <c r="A116" s="11"/>
      <c r="B116" s="11"/>
      <c r="C116" s="12"/>
      <c r="D116" s="13"/>
      <c r="E116" s="13"/>
      <c r="F116" s="13"/>
      <c r="G116" s="13"/>
      <c r="H116" s="11"/>
      <c r="I116" s="11"/>
    </row>
    <row r="117" spans="1:9" x14ac:dyDescent="0.25">
      <c r="A117" s="11"/>
      <c r="B117" s="11"/>
      <c r="C117" s="12"/>
      <c r="D117" s="13"/>
      <c r="E117" s="13"/>
      <c r="F117" s="13"/>
      <c r="G117" s="13"/>
      <c r="H117" s="11"/>
      <c r="I117" s="11"/>
    </row>
    <row r="118" spans="1:9" x14ac:dyDescent="0.25">
      <c r="A118" s="11"/>
      <c r="B118" s="11"/>
      <c r="C118" s="12"/>
      <c r="D118" s="13"/>
      <c r="E118" s="13"/>
      <c r="F118" s="13"/>
      <c r="G118" s="13"/>
      <c r="H118" s="11"/>
      <c r="I118" s="11"/>
    </row>
    <row r="119" spans="1:9" x14ac:dyDescent="0.25">
      <c r="A119" s="11"/>
      <c r="B119" s="11"/>
      <c r="C119" s="12"/>
      <c r="D119" s="13"/>
      <c r="E119" s="13"/>
      <c r="F119" s="13"/>
      <c r="G119" s="13"/>
      <c r="H119" s="11"/>
      <c r="I119" s="11"/>
    </row>
    <row r="120" spans="1:9" x14ac:dyDescent="0.25">
      <c r="A120" s="11"/>
      <c r="B120" s="11"/>
      <c r="C120" s="12"/>
      <c r="D120" s="13"/>
      <c r="E120" s="13"/>
      <c r="F120" s="13"/>
      <c r="G120" s="13"/>
      <c r="H120" s="11"/>
      <c r="I120" s="11"/>
    </row>
    <row r="121" spans="1:9" x14ac:dyDescent="0.25">
      <c r="A121" s="11"/>
      <c r="B121" s="11"/>
      <c r="C121" s="12"/>
      <c r="D121" s="13"/>
      <c r="E121" s="13"/>
      <c r="F121" s="13"/>
      <c r="G121" s="13"/>
      <c r="H121" s="11"/>
      <c r="I121" s="11"/>
    </row>
    <row r="122" spans="1:9" x14ac:dyDescent="0.25">
      <c r="A122" s="11"/>
      <c r="B122" s="11"/>
      <c r="C122" s="12"/>
      <c r="D122" s="13"/>
      <c r="E122" s="13"/>
      <c r="F122" s="13"/>
      <c r="G122" s="13"/>
      <c r="H122" s="11"/>
      <c r="I122" s="11"/>
    </row>
    <row r="123" spans="1:9" x14ac:dyDescent="0.25">
      <c r="A123" s="11"/>
      <c r="B123" s="11"/>
      <c r="C123" s="12"/>
      <c r="D123" s="13"/>
      <c r="E123" s="13"/>
      <c r="F123" s="13"/>
      <c r="G123" s="13"/>
      <c r="H123" s="11"/>
      <c r="I123" s="11"/>
    </row>
    <row r="124" spans="1:9" x14ac:dyDescent="0.25">
      <c r="A124" s="11"/>
      <c r="B124" s="11"/>
      <c r="C124" s="12"/>
      <c r="D124" s="13"/>
      <c r="E124" s="13"/>
      <c r="F124" s="13"/>
      <c r="G124" s="13"/>
      <c r="H124" s="11"/>
      <c r="I124" s="11"/>
    </row>
    <row r="125" spans="1:9" x14ac:dyDescent="0.25">
      <c r="A125" s="11"/>
      <c r="B125" s="11"/>
      <c r="C125" s="12"/>
      <c r="D125" s="13"/>
      <c r="E125" s="13"/>
      <c r="F125" s="13"/>
      <c r="G125" s="13"/>
      <c r="H125" s="11"/>
      <c r="I125" s="11"/>
    </row>
    <row r="126" spans="1:9" x14ac:dyDescent="0.25">
      <c r="A126" s="11"/>
      <c r="B126" s="11"/>
      <c r="C126" s="12"/>
      <c r="D126" s="13"/>
      <c r="E126" s="13"/>
      <c r="F126" s="13"/>
      <c r="G126" s="13"/>
      <c r="H126" s="11"/>
      <c r="I126" s="11"/>
    </row>
    <row r="127" spans="1:9" x14ac:dyDescent="0.25">
      <c r="A127" s="11"/>
      <c r="B127" s="11"/>
      <c r="C127" s="12"/>
      <c r="D127" s="13"/>
      <c r="E127" s="13"/>
      <c r="F127" s="13"/>
      <c r="G127" s="13"/>
      <c r="H127" s="11"/>
      <c r="I127" s="11"/>
    </row>
    <row r="128" spans="1:9" x14ac:dyDescent="0.25">
      <c r="A128" s="11"/>
      <c r="B128" s="11"/>
      <c r="C128" s="12"/>
      <c r="D128" s="13"/>
      <c r="E128" s="13"/>
      <c r="F128" s="13"/>
      <c r="G128" s="13"/>
      <c r="H128" s="11"/>
      <c r="I128" s="11"/>
    </row>
    <row r="129" spans="1:9" x14ac:dyDescent="0.25">
      <c r="A129" s="11"/>
      <c r="B129" s="11"/>
      <c r="C129" s="12"/>
      <c r="D129" s="13"/>
      <c r="E129" s="13"/>
      <c r="F129" s="13"/>
      <c r="G129" s="13"/>
      <c r="H129" s="11"/>
      <c r="I129" s="11"/>
    </row>
    <row r="130" spans="1:9" x14ac:dyDescent="0.25">
      <c r="A130" s="11"/>
      <c r="B130" s="11"/>
      <c r="C130" s="12"/>
      <c r="D130" s="13"/>
      <c r="E130" s="13"/>
      <c r="F130" s="13"/>
      <c r="G130" s="13"/>
      <c r="H130" s="11"/>
      <c r="I130" s="11"/>
    </row>
    <row r="131" spans="1:9" x14ac:dyDescent="0.25">
      <c r="A131" s="11"/>
      <c r="B131" s="11"/>
      <c r="C131" s="12"/>
      <c r="D131" s="13"/>
      <c r="E131" s="13"/>
      <c r="F131" s="13"/>
      <c r="G131" s="13"/>
      <c r="H131" s="11"/>
      <c r="I131" s="11"/>
    </row>
    <row r="132" spans="1:9" x14ac:dyDescent="0.25">
      <c r="A132" s="11"/>
      <c r="B132" s="11"/>
      <c r="C132" s="12"/>
      <c r="D132" s="13"/>
      <c r="E132" s="13"/>
      <c r="F132" s="13"/>
      <c r="G132" s="13"/>
      <c r="H132" s="11"/>
      <c r="I132" s="11"/>
    </row>
    <row r="133" spans="1:9" x14ac:dyDescent="0.25">
      <c r="A133" s="11"/>
      <c r="B133" s="11"/>
      <c r="C133" s="12"/>
      <c r="D133" s="13"/>
      <c r="E133" s="13"/>
      <c r="F133" s="13"/>
      <c r="G133" s="13"/>
      <c r="H133" s="11"/>
      <c r="I133" s="11"/>
    </row>
    <row r="134" spans="1:9" x14ac:dyDescent="0.25">
      <c r="A134" s="11"/>
      <c r="B134" s="11"/>
      <c r="C134" s="12"/>
      <c r="D134" s="13"/>
      <c r="E134" s="13"/>
      <c r="F134" s="13"/>
      <c r="G134" s="13"/>
      <c r="H134" s="11"/>
      <c r="I134" s="11"/>
    </row>
    <row r="135" spans="1:9" x14ac:dyDescent="0.25">
      <c r="A135" s="11"/>
      <c r="B135" s="11"/>
      <c r="C135" s="12"/>
      <c r="D135" s="13"/>
      <c r="E135" s="13"/>
      <c r="F135" s="13"/>
      <c r="G135" s="13"/>
      <c r="H135" s="11"/>
      <c r="I135" s="11"/>
    </row>
    <row r="136" spans="1:9" x14ac:dyDescent="0.25">
      <c r="A136" s="11"/>
      <c r="B136" s="11"/>
      <c r="C136" s="12"/>
      <c r="D136" s="13"/>
      <c r="E136" s="13"/>
      <c r="F136" s="13"/>
      <c r="G136" s="13"/>
      <c r="H136" s="11"/>
      <c r="I136" s="11"/>
    </row>
    <row r="137" spans="1:9" x14ac:dyDescent="0.25">
      <c r="A137" s="11"/>
      <c r="B137" s="11"/>
      <c r="C137" s="12"/>
      <c r="D137" s="13"/>
      <c r="E137" s="13"/>
      <c r="F137" s="13"/>
      <c r="G137" s="13"/>
      <c r="H137" s="11"/>
      <c r="I137" s="11"/>
    </row>
    <row r="138" spans="1:9" x14ac:dyDescent="0.25">
      <c r="A138" s="11"/>
      <c r="B138" s="11"/>
      <c r="C138" s="12"/>
      <c r="D138" s="13"/>
      <c r="E138" s="13"/>
      <c r="F138" s="13"/>
      <c r="G138" s="13"/>
      <c r="H138" s="11"/>
      <c r="I138" s="11"/>
    </row>
    <row r="139" spans="1:9" x14ac:dyDescent="0.25">
      <c r="A139" s="11"/>
      <c r="B139" s="11"/>
      <c r="C139" s="12"/>
      <c r="D139" s="13"/>
      <c r="E139" s="13"/>
      <c r="F139" s="13"/>
      <c r="G139" s="13"/>
      <c r="H139" s="11"/>
      <c r="I139" s="11"/>
    </row>
    <row r="140" spans="1:9" x14ac:dyDescent="0.25">
      <c r="A140" s="11"/>
      <c r="B140" s="11"/>
      <c r="C140" s="12"/>
      <c r="D140" s="13"/>
      <c r="E140" s="13"/>
      <c r="F140" s="13"/>
      <c r="G140" s="13"/>
      <c r="H140" s="11"/>
      <c r="I140" s="11"/>
    </row>
    <row r="141" spans="1:9" x14ac:dyDescent="0.25">
      <c r="A141" s="11"/>
      <c r="B141" s="11"/>
      <c r="C141" s="12"/>
      <c r="D141" s="13"/>
      <c r="E141" s="13"/>
      <c r="F141" s="13"/>
      <c r="G141" s="13"/>
      <c r="H141" s="11"/>
      <c r="I141" s="11"/>
    </row>
    <row r="142" spans="1:9" x14ac:dyDescent="0.25">
      <c r="A142" s="11"/>
      <c r="B142" s="11"/>
      <c r="C142" s="12"/>
      <c r="D142" s="13"/>
      <c r="E142" s="13"/>
      <c r="F142" s="13"/>
      <c r="G142" s="13"/>
      <c r="H142" s="11"/>
      <c r="I142" s="11"/>
    </row>
    <row r="143" spans="1:9" x14ac:dyDescent="0.25">
      <c r="A143" s="11"/>
      <c r="B143" s="11"/>
      <c r="C143" s="12"/>
      <c r="D143" s="13"/>
      <c r="E143" s="13"/>
      <c r="F143" s="13"/>
      <c r="G143" s="13"/>
      <c r="H143" s="11"/>
      <c r="I143" s="11"/>
    </row>
    <row r="144" spans="1:9" x14ac:dyDescent="0.25">
      <c r="A144" s="11"/>
      <c r="B144" s="11"/>
      <c r="C144" s="12"/>
      <c r="D144" s="13"/>
      <c r="E144" s="13"/>
      <c r="F144" s="13"/>
      <c r="G144" s="13"/>
      <c r="H144" s="11"/>
      <c r="I144" s="11"/>
    </row>
    <row r="145" spans="1:9" x14ac:dyDescent="0.25">
      <c r="A145" s="11"/>
      <c r="B145" s="11"/>
      <c r="C145" s="12"/>
      <c r="D145" s="13"/>
      <c r="E145" s="13"/>
      <c r="F145" s="13"/>
      <c r="G145" s="13"/>
      <c r="H145" s="11"/>
      <c r="I145" s="11"/>
    </row>
    <row r="146" spans="1:9" x14ac:dyDescent="0.25">
      <c r="A146" s="11"/>
      <c r="B146" s="11"/>
      <c r="C146" s="12"/>
      <c r="D146" s="13"/>
      <c r="E146" s="13"/>
      <c r="F146" s="13"/>
      <c r="G146" s="13"/>
      <c r="H146" s="11"/>
      <c r="I146" s="11"/>
    </row>
    <row r="147" spans="1:9" x14ac:dyDescent="0.25">
      <c r="A147" s="11"/>
      <c r="B147" s="11"/>
      <c r="C147" s="12"/>
      <c r="D147" s="13"/>
      <c r="E147" s="13"/>
      <c r="F147" s="13"/>
      <c r="G147" s="13"/>
      <c r="H147" s="11"/>
      <c r="I147" s="11"/>
    </row>
    <row r="148" spans="1:9" x14ac:dyDescent="0.25">
      <c r="A148" s="11"/>
      <c r="B148" s="11"/>
      <c r="C148" s="12"/>
      <c r="D148" s="13"/>
      <c r="E148" s="13"/>
      <c r="F148" s="13"/>
      <c r="G148" s="13"/>
      <c r="H148" s="11"/>
      <c r="I148" s="11"/>
    </row>
    <row r="149" spans="1:9" x14ac:dyDescent="0.25">
      <c r="A149" s="11"/>
      <c r="B149" s="11"/>
      <c r="C149" s="12"/>
      <c r="D149" s="13"/>
      <c r="E149" s="13"/>
      <c r="F149" s="13"/>
      <c r="G149" s="13"/>
      <c r="H149" s="11"/>
      <c r="I149" s="11"/>
    </row>
    <row r="150" spans="1:9" x14ac:dyDescent="0.25">
      <c r="A150" s="11"/>
      <c r="B150" s="11"/>
      <c r="C150" s="12"/>
      <c r="D150" s="13"/>
      <c r="E150" s="13"/>
      <c r="F150" s="13"/>
      <c r="G150" s="13"/>
      <c r="H150" s="11"/>
      <c r="I150" s="11"/>
    </row>
    <row r="151" spans="1:9" x14ac:dyDescent="0.25">
      <c r="A151" s="11"/>
      <c r="B151" s="11"/>
      <c r="C151" s="12"/>
      <c r="D151" s="13"/>
      <c r="E151" s="13"/>
      <c r="F151" s="13"/>
      <c r="G151" s="13"/>
      <c r="H151" s="11"/>
      <c r="I151" s="11"/>
    </row>
    <row r="152" spans="1:9" x14ac:dyDescent="0.25">
      <c r="A152" s="11"/>
      <c r="B152" s="11"/>
      <c r="C152" s="12"/>
      <c r="D152" s="13"/>
      <c r="E152" s="13"/>
      <c r="F152" s="13"/>
      <c r="G152" s="13"/>
      <c r="H152" s="11"/>
      <c r="I152" s="11"/>
    </row>
  </sheetData>
  <sheetProtection formatCells="0" formatColumns="0" formatRows="0" insertRows="0" selectLockedCells="1" autoFilter="0" pivotTables="0"/>
  <protectedRanges>
    <protectedRange sqref="I14:I22 I26:I34 I38:I46" name="Rozsah4"/>
    <protectedRange sqref="A18:B22 A30:B34 A42:B46" name="Rozsah3"/>
    <protectedRange sqref="E42:E46" name="Rozsah2"/>
    <protectedRange sqref="C31:C34 C42:C46 C18:C22" name="Rozsah1"/>
    <protectedRange sqref="A14:B17 A26:B29 A38:B41" name="Rozsah3_1"/>
    <protectedRange sqref="D38:E41 D14:E22 D26:E34 D42:D46" name="Rozsah2_1"/>
    <protectedRange sqref="C14:C17 C26:C30 C38:C41" name="Rozsah1_1"/>
  </protectedRanges>
  <mergeCells count="19">
    <mergeCell ref="A58:I58"/>
    <mergeCell ref="A54:I54"/>
    <mergeCell ref="A60:I60"/>
    <mergeCell ref="A59:I59"/>
    <mergeCell ref="A56:I56"/>
    <mergeCell ref="A57:I57"/>
    <mergeCell ref="A2:I2"/>
    <mergeCell ref="B9:I9"/>
    <mergeCell ref="B10:I10"/>
    <mergeCell ref="A55:I55"/>
    <mergeCell ref="A7:H7"/>
    <mergeCell ref="A12:I12"/>
    <mergeCell ref="A23:E23"/>
    <mergeCell ref="A48:E48"/>
    <mergeCell ref="A53:H53"/>
    <mergeCell ref="A36:I36"/>
    <mergeCell ref="A47:E47"/>
    <mergeCell ref="A24:I24"/>
    <mergeCell ref="A35:E35"/>
  </mergeCells>
  <dataValidations xWindow="1146" yWindow="590" count="10">
    <dataValidation allowBlank="1" showInputMessage="1" showErrorMessage="1" prompt="Rešpektujte stanovené finančné limity na odborný geologický dohľad, ktoré sú uvedené v Prílohe č. 2 Príručky k oprávnenosti výdavkov - Finančné a percentuálne limity." sqref="E41"/>
    <dataValidation allowBlank="1" showInputMessage="1" showErrorMessage="1" prompt="V prípade potreby uveďte ďalšie typy výdavkov" sqref="A42:A46 A18:A22 A30:A34"/>
    <dataValidation allowBlank="1" showInputMessage="1" showErrorMessage="1" prompt="Rešpektujte stanovené finančné limity na osobné výdavky, ktoré sú uvedené v Prílohe č. 2 Príručky k oprávnenosti výdavkov - Finančné a percentuálne limity." sqref="E40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14:I22 I26:I34 I38:I46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 H39 H27">
      <formula1>$E$72:$E$76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6 H40 H28">
      <formula1>$E$78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7 H41 H29">
      <formula1>$E$80:$E$83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4 H38 H26">
      <formula1>$E$85:$E$88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0:H34 H42:H46 H18:H22">
      <formula1>$E$90:$E$95</formula1>
    </dataValidation>
    <dataValidation type="list" allowBlank="1" showInputMessage="1" showErrorMessage="1" sqref="B18:B22 B42:B46 B30:B34">
      <formula1>$E$63:$E$69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35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3"/>
  <sheetViews>
    <sheetView view="pageBreakPreview" zoomScaleNormal="100" zoomScaleSheetLayoutView="100" workbookViewId="0">
      <selection activeCell="A2" sqref="A2:I2"/>
    </sheetView>
  </sheetViews>
  <sheetFormatPr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4" width="9.140625" style="1" customWidth="1"/>
    <col min="15" max="16384" width="9.140625" style="1"/>
  </cols>
  <sheetData>
    <row r="2" spans="1:9" x14ac:dyDescent="0.25">
      <c r="A2" s="123" t="s">
        <v>85</v>
      </c>
      <c r="B2" s="123"/>
      <c r="C2" s="123"/>
      <c r="D2" s="123"/>
      <c r="E2" s="123"/>
      <c r="F2" s="123"/>
      <c r="G2" s="123"/>
      <c r="H2" s="123"/>
      <c r="I2" s="123"/>
    </row>
    <row r="3" spans="1:9" x14ac:dyDescent="0.25">
      <c r="A3" s="28"/>
      <c r="B3" s="28"/>
      <c r="C3" s="28"/>
      <c r="D3" s="28"/>
      <c r="E3" s="28"/>
      <c r="F3" s="28"/>
      <c r="G3" s="28"/>
      <c r="H3" s="28"/>
      <c r="I3" s="28"/>
    </row>
    <row r="4" spans="1:9" x14ac:dyDescent="0.25">
      <c r="A4" s="28"/>
      <c r="B4" s="28"/>
      <c r="C4" s="28"/>
      <c r="D4" s="28"/>
      <c r="E4" s="28"/>
      <c r="F4" s="28"/>
      <c r="G4" s="28"/>
      <c r="H4" s="28"/>
      <c r="I4" s="28"/>
    </row>
    <row r="9" spans="1:9" x14ac:dyDescent="0.25">
      <c r="A9" s="29"/>
      <c r="B9" s="29"/>
      <c r="C9" s="30"/>
      <c r="D9" s="30"/>
      <c r="E9" s="30"/>
      <c r="F9" s="30"/>
      <c r="G9" s="30"/>
      <c r="H9" s="30"/>
      <c r="I9" s="30"/>
    </row>
    <row r="10" spans="1:9" x14ac:dyDescent="0.25">
      <c r="A10" s="29"/>
      <c r="B10" s="29"/>
      <c r="C10" s="30"/>
      <c r="D10" s="30"/>
      <c r="E10" s="30"/>
      <c r="F10" s="30"/>
      <c r="G10" s="30"/>
      <c r="H10" s="30"/>
      <c r="I10" s="30"/>
    </row>
    <row r="11" spans="1:9" ht="20.25" x14ac:dyDescent="0.3">
      <c r="A11" s="124" t="s">
        <v>31</v>
      </c>
      <c r="B11" s="124"/>
      <c r="C11" s="124"/>
      <c r="D11" s="124"/>
      <c r="E11" s="124"/>
      <c r="F11" s="124"/>
      <c r="G11" s="124"/>
      <c r="H11" s="124"/>
      <c r="I11" s="124"/>
    </row>
    <row r="12" spans="1:9" x14ac:dyDescent="0.25">
      <c r="A12" s="29"/>
      <c r="B12" s="29"/>
      <c r="C12" s="30"/>
      <c r="D12" s="30"/>
      <c r="E12" s="30"/>
      <c r="F12" s="30"/>
      <c r="G12" s="30"/>
      <c r="H12" s="30"/>
      <c r="I12" s="30"/>
    </row>
    <row r="13" spans="1:9" x14ac:dyDescent="0.25">
      <c r="A13" s="29"/>
      <c r="B13" s="29"/>
      <c r="C13" s="30"/>
      <c r="D13" s="30"/>
      <c r="E13" s="30"/>
      <c r="F13" s="30"/>
      <c r="G13" s="30"/>
      <c r="H13" s="30"/>
      <c r="I13" s="30"/>
    </row>
    <row r="14" spans="1:9" ht="18" customHeight="1" x14ac:dyDescent="0.25">
      <c r="A14" s="125" t="s">
        <v>0</v>
      </c>
      <c r="B14" s="125"/>
      <c r="C14" s="126"/>
      <c r="D14" s="127"/>
      <c r="E14" s="127"/>
      <c r="F14" s="127"/>
      <c r="G14" s="127"/>
      <c r="H14" s="127"/>
      <c r="I14" s="128"/>
    </row>
    <row r="15" spans="1:9" ht="18" customHeight="1" x14ac:dyDescent="0.25">
      <c r="A15" s="125" t="s">
        <v>1</v>
      </c>
      <c r="B15" s="125"/>
      <c r="C15" s="129"/>
      <c r="D15" s="130"/>
      <c r="E15" s="130"/>
      <c r="F15" s="130"/>
      <c r="G15" s="130"/>
      <c r="H15" s="130"/>
      <c r="I15" s="131"/>
    </row>
    <row r="16" spans="1:9" ht="18" customHeight="1" x14ac:dyDescent="0.25"/>
    <row r="17" spans="1:12" ht="18" customHeight="1" x14ac:dyDescent="0.25">
      <c r="A17" s="133" t="s">
        <v>2</v>
      </c>
      <c r="B17" s="133"/>
      <c r="C17" s="133"/>
      <c r="D17" s="133"/>
      <c r="E17" s="134"/>
      <c r="F17" s="134"/>
      <c r="G17" s="134"/>
      <c r="H17" s="134"/>
      <c r="I17" s="134"/>
    </row>
    <row r="18" spans="1:12" ht="18" customHeight="1" x14ac:dyDescent="0.25">
      <c r="A18" s="133" t="s">
        <v>61</v>
      </c>
      <c r="B18" s="133"/>
      <c r="C18" s="133"/>
      <c r="D18" s="133"/>
      <c r="E18" s="134"/>
      <c r="F18" s="134"/>
      <c r="G18" s="134"/>
      <c r="H18" s="134"/>
      <c r="I18" s="134"/>
    </row>
    <row r="21" spans="1:12" ht="15.75" x14ac:dyDescent="0.25">
      <c r="A21" s="135" t="s">
        <v>62</v>
      </c>
      <c r="B21" s="135"/>
      <c r="C21" s="135"/>
      <c r="D21" s="135"/>
      <c r="E21" s="135"/>
      <c r="F21" s="135"/>
      <c r="G21" s="135"/>
      <c r="H21" s="135"/>
      <c r="I21" s="135"/>
    </row>
    <row r="23" spans="1:12" x14ac:dyDescent="0.25">
      <c r="A23" s="132" t="s">
        <v>63</v>
      </c>
      <c r="B23" s="132" t="s">
        <v>13</v>
      </c>
      <c r="C23" s="132"/>
      <c r="D23" s="132"/>
      <c r="E23" s="132"/>
      <c r="F23" s="132" t="s">
        <v>6</v>
      </c>
      <c r="G23" s="132"/>
      <c r="H23" s="132" t="s">
        <v>64</v>
      </c>
      <c r="I23" s="132" t="s">
        <v>28</v>
      </c>
    </row>
    <row r="24" spans="1:12" ht="15.75" x14ac:dyDescent="0.25">
      <c r="A24" s="132"/>
      <c r="B24" s="132"/>
      <c r="C24" s="132"/>
      <c r="D24" s="132"/>
      <c r="E24" s="132"/>
      <c r="F24" s="31" t="s">
        <v>7</v>
      </c>
      <c r="G24" s="31" t="s">
        <v>8</v>
      </c>
      <c r="H24" s="132"/>
      <c r="I24" s="132"/>
    </row>
    <row r="25" spans="1:12" ht="23.25" customHeight="1" x14ac:dyDescent="0.25">
      <c r="A25" s="32" t="s">
        <v>9</v>
      </c>
      <c r="B25" s="137"/>
      <c r="C25" s="137"/>
      <c r="D25" s="137"/>
      <c r="E25" s="137"/>
      <c r="F25" s="33"/>
      <c r="G25" s="33"/>
      <c r="H25" s="34"/>
      <c r="I25" s="34"/>
    </row>
    <row r="26" spans="1:12" ht="23.25" customHeight="1" x14ac:dyDescent="0.25">
      <c r="A26" s="32" t="s">
        <v>10</v>
      </c>
      <c r="B26" s="137"/>
      <c r="C26" s="137"/>
      <c r="D26" s="137"/>
      <c r="E26" s="137"/>
      <c r="F26" s="33"/>
      <c r="G26" s="33"/>
      <c r="H26" s="34"/>
      <c r="I26" s="34"/>
    </row>
    <row r="27" spans="1:12" ht="23.25" customHeight="1" x14ac:dyDescent="0.25">
      <c r="A27" s="32" t="s">
        <v>11</v>
      </c>
      <c r="B27" s="137"/>
      <c r="C27" s="137"/>
      <c r="D27" s="137"/>
      <c r="E27" s="137"/>
      <c r="F27" s="33"/>
      <c r="G27" s="33"/>
      <c r="H27" s="34"/>
      <c r="I27" s="34"/>
    </row>
    <row r="28" spans="1:12" ht="23.25" customHeight="1" x14ac:dyDescent="0.25">
      <c r="A28" s="138" t="s">
        <v>65</v>
      </c>
      <c r="B28" s="139"/>
      <c r="C28" s="139"/>
      <c r="D28" s="139"/>
      <c r="E28" s="140"/>
      <c r="F28" s="53">
        <f>(F25+F26+F27)/3</f>
        <v>0</v>
      </c>
      <c r="G28" s="53">
        <f>(G25+G26+G27)/3</f>
        <v>0</v>
      </c>
      <c r="H28" s="51"/>
      <c r="I28" s="5"/>
    </row>
    <row r="29" spans="1:12" x14ac:dyDescent="0.25">
      <c r="A29" s="35"/>
    </row>
    <row r="30" spans="1:12" ht="21.75" customHeight="1" x14ac:dyDescent="0.25">
      <c r="A30" s="138" t="s">
        <v>80</v>
      </c>
      <c r="B30" s="139"/>
      <c r="C30" s="144"/>
      <c r="D30" s="144"/>
      <c r="E30" s="144"/>
      <c r="F30" s="144"/>
      <c r="G30" s="144"/>
      <c r="H30" s="144"/>
      <c r="I30" s="144"/>
    </row>
    <row r="31" spans="1:12" ht="21.75" customHeight="1" x14ac:dyDescent="0.25">
      <c r="A31" s="63"/>
      <c r="B31" s="63"/>
      <c r="C31" s="51"/>
      <c r="D31" s="51"/>
      <c r="E31" s="51"/>
      <c r="F31" s="51"/>
      <c r="G31" s="51"/>
      <c r="H31" s="51"/>
      <c r="I31" s="51"/>
    </row>
    <row r="32" spans="1:12" ht="15.75" x14ac:dyDescent="0.25">
      <c r="A32" s="135" t="s">
        <v>12</v>
      </c>
      <c r="B32" s="135"/>
      <c r="C32" s="135"/>
      <c r="D32" s="135"/>
      <c r="E32" s="135"/>
      <c r="F32" s="135"/>
      <c r="G32" s="135"/>
      <c r="H32" s="135"/>
      <c r="I32" s="135"/>
      <c r="L32" s="36"/>
    </row>
    <row r="33" spans="1:12" ht="15.75" x14ac:dyDescent="0.25">
      <c r="A33" s="52"/>
      <c r="B33" s="52"/>
      <c r="C33" s="52"/>
      <c r="D33" s="52"/>
      <c r="E33" s="52"/>
      <c r="F33" s="52"/>
      <c r="G33" s="52"/>
      <c r="H33" s="52"/>
      <c r="I33" s="52"/>
      <c r="L33" s="36"/>
    </row>
    <row r="34" spans="1:12" ht="49.5" customHeight="1" x14ac:dyDescent="0.25">
      <c r="A34" s="141" t="s">
        <v>66</v>
      </c>
      <c r="B34" s="142"/>
      <c r="C34" s="143"/>
      <c r="D34" s="143"/>
      <c r="E34" s="143"/>
      <c r="F34" s="143"/>
      <c r="G34" s="143"/>
      <c r="H34" s="143"/>
      <c r="I34" s="143"/>
      <c r="J34" s="5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6"/>
      <c r="G37" s="26"/>
      <c r="H37" s="57"/>
      <c r="I37" s="57"/>
    </row>
    <row r="38" spans="1:12" x14ac:dyDescent="0.25">
      <c r="A38" s="27" t="s">
        <v>70</v>
      </c>
      <c r="B38" s="27"/>
      <c r="C38" s="27"/>
      <c r="D38" s="27"/>
      <c r="E38" s="27"/>
      <c r="G38" s="58"/>
      <c r="H38" s="136" t="s">
        <v>36</v>
      </c>
      <c r="I38" s="136"/>
    </row>
    <row r="39" spans="1:12" x14ac:dyDescent="0.25">
      <c r="A39" s="37"/>
      <c r="B39" s="37"/>
      <c r="C39" s="37"/>
      <c r="D39" s="37"/>
      <c r="E39" s="37"/>
      <c r="F39" s="37"/>
      <c r="G39" s="37"/>
      <c r="H39" s="37"/>
      <c r="I39" s="37"/>
    </row>
    <row r="40" spans="1:12" x14ac:dyDescent="0.25">
      <c r="A40" s="146" t="s">
        <v>44</v>
      </c>
      <c r="B40" s="146"/>
      <c r="C40" s="146"/>
      <c r="D40" s="146"/>
      <c r="E40" s="146"/>
      <c r="F40" s="146"/>
      <c r="G40" s="146"/>
      <c r="H40" s="146"/>
      <c r="I40" s="146"/>
    </row>
    <row r="41" spans="1:12" ht="53.25" customHeight="1" x14ac:dyDescent="0.25">
      <c r="A41" s="147" t="s">
        <v>67</v>
      </c>
      <c r="B41" s="147"/>
      <c r="C41" s="147"/>
      <c r="D41" s="147"/>
      <c r="E41" s="147"/>
      <c r="F41" s="147"/>
      <c r="G41" s="147"/>
      <c r="H41" s="147"/>
      <c r="I41" s="147"/>
      <c r="J41" s="55"/>
    </row>
    <row r="42" spans="1:12" ht="54" customHeight="1" x14ac:dyDescent="0.25">
      <c r="A42" s="147" t="s">
        <v>68</v>
      </c>
      <c r="B42" s="147"/>
      <c r="C42" s="147"/>
      <c r="D42" s="147"/>
      <c r="E42" s="147"/>
      <c r="F42" s="147"/>
      <c r="G42" s="147"/>
      <c r="H42" s="147"/>
      <c r="I42" s="147"/>
      <c r="J42" s="55"/>
    </row>
    <row r="43" spans="1:12" ht="104.25" customHeight="1" x14ac:dyDescent="0.25">
      <c r="A43" s="145" t="s">
        <v>69</v>
      </c>
      <c r="B43" s="145"/>
      <c r="C43" s="145"/>
      <c r="D43" s="145"/>
      <c r="E43" s="145"/>
      <c r="F43" s="145"/>
      <c r="G43" s="145"/>
      <c r="H43" s="145"/>
      <c r="I43" s="145"/>
      <c r="J43" s="56"/>
    </row>
    <row r="44" spans="1:12" ht="54.75" customHeight="1" x14ac:dyDescent="0.25">
      <c r="A44" s="145" t="s">
        <v>45</v>
      </c>
      <c r="B44" s="145"/>
      <c r="C44" s="145"/>
      <c r="D44" s="145"/>
      <c r="E44" s="145"/>
      <c r="F44" s="145"/>
      <c r="G44" s="145"/>
      <c r="H44" s="145"/>
      <c r="I44" s="145"/>
      <c r="J44" s="56"/>
    </row>
    <row r="45" spans="1:12" x14ac:dyDescent="0.25">
      <c r="A45" s="29"/>
      <c r="B45" s="29"/>
      <c r="C45" s="30"/>
      <c r="D45" s="30"/>
      <c r="E45" s="30"/>
      <c r="F45" s="30"/>
      <c r="G45" s="30"/>
      <c r="H45" s="30"/>
      <c r="I45" s="30"/>
    </row>
    <row r="46" spans="1:12" ht="20.25" x14ac:dyDescent="0.3">
      <c r="A46" s="124" t="s">
        <v>32</v>
      </c>
      <c r="B46" s="124"/>
      <c r="C46" s="124"/>
      <c r="D46" s="124"/>
      <c r="E46" s="124"/>
      <c r="F46" s="124"/>
      <c r="G46" s="124"/>
      <c r="H46" s="124"/>
      <c r="I46" s="124"/>
    </row>
    <row r="47" spans="1:12" x14ac:dyDescent="0.25">
      <c r="A47" s="29"/>
      <c r="B47" s="29"/>
      <c r="C47" s="30"/>
      <c r="D47" s="30"/>
      <c r="E47" s="30"/>
      <c r="F47" s="30"/>
      <c r="G47" s="30"/>
      <c r="H47" s="30"/>
      <c r="I47" s="30"/>
    </row>
    <row r="48" spans="1:12" x14ac:dyDescent="0.25">
      <c r="A48" s="29"/>
      <c r="B48" s="29"/>
      <c r="C48" s="30"/>
      <c r="D48" s="30"/>
      <c r="E48" s="30"/>
      <c r="F48" s="30"/>
      <c r="G48" s="30"/>
      <c r="H48" s="30"/>
      <c r="I48" s="30"/>
    </row>
    <row r="49" spans="1:9" ht="18" customHeight="1" x14ac:dyDescent="0.25">
      <c r="A49" s="125" t="s">
        <v>0</v>
      </c>
      <c r="B49" s="125"/>
      <c r="C49" s="134">
        <f>'[1]Podrobný rozpočet projektu'!B45:J45</f>
        <v>0</v>
      </c>
      <c r="D49" s="134"/>
      <c r="E49" s="134"/>
      <c r="F49" s="134"/>
      <c r="G49" s="134"/>
      <c r="H49" s="134"/>
      <c r="I49" s="134"/>
    </row>
    <row r="50" spans="1:9" ht="18" customHeight="1" x14ac:dyDescent="0.25">
      <c r="A50" s="125" t="s">
        <v>1</v>
      </c>
      <c r="B50" s="125"/>
      <c r="C50" s="134">
        <f>'[1]Podrobný rozpočet projektu'!B46:J46</f>
        <v>0</v>
      </c>
      <c r="D50" s="134"/>
      <c r="E50" s="134"/>
      <c r="F50" s="134"/>
      <c r="G50" s="134"/>
      <c r="H50" s="134"/>
      <c r="I50" s="134"/>
    </row>
    <row r="51" spans="1:9" ht="18" customHeight="1" x14ac:dyDescent="0.25"/>
    <row r="52" spans="1:9" ht="18" customHeight="1" x14ac:dyDescent="0.25">
      <c r="A52" s="148" t="s">
        <v>2</v>
      </c>
      <c r="B52" s="148"/>
      <c r="C52" s="148"/>
      <c r="D52" s="148"/>
      <c r="E52" s="134"/>
      <c r="F52" s="134"/>
      <c r="G52" s="134"/>
      <c r="H52" s="134"/>
      <c r="I52" s="134"/>
    </row>
    <row r="53" spans="1:9" ht="18" customHeight="1" x14ac:dyDescent="0.25">
      <c r="A53" s="148" t="s">
        <v>61</v>
      </c>
      <c r="B53" s="148"/>
      <c r="C53" s="148"/>
      <c r="D53" s="148"/>
      <c r="E53" s="134"/>
      <c r="F53" s="134"/>
      <c r="G53" s="134"/>
      <c r="H53" s="134"/>
      <c r="I53" s="134"/>
    </row>
    <row r="56" spans="1:9" ht="15.75" x14ac:dyDescent="0.25">
      <c r="A56" s="135" t="s">
        <v>62</v>
      </c>
      <c r="B56" s="135"/>
      <c r="C56" s="135"/>
      <c r="D56" s="135"/>
      <c r="E56" s="135"/>
      <c r="F56" s="135"/>
      <c r="G56" s="135"/>
      <c r="H56" s="135"/>
      <c r="I56" s="135"/>
    </row>
    <row r="58" spans="1:9" x14ac:dyDescent="0.25">
      <c r="A58" s="132" t="s">
        <v>63</v>
      </c>
      <c r="B58" s="132" t="s">
        <v>13</v>
      </c>
      <c r="C58" s="132"/>
      <c r="D58" s="132"/>
      <c r="E58" s="132"/>
      <c r="F58" s="132" t="s">
        <v>6</v>
      </c>
      <c r="G58" s="132"/>
      <c r="H58" s="132" t="s">
        <v>64</v>
      </c>
      <c r="I58" s="132" t="s">
        <v>28</v>
      </c>
    </row>
    <row r="59" spans="1:9" ht="15.75" x14ac:dyDescent="0.25">
      <c r="A59" s="132"/>
      <c r="B59" s="132"/>
      <c r="C59" s="132"/>
      <c r="D59" s="132"/>
      <c r="E59" s="132"/>
      <c r="F59" s="31" t="s">
        <v>7</v>
      </c>
      <c r="G59" s="31" t="s">
        <v>8</v>
      </c>
      <c r="H59" s="132"/>
      <c r="I59" s="132"/>
    </row>
    <row r="60" spans="1:9" ht="23.25" customHeight="1" x14ac:dyDescent="0.25">
      <c r="A60" s="32" t="s">
        <v>9</v>
      </c>
      <c r="B60" s="137"/>
      <c r="C60" s="137"/>
      <c r="D60" s="137"/>
      <c r="E60" s="137"/>
      <c r="F60" s="33"/>
      <c r="G60" s="33"/>
      <c r="H60" s="34"/>
      <c r="I60" s="34"/>
    </row>
    <row r="61" spans="1:9" ht="23.25" customHeight="1" x14ac:dyDescent="0.25">
      <c r="A61" s="32" t="s">
        <v>10</v>
      </c>
      <c r="B61" s="137"/>
      <c r="C61" s="137"/>
      <c r="D61" s="137"/>
      <c r="E61" s="137"/>
      <c r="F61" s="33"/>
      <c r="G61" s="33"/>
      <c r="H61" s="34"/>
      <c r="I61" s="34"/>
    </row>
    <row r="62" spans="1:9" ht="23.25" customHeight="1" x14ac:dyDescent="0.25">
      <c r="A62" s="32" t="s">
        <v>11</v>
      </c>
      <c r="B62" s="137"/>
      <c r="C62" s="137"/>
      <c r="D62" s="137"/>
      <c r="E62" s="137"/>
      <c r="F62" s="33"/>
      <c r="G62" s="33"/>
      <c r="H62" s="34"/>
      <c r="I62" s="34"/>
    </row>
    <row r="63" spans="1:9" ht="23.25" customHeight="1" x14ac:dyDescent="0.25">
      <c r="A63" s="138" t="s">
        <v>65</v>
      </c>
      <c r="B63" s="139"/>
      <c r="C63" s="139"/>
      <c r="D63" s="139"/>
      <c r="E63" s="140"/>
      <c r="F63" s="53">
        <f>(F60+F61+F62)/3</f>
        <v>0</v>
      </c>
      <c r="G63" s="53">
        <f>(G60+G61+G62)/3</f>
        <v>0</v>
      </c>
      <c r="H63" s="51"/>
      <c r="I63" s="5"/>
    </row>
    <row r="64" spans="1:9" x14ac:dyDescent="0.25">
      <c r="A64" s="35"/>
    </row>
    <row r="65" spans="1:12" ht="24.75" customHeight="1" x14ac:dyDescent="0.25">
      <c r="A65" s="138" t="s">
        <v>80</v>
      </c>
      <c r="B65" s="139"/>
      <c r="C65" s="139"/>
      <c r="D65" s="139"/>
      <c r="E65" s="140"/>
      <c r="F65" s="149"/>
      <c r="G65" s="149"/>
      <c r="H65" s="149"/>
      <c r="I65" s="149"/>
    </row>
    <row r="66" spans="1:12" x14ac:dyDescent="0.25">
      <c r="A66" s="35"/>
    </row>
    <row r="67" spans="1:12" ht="15.75" x14ac:dyDescent="0.25">
      <c r="A67" s="135" t="s">
        <v>12</v>
      </c>
      <c r="B67" s="135"/>
      <c r="C67" s="135"/>
      <c r="D67" s="135"/>
      <c r="E67" s="135"/>
      <c r="F67" s="135"/>
      <c r="G67" s="135"/>
      <c r="H67" s="135"/>
      <c r="I67" s="135"/>
      <c r="L67" s="36"/>
    </row>
    <row r="68" spans="1:12" ht="15.75" x14ac:dyDescent="0.25">
      <c r="A68" s="52"/>
      <c r="B68" s="52"/>
      <c r="C68" s="52"/>
      <c r="D68" s="52"/>
      <c r="E68" s="52"/>
      <c r="F68" s="52"/>
      <c r="G68" s="52"/>
      <c r="H68" s="52"/>
      <c r="I68" s="52"/>
      <c r="L68" s="36"/>
    </row>
    <row r="69" spans="1:12" ht="49.5" customHeight="1" x14ac:dyDescent="0.25">
      <c r="A69" s="141" t="s">
        <v>66</v>
      </c>
      <c r="B69" s="142"/>
      <c r="C69" s="143"/>
      <c r="D69" s="143"/>
      <c r="E69" s="143"/>
      <c r="F69" s="143"/>
      <c r="G69" s="143"/>
      <c r="H69" s="143"/>
      <c r="I69" s="143"/>
      <c r="J69" s="54"/>
    </row>
    <row r="70" spans="1:12" ht="29.25" customHeight="1" x14ac:dyDescent="0.25"/>
    <row r="71" spans="1:12" ht="29.25" customHeight="1" x14ac:dyDescent="0.25"/>
    <row r="72" spans="1:12" ht="29.25" customHeight="1" x14ac:dyDescent="0.25">
      <c r="F72" s="26"/>
      <c r="G72" s="26"/>
      <c r="H72" s="57"/>
      <c r="I72" s="57"/>
    </row>
    <row r="73" spans="1:12" x14ac:dyDescent="0.25">
      <c r="A73" s="27" t="s">
        <v>70</v>
      </c>
      <c r="B73" s="27"/>
      <c r="C73" s="27"/>
      <c r="D73" s="27"/>
      <c r="E73" s="27"/>
      <c r="G73" s="58"/>
      <c r="H73" s="136" t="s">
        <v>36</v>
      </c>
      <c r="I73" s="136"/>
    </row>
  </sheetData>
  <mergeCells count="56">
    <mergeCell ref="H73:I73"/>
    <mergeCell ref="B61:E61"/>
    <mergeCell ref="B62:E62"/>
    <mergeCell ref="A63:E63"/>
    <mergeCell ref="A67:I67"/>
    <mergeCell ref="A69:B69"/>
    <mergeCell ref="C69:I69"/>
    <mergeCell ref="A65:E65"/>
    <mergeCell ref="F65:I65"/>
    <mergeCell ref="B60:E60"/>
    <mergeCell ref="A49:B49"/>
    <mergeCell ref="C49:I49"/>
    <mergeCell ref="A50:B50"/>
    <mergeCell ref="C50:I50"/>
    <mergeCell ref="A58:A59"/>
    <mergeCell ref="B58:E59"/>
    <mergeCell ref="F58:G58"/>
    <mergeCell ref="H58:H59"/>
    <mergeCell ref="I58:I59"/>
    <mergeCell ref="A52:D52"/>
    <mergeCell ref="E52:I52"/>
    <mergeCell ref="A53:D53"/>
    <mergeCell ref="E53:I53"/>
    <mergeCell ref="A56:I56"/>
    <mergeCell ref="A44:I44"/>
    <mergeCell ref="A46:I46"/>
    <mergeCell ref="A40:I40"/>
    <mergeCell ref="A41:I41"/>
    <mergeCell ref="A42:I42"/>
    <mergeCell ref="A43:I43"/>
    <mergeCell ref="H38:I38"/>
    <mergeCell ref="B25:E25"/>
    <mergeCell ref="B26:E26"/>
    <mergeCell ref="B27:E27"/>
    <mergeCell ref="A28:E28"/>
    <mergeCell ref="A32:I32"/>
    <mergeCell ref="A34:B34"/>
    <mergeCell ref="C34:I34"/>
    <mergeCell ref="A30:B30"/>
    <mergeCell ref="C30:I30"/>
    <mergeCell ref="A17:D17"/>
    <mergeCell ref="E17:I17"/>
    <mergeCell ref="A18:D18"/>
    <mergeCell ref="E18:I18"/>
    <mergeCell ref="A21:I21"/>
    <mergeCell ref="A23:A24"/>
    <mergeCell ref="B23:E24"/>
    <mergeCell ref="F23:G23"/>
    <mergeCell ref="H23:H24"/>
    <mergeCell ref="I23:I24"/>
    <mergeCell ref="A2:I2"/>
    <mergeCell ref="A11:I11"/>
    <mergeCell ref="A14:B14"/>
    <mergeCell ref="C14:I14"/>
    <mergeCell ref="A15:B15"/>
    <mergeCell ref="C15:I15"/>
  </mergeCells>
  <pageMargins left="0.7" right="0.7" top="0.75" bottom="0.75" header="0.3" footer="0.3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view="pageBreakPreview" topLeftCell="A7" zoomScaleNormal="90" zoomScaleSheetLayoutView="100" workbookViewId="0">
      <selection activeCell="A19" sqref="A19:F19"/>
    </sheetView>
  </sheetViews>
  <sheetFormatPr defaultRowHeight="15" x14ac:dyDescent="0.25"/>
  <cols>
    <col min="1" max="1" width="48.28515625" style="1" customWidth="1"/>
    <col min="2" max="2" width="17.42578125" style="1" customWidth="1"/>
    <col min="3" max="3" width="14.7109375" style="1" customWidth="1"/>
    <col min="4" max="5" width="12.85546875" style="1" customWidth="1"/>
    <col min="6" max="6" width="33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11"/>
      <c r="B1" s="11"/>
      <c r="C1" s="11"/>
      <c r="D1" s="11"/>
      <c r="E1" s="11"/>
      <c r="F1" s="11"/>
    </row>
    <row r="2" spans="1:18" x14ac:dyDescent="0.25">
      <c r="A2" s="105" t="s">
        <v>84</v>
      </c>
      <c r="B2" s="105"/>
      <c r="C2" s="105"/>
      <c r="D2" s="105"/>
      <c r="E2" s="105"/>
      <c r="F2" s="105"/>
    </row>
    <row r="3" spans="1:18" x14ac:dyDescent="0.25">
      <c r="A3" s="11"/>
      <c r="B3" s="11"/>
      <c r="C3" s="11"/>
      <c r="D3" s="11"/>
      <c r="E3" s="11"/>
      <c r="F3" s="11"/>
    </row>
    <row r="4" spans="1:18" x14ac:dyDescent="0.25">
      <c r="A4" s="11"/>
      <c r="B4" s="11"/>
      <c r="C4" s="11"/>
      <c r="D4" s="11"/>
      <c r="E4" s="11"/>
      <c r="F4" s="11"/>
    </row>
    <row r="5" spans="1:18" x14ac:dyDescent="0.25">
      <c r="A5" s="11"/>
      <c r="B5" s="11"/>
      <c r="C5" s="11"/>
      <c r="D5" s="11"/>
      <c r="E5" s="11"/>
      <c r="F5" s="11"/>
    </row>
    <row r="6" spans="1:18" x14ac:dyDescent="0.25">
      <c r="A6" s="11"/>
      <c r="B6" s="11"/>
      <c r="C6" s="11"/>
      <c r="D6" s="11"/>
      <c r="E6" s="11"/>
      <c r="F6" s="11"/>
    </row>
    <row r="7" spans="1:18" x14ac:dyDescent="0.25">
      <c r="A7" s="11"/>
      <c r="B7" s="11"/>
      <c r="C7" s="11"/>
      <c r="D7" s="11"/>
      <c r="E7" s="11"/>
      <c r="F7" s="11"/>
    </row>
    <row r="8" spans="1:18" x14ac:dyDescent="0.25">
      <c r="A8" s="11"/>
      <c r="B8" s="11"/>
      <c r="C8" s="11"/>
      <c r="D8" s="11"/>
      <c r="E8" s="11"/>
      <c r="F8" s="11"/>
    </row>
    <row r="9" spans="1:18" x14ac:dyDescent="0.25">
      <c r="A9" s="11"/>
      <c r="B9" s="11"/>
      <c r="C9" s="11"/>
      <c r="D9" s="11"/>
      <c r="E9" s="11"/>
      <c r="F9" s="11"/>
    </row>
    <row r="10" spans="1:18" x14ac:dyDescent="0.25">
      <c r="A10" s="11"/>
      <c r="B10" s="11"/>
      <c r="C10" s="11"/>
      <c r="D10" s="11"/>
      <c r="E10" s="11"/>
      <c r="F10" s="11"/>
    </row>
    <row r="11" spans="1:18" ht="26.25" x14ac:dyDescent="0.4">
      <c r="A11" s="185" t="s">
        <v>25</v>
      </c>
      <c r="B11" s="185"/>
      <c r="C11" s="185"/>
      <c r="D11" s="185"/>
      <c r="E11" s="185"/>
      <c r="F11" s="185"/>
      <c r="G11" s="38"/>
      <c r="H11" s="38"/>
      <c r="I11" s="38"/>
      <c r="J11" s="38"/>
      <c r="K11" s="38"/>
      <c r="L11" s="38"/>
      <c r="M11" s="38"/>
      <c r="N11" s="38"/>
      <c r="O11" s="39"/>
      <c r="P11" s="39"/>
      <c r="Q11" s="39"/>
      <c r="R11" s="39"/>
    </row>
    <row r="12" spans="1:18" ht="14.25" customHeight="1" x14ac:dyDescent="0.4">
      <c r="A12" s="42"/>
      <c r="B12" s="42"/>
      <c r="C12" s="42"/>
      <c r="D12" s="50"/>
      <c r="E12" s="42"/>
      <c r="F12" s="42"/>
      <c r="G12" s="38"/>
      <c r="H12" s="38"/>
      <c r="I12" s="38"/>
      <c r="J12" s="38"/>
      <c r="K12" s="38"/>
      <c r="L12" s="38"/>
      <c r="M12" s="38"/>
      <c r="N12" s="38"/>
      <c r="O12" s="39"/>
      <c r="P12" s="39"/>
      <c r="Q12" s="39"/>
      <c r="R12" s="39"/>
    </row>
    <row r="13" spans="1:18" ht="14.25" customHeight="1" x14ac:dyDescent="0.4">
      <c r="A13" s="42"/>
      <c r="B13" s="42"/>
      <c r="C13" s="42"/>
      <c r="D13" s="50"/>
      <c r="E13" s="42"/>
      <c r="F13" s="42"/>
      <c r="G13" s="38"/>
      <c r="H13" s="38"/>
      <c r="I13" s="38"/>
      <c r="J13" s="38"/>
      <c r="K13" s="38"/>
      <c r="L13" s="38"/>
      <c r="M13" s="38"/>
      <c r="N13" s="38"/>
      <c r="O13" s="39"/>
      <c r="P13" s="39"/>
      <c r="Q13" s="39"/>
      <c r="R13" s="39"/>
    </row>
    <row r="14" spans="1:18" ht="20.25" customHeight="1" x14ac:dyDescent="0.4">
      <c r="A14" s="96" t="s">
        <v>0</v>
      </c>
      <c r="B14" s="191"/>
      <c r="C14" s="192"/>
      <c r="D14" s="192"/>
      <c r="E14" s="192"/>
      <c r="F14" s="192"/>
      <c r="G14" s="38"/>
      <c r="H14" s="38"/>
      <c r="I14" s="38"/>
      <c r="J14" s="38"/>
      <c r="K14" s="38"/>
      <c r="L14" s="38"/>
      <c r="M14" s="38"/>
      <c r="N14" s="38"/>
      <c r="O14" s="39"/>
      <c r="P14" s="39"/>
      <c r="Q14" s="39"/>
      <c r="R14" s="39"/>
    </row>
    <row r="15" spans="1:18" ht="20.25" customHeight="1" x14ac:dyDescent="0.4">
      <c r="A15" s="96" t="s">
        <v>1</v>
      </c>
      <c r="B15" s="191"/>
      <c r="C15" s="192"/>
      <c r="D15" s="192"/>
      <c r="E15" s="192"/>
      <c r="F15" s="192"/>
      <c r="G15" s="38"/>
      <c r="H15" s="38"/>
      <c r="I15" s="38"/>
      <c r="J15" s="38"/>
      <c r="K15" s="38"/>
      <c r="L15" s="38"/>
      <c r="M15" s="38"/>
      <c r="N15" s="38"/>
      <c r="O15" s="39"/>
      <c r="P15" s="39"/>
      <c r="Q15" s="39"/>
      <c r="R15" s="39"/>
    </row>
    <row r="16" spans="1:18" x14ac:dyDescent="0.25">
      <c r="A16" s="11"/>
      <c r="B16" s="11"/>
      <c r="C16" s="11"/>
      <c r="D16" s="11"/>
      <c r="E16" s="11"/>
      <c r="F16" s="11"/>
    </row>
    <row r="17" spans="1:16" ht="61.5" customHeight="1" x14ac:dyDescent="0.25">
      <c r="A17" s="193" t="s">
        <v>109</v>
      </c>
      <c r="B17" s="193"/>
      <c r="C17" s="193"/>
      <c r="D17" s="193"/>
      <c r="E17" s="193"/>
      <c r="F17" s="193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25">
      <c r="A18" s="62"/>
      <c r="B18" s="62"/>
      <c r="C18" s="62"/>
      <c r="D18" s="62"/>
      <c r="E18" s="62"/>
      <c r="F18" s="62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93.5" customHeight="1" x14ac:dyDescent="0.25">
      <c r="A19" s="194" t="s">
        <v>110</v>
      </c>
      <c r="B19" s="195"/>
      <c r="C19" s="195"/>
      <c r="D19" s="195"/>
      <c r="E19" s="195"/>
      <c r="F19" s="195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16" ht="15.75" thickBot="1" x14ac:dyDescent="0.3">
      <c r="A20" s="62"/>
      <c r="B20" s="62"/>
      <c r="C20" s="62"/>
      <c r="D20" s="62"/>
      <c r="E20" s="62"/>
      <c r="F20" s="62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 ht="18.75" thickBot="1" x14ac:dyDescent="0.3">
      <c r="A21" s="160" t="s">
        <v>103</v>
      </c>
      <c r="B21" s="161"/>
      <c r="C21" s="161"/>
      <c r="D21" s="161"/>
      <c r="E21" s="161"/>
      <c r="F21" s="161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ht="33" customHeight="1" x14ac:dyDescent="0.25">
      <c r="A22" s="166" t="s">
        <v>81</v>
      </c>
      <c r="B22" s="167"/>
      <c r="C22" s="183">
        <f>'Podrobný rozpočet projektu'!F23</f>
        <v>0</v>
      </c>
      <c r="D22" s="184"/>
      <c r="E22" s="184"/>
      <c r="F22" s="184"/>
      <c r="G22" s="40"/>
      <c r="H22" s="67">
        <f>C22+C27</f>
        <v>0</v>
      </c>
      <c r="I22" s="40" t="e">
        <f>C22/H22</f>
        <v>#DIV/0!</v>
      </c>
      <c r="J22" s="40"/>
      <c r="K22" s="40"/>
      <c r="L22" s="40"/>
      <c r="M22" s="40"/>
      <c r="N22" s="40"/>
      <c r="O22" s="40"/>
      <c r="P22" s="40"/>
    </row>
    <row r="23" spans="1:16" ht="33" customHeight="1" thickBot="1" x14ac:dyDescent="0.3">
      <c r="A23" s="164" t="s">
        <v>111</v>
      </c>
      <c r="B23" s="165"/>
      <c r="C23" s="196"/>
      <c r="D23" s="197"/>
      <c r="E23" s="197"/>
      <c r="F23" s="197"/>
      <c r="G23" s="40"/>
      <c r="H23" s="40"/>
      <c r="I23" s="40" t="e">
        <f>C27/H22</f>
        <v>#DIV/0!</v>
      </c>
      <c r="J23" s="40"/>
      <c r="K23" s="40"/>
      <c r="L23" s="40"/>
      <c r="M23" s="40"/>
      <c r="N23" s="40"/>
      <c r="O23" s="40"/>
      <c r="P23" s="40"/>
    </row>
    <row r="24" spans="1:16" ht="33" customHeight="1" thickBot="1" x14ac:dyDescent="0.3">
      <c r="A24" s="170" t="s">
        <v>82</v>
      </c>
      <c r="B24" s="171"/>
      <c r="C24" s="155" t="e">
        <f>(C22/C23)</f>
        <v>#DIV/0!</v>
      </c>
      <c r="D24" s="156"/>
      <c r="E24" s="156"/>
      <c r="F24" s="156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t="30" customHeight="1" thickBot="1" x14ac:dyDescent="0.3">
      <c r="A25" s="62"/>
      <c r="B25" s="62"/>
      <c r="C25" s="62"/>
      <c r="D25" s="62"/>
      <c r="E25" s="62"/>
      <c r="F25" s="62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18.75" thickBot="1" x14ac:dyDescent="0.3">
      <c r="A26" s="160" t="s">
        <v>104</v>
      </c>
      <c r="B26" s="161"/>
      <c r="C26" s="161"/>
      <c r="D26" s="161"/>
      <c r="E26" s="161"/>
      <c r="F26" s="161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ht="27.75" customHeight="1" x14ac:dyDescent="0.25">
      <c r="A27" s="166" t="s">
        <v>33</v>
      </c>
      <c r="B27" s="167"/>
      <c r="C27" s="183">
        <f>'Podrobný rozpočet projektu'!F35</f>
        <v>0</v>
      </c>
      <c r="D27" s="184"/>
      <c r="E27" s="184"/>
      <c r="F27" s="184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27.75" customHeight="1" thickBot="1" x14ac:dyDescent="0.3">
      <c r="A28" s="164" t="s">
        <v>112</v>
      </c>
      <c r="B28" s="165"/>
      <c r="C28" s="153">
        <v>40</v>
      </c>
      <c r="D28" s="154"/>
      <c r="E28" s="154"/>
      <c r="F28" s="154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27.75" customHeight="1" thickBot="1" x14ac:dyDescent="0.3">
      <c r="A29" s="170" t="s">
        <v>82</v>
      </c>
      <c r="B29" s="171"/>
      <c r="C29" s="155">
        <f>C27/C28</f>
        <v>0</v>
      </c>
      <c r="D29" s="156"/>
      <c r="E29" s="156"/>
      <c r="F29" s="156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ht="30" customHeight="1" thickBot="1" x14ac:dyDescent="0.3">
      <c r="A30" s="65"/>
      <c r="B30" s="65"/>
      <c r="C30" s="65"/>
      <c r="D30" s="65"/>
      <c r="E30" s="65"/>
      <c r="F30" s="65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ht="46.5" customHeight="1" thickBot="1" x14ac:dyDescent="0.3">
      <c r="A31" s="160" t="s">
        <v>105</v>
      </c>
      <c r="B31" s="161"/>
      <c r="C31" s="161"/>
      <c r="D31" s="161"/>
      <c r="E31" s="161"/>
      <c r="F31" s="161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ht="27" customHeight="1" thickBot="1" x14ac:dyDescent="0.3">
      <c r="A32" s="166" t="s">
        <v>33</v>
      </c>
      <c r="B32" s="167"/>
      <c r="C32" s="157">
        <f>'Podrobný rozpočet projektu'!F23+'Podrobný rozpočet projektu'!F35</f>
        <v>0</v>
      </c>
      <c r="D32" s="158"/>
      <c r="E32" s="158"/>
      <c r="F32" s="158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ht="27" customHeight="1" thickBot="1" x14ac:dyDescent="0.3">
      <c r="A33" s="168" t="s">
        <v>82</v>
      </c>
      <c r="B33" s="169"/>
      <c r="C33" s="155" t="e">
        <f>(C24*I22)+((C29*I23)*3)</f>
        <v>#DIV/0!</v>
      </c>
      <c r="D33" s="156"/>
      <c r="E33" s="156"/>
      <c r="F33" s="156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ht="30" customHeight="1" thickBot="1" x14ac:dyDescent="0.3">
      <c r="A34" s="159"/>
      <c r="B34" s="159"/>
      <c r="C34" s="159"/>
      <c r="D34" s="159"/>
      <c r="E34" s="159"/>
      <c r="F34" s="159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 ht="18.75" thickBot="1" x14ac:dyDescent="0.3">
      <c r="A35" s="160" t="s">
        <v>106</v>
      </c>
      <c r="B35" s="161"/>
      <c r="C35" s="161"/>
      <c r="D35" s="161"/>
      <c r="E35" s="161"/>
      <c r="F35" s="161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ht="27.75" customHeight="1" x14ac:dyDescent="0.25">
      <c r="A36" s="166" t="s">
        <v>33</v>
      </c>
      <c r="B36" s="167"/>
      <c r="C36" s="162">
        <f>'Podrobný rozpočet projektu'!F47</f>
        <v>0</v>
      </c>
      <c r="D36" s="163"/>
      <c r="E36" s="163"/>
      <c r="F36" s="163"/>
      <c r="G36" s="40"/>
      <c r="H36" s="40"/>
      <c r="I36" s="40"/>
      <c r="J36" s="40"/>
      <c r="K36" s="40"/>
      <c r="L36" s="40"/>
      <c r="M36" s="40"/>
      <c r="N36" s="40"/>
      <c r="O36" s="40"/>
      <c r="P36" s="40"/>
    </row>
    <row r="37" spans="1:16" ht="30.75" customHeight="1" thickBot="1" x14ac:dyDescent="0.3">
      <c r="A37" s="164" t="s">
        <v>112</v>
      </c>
      <c r="B37" s="165"/>
      <c r="C37" s="153"/>
      <c r="D37" s="154"/>
      <c r="E37" s="154"/>
      <c r="F37" s="154"/>
      <c r="G37" s="40"/>
      <c r="H37" s="40"/>
      <c r="I37" s="40"/>
      <c r="J37" s="40"/>
      <c r="K37" s="40"/>
      <c r="L37" s="40"/>
      <c r="M37" s="40"/>
      <c r="N37" s="40"/>
      <c r="O37" s="40"/>
      <c r="P37" s="40"/>
    </row>
    <row r="38" spans="1:16" ht="27.75" customHeight="1" thickBot="1" x14ac:dyDescent="0.3">
      <c r="A38" s="170" t="s">
        <v>82</v>
      </c>
      <c r="B38" s="171"/>
      <c r="C38" s="155" t="e">
        <f>C36/C37</f>
        <v>#DIV/0!</v>
      </c>
      <c r="D38" s="156"/>
      <c r="E38" s="156"/>
      <c r="F38" s="156"/>
      <c r="G38" s="40"/>
      <c r="H38" s="40"/>
      <c r="I38" s="40"/>
      <c r="J38" s="40"/>
      <c r="K38" s="40"/>
      <c r="L38" s="40"/>
      <c r="M38" s="40"/>
      <c r="N38" s="40"/>
      <c r="O38" s="40"/>
      <c r="P38" s="40"/>
    </row>
    <row r="39" spans="1:16" x14ac:dyDescent="0.25">
      <c r="A39" s="159"/>
      <c r="B39" s="159"/>
      <c r="C39" s="159"/>
      <c r="D39" s="159"/>
      <c r="E39" s="159"/>
      <c r="F39" s="159"/>
      <c r="G39" s="40"/>
      <c r="H39" s="40"/>
      <c r="I39" s="40"/>
      <c r="J39" s="40"/>
      <c r="K39" s="40"/>
      <c r="L39" s="40"/>
      <c r="M39" s="40"/>
      <c r="N39" s="40"/>
      <c r="O39" s="40"/>
      <c r="P39" s="40"/>
    </row>
    <row r="40" spans="1:16" x14ac:dyDescent="0.25">
      <c r="A40" s="62"/>
      <c r="B40" s="62"/>
      <c r="C40" s="62"/>
      <c r="D40" s="62"/>
      <c r="E40" s="62"/>
      <c r="F40" s="62"/>
      <c r="G40" s="40"/>
      <c r="H40" s="40"/>
      <c r="I40" s="40"/>
      <c r="J40" s="40"/>
      <c r="K40" s="40"/>
      <c r="L40" s="40"/>
      <c r="M40" s="40"/>
      <c r="N40" s="40"/>
      <c r="O40" s="40"/>
      <c r="P40" s="40"/>
    </row>
    <row r="41" spans="1:16" ht="15.75" thickBot="1" x14ac:dyDescent="0.3">
      <c r="A41" s="21"/>
      <c r="B41" s="62"/>
      <c r="C41" s="62"/>
      <c r="D41" s="62"/>
      <c r="E41" s="62"/>
      <c r="F41" s="62"/>
      <c r="G41" s="41"/>
      <c r="H41" s="41"/>
      <c r="I41" s="41"/>
      <c r="J41" s="41"/>
      <c r="K41" s="41"/>
      <c r="L41" s="41"/>
      <c r="M41" s="41"/>
      <c r="N41" s="41"/>
      <c r="O41" s="40"/>
      <c r="P41" s="40"/>
    </row>
    <row r="42" spans="1:16" ht="63" customHeight="1" thickBot="1" x14ac:dyDescent="0.3">
      <c r="A42" s="97" t="s">
        <v>23</v>
      </c>
      <c r="B42" s="98" t="s">
        <v>17</v>
      </c>
      <c r="C42" s="98" t="s">
        <v>83</v>
      </c>
      <c r="D42" s="189" t="s">
        <v>59</v>
      </c>
      <c r="E42" s="190"/>
      <c r="F42" s="98" t="s">
        <v>21</v>
      </c>
      <c r="G42" s="41"/>
      <c r="H42" s="41"/>
      <c r="I42" s="41"/>
      <c r="J42" s="41"/>
      <c r="K42" s="41"/>
      <c r="L42" s="41"/>
      <c r="M42" s="41"/>
      <c r="N42" s="41"/>
      <c r="O42" s="40"/>
      <c r="P42" s="40"/>
    </row>
    <row r="43" spans="1:16" ht="18.95" customHeight="1" x14ac:dyDescent="0.25">
      <c r="A43" s="186" t="s">
        <v>57</v>
      </c>
      <c r="B43" s="99" t="s">
        <v>18</v>
      </c>
      <c r="C43" s="99">
        <v>5</v>
      </c>
      <c r="D43" s="175" t="s">
        <v>88</v>
      </c>
      <c r="E43" s="176"/>
      <c r="F43" s="150" t="s">
        <v>60</v>
      </c>
      <c r="G43" s="41"/>
      <c r="H43" s="41"/>
      <c r="I43" s="41"/>
      <c r="J43" s="41"/>
      <c r="K43" s="41"/>
      <c r="L43" s="41"/>
      <c r="M43" s="41"/>
      <c r="N43" s="41"/>
      <c r="O43" s="40"/>
      <c r="P43" s="40"/>
    </row>
    <row r="44" spans="1:16" ht="18.95" customHeight="1" x14ac:dyDescent="0.25">
      <c r="A44" s="187"/>
      <c r="B44" s="100" t="s">
        <v>19</v>
      </c>
      <c r="C44" s="100">
        <v>10</v>
      </c>
      <c r="D44" s="181" t="s">
        <v>87</v>
      </c>
      <c r="E44" s="182"/>
      <c r="F44" s="151"/>
      <c r="G44" s="41"/>
      <c r="H44" s="41"/>
      <c r="I44" s="41"/>
      <c r="J44" s="41"/>
      <c r="K44" s="41"/>
      <c r="L44" s="41"/>
      <c r="M44" s="41"/>
      <c r="N44" s="41"/>
      <c r="O44" s="40"/>
      <c r="P44" s="40"/>
    </row>
    <row r="45" spans="1:16" ht="18.95" customHeight="1" thickBot="1" x14ac:dyDescent="0.3">
      <c r="A45" s="188"/>
      <c r="B45" s="101" t="s">
        <v>20</v>
      </c>
      <c r="C45" s="101">
        <v>15</v>
      </c>
      <c r="D45" s="173" t="s">
        <v>89</v>
      </c>
      <c r="E45" s="174"/>
      <c r="F45" s="152"/>
      <c r="G45" s="41"/>
      <c r="H45" s="41"/>
      <c r="I45" s="41"/>
      <c r="J45" s="41"/>
      <c r="K45" s="41"/>
      <c r="L45" s="41"/>
      <c r="M45" s="41"/>
      <c r="N45" s="41"/>
      <c r="O45" s="40"/>
      <c r="P45" s="40"/>
    </row>
    <row r="46" spans="1:16" ht="18.95" customHeight="1" x14ac:dyDescent="0.25">
      <c r="A46" s="177" t="s">
        <v>86</v>
      </c>
      <c r="B46" s="99" t="s">
        <v>18</v>
      </c>
      <c r="C46" s="99">
        <v>5</v>
      </c>
      <c r="D46" s="175" t="s">
        <v>91</v>
      </c>
      <c r="E46" s="176"/>
      <c r="F46" s="150" t="s">
        <v>58</v>
      </c>
      <c r="G46" s="41"/>
      <c r="H46" s="41"/>
      <c r="I46" s="41"/>
      <c r="J46" s="41"/>
      <c r="K46" s="41"/>
      <c r="L46" s="41"/>
      <c r="M46" s="41"/>
      <c r="N46" s="41"/>
      <c r="O46" s="40"/>
      <c r="P46" s="40"/>
    </row>
    <row r="47" spans="1:16" ht="18.95" customHeight="1" x14ac:dyDescent="0.25">
      <c r="A47" s="178"/>
      <c r="B47" s="100" t="s">
        <v>19</v>
      </c>
      <c r="C47" s="100">
        <v>10</v>
      </c>
      <c r="D47" s="181" t="s">
        <v>92</v>
      </c>
      <c r="E47" s="182"/>
      <c r="F47" s="151"/>
      <c r="G47" s="49"/>
      <c r="H47" s="49"/>
      <c r="I47" s="49"/>
      <c r="J47" s="49"/>
      <c r="K47" s="49"/>
      <c r="L47" s="49"/>
      <c r="M47" s="49"/>
      <c r="N47" s="49"/>
      <c r="O47" s="40"/>
      <c r="P47" s="40"/>
    </row>
    <row r="48" spans="1:16" ht="18.95" customHeight="1" thickBot="1" x14ac:dyDescent="0.3">
      <c r="A48" s="179"/>
      <c r="B48" s="101" t="s">
        <v>20</v>
      </c>
      <c r="C48" s="101">
        <v>15</v>
      </c>
      <c r="D48" s="173" t="s">
        <v>90</v>
      </c>
      <c r="E48" s="174"/>
      <c r="F48" s="152"/>
      <c r="G48" s="49"/>
      <c r="H48" s="49"/>
      <c r="I48" s="49"/>
      <c r="J48" s="49"/>
      <c r="K48" s="49"/>
      <c r="L48" s="49"/>
      <c r="M48" s="49"/>
      <c r="N48" s="49"/>
      <c r="O48" s="40"/>
      <c r="P48" s="40"/>
    </row>
    <row r="49" spans="1:16" ht="18.95" customHeight="1" x14ac:dyDescent="0.25">
      <c r="A49" s="177" t="s">
        <v>113</v>
      </c>
      <c r="B49" s="99" t="s">
        <v>18</v>
      </c>
      <c r="C49" s="99">
        <v>5</v>
      </c>
      <c r="D49" s="175" t="s">
        <v>88</v>
      </c>
      <c r="E49" s="176"/>
      <c r="F49" s="150" t="s">
        <v>107</v>
      </c>
      <c r="G49" s="49"/>
      <c r="H49" s="49"/>
      <c r="I49" s="49"/>
      <c r="J49" s="49"/>
      <c r="K49" s="49"/>
      <c r="L49" s="49"/>
      <c r="M49" s="49"/>
      <c r="N49" s="49"/>
      <c r="O49" s="40"/>
      <c r="P49" s="40"/>
    </row>
    <row r="50" spans="1:16" ht="18.95" customHeight="1" x14ac:dyDescent="0.25">
      <c r="A50" s="178"/>
      <c r="B50" s="100" t="s">
        <v>19</v>
      </c>
      <c r="C50" s="100">
        <v>10</v>
      </c>
      <c r="D50" s="181" t="s">
        <v>87</v>
      </c>
      <c r="E50" s="182"/>
      <c r="F50" s="151"/>
      <c r="G50" s="61"/>
      <c r="H50" s="61"/>
      <c r="I50" s="61"/>
      <c r="J50" s="61"/>
      <c r="K50" s="61"/>
      <c r="L50" s="61"/>
      <c r="M50" s="61"/>
      <c r="N50" s="61"/>
      <c r="O50" s="40"/>
      <c r="P50" s="40"/>
    </row>
    <row r="51" spans="1:16" ht="24" customHeight="1" thickBot="1" x14ac:dyDescent="0.3">
      <c r="A51" s="179"/>
      <c r="B51" s="101" t="s">
        <v>20</v>
      </c>
      <c r="C51" s="101">
        <v>15</v>
      </c>
      <c r="D51" s="173" t="s">
        <v>89</v>
      </c>
      <c r="E51" s="174"/>
      <c r="F51" s="152"/>
      <c r="G51" s="61"/>
      <c r="H51" s="61"/>
      <c r="I51" s="61"/>
      <c r="J51" s="61"/>
      <c r="K51" s="61"/>
      <c r="L51" s="61"/>
      <c r="M51" s="61"/>
      <c r="N51" s="61"/>
      <c r="O51" s="40"/>
      <c r="P51" s="40"/>
    </row>
    <row r="52" spans="1:16" ht="18.95" customHeight="1" x14ac:dyDescent="0.25">
      <c r="A52" s="177" t="s">
        <v>108</v>
      </c>
      <c r="B52" s="99" t="s">
        <v>18</v>
      </c>
      <c r="C52" s="99">
        <v>5</v>
      </c>
      <c r="D52" s="175" t="s">
        <v>95</v>
      </c>
      <c r="E52" s="176"/>
      <c r="F52" s="150" t="s">
        <v>58</v>
      </c>
      <c r="G52" s="64"/>
      <c r="H52" s="64"/>
      <c r="I52" s="64"/>
      <c r="J52" s="64"/>
      <c r="K52" s="64"/>
      <c r="L52" s="64"/>
      <c r="M52" s="64"/>
      <c r="N52" s="64"/>
      <c r="O52" s="40"/>
      <c r="P52" s="40"/>
    </row>
    <row r="53" spans="1:16" ht="18.95" customHeight="1" x14ac:dyDescent="0.25">
      <c r="A53" s="178"/>
      <c r="B53" s="100" t="s">
        <v>19</v>
      </c>
      <c r="C53" s="100">
        <v>10</v>
      </c>
      <c r="D53" s="181" t="s">
        <v>93</v>
      </c>
      <c r="E53" s="182"/>
      <c r="F53" s="151"/>
      <c r="G53" s="64"/>
      <c r="H53" s="64"/>
      <c r="I53" s="64"/>
      <c r="J53" s="64"/>
      <c r="K53" s="64"/>
      <c r="L53" s="64"/>
      <c r="M53" s="64"/>
      <c r="N53" s="64"/>
      <c r="O53" s="40"/>
      <c r="P53" s="40"/>
    </row>
    <row r="54" spans="1:16" ht="18.95" customHeight="1" thickBot="1" x14ac:dyDescent="0.3">
      <c r="A54" s="179"/>
      <c r="B54" s="101" t="s">
        <v>20</v>
      </c>
      <c r="C54" s="101">
        <v>15</v>
      </c>
      <c r="D54" s="173" t="s">
        <v>94</v>
      </c>
      <c r="E54" s="174"/>
      <c r="F54" s="152"/>
      <c r="G54" s="64"/>
      <c r="H54" s="64"/>
      <c r="I54" s="64"/>
      <c r="J54" s="64"/>
      <c r="K54" s="64"/>
      <c r="L54" s="64"/>
      <c r="M54" s="64"/>
      <c r="N54" s="64"/>
      <c r="O54" s="40"/>
      <c r="P54" s="40"/>
    </row>
    <row r="57" spans="1:16" ht="65.25" customHeight="1" x14ac:dyDescent="0.25">
      <c r="A57" s="180" t="s">
        <v>114</v>
      </c>
      <c r="B57" s="180"/>
      <c r="C57" s="180"/>
      <c r="D57" s="180"/>
      <c r="E57" s="180"/>
      <c r="F57" s="180"/>
      <c r="G57" s="61"/>
      <c r="H57" s="61"/>
      <c r="I57" s="61"/>
      <c r="J57" s="61"/>
      <c r="K57" s="61"/>
      <c r="L57" s="61"/>
      <c r="M57" s="61"/>
      <c r="N57" s="61"/>
      <c r="O57" s="40"/>
      <c r="P57" s="40"/>
    </row>
    <row r="58" spans="1:16" x14ac:dyDescent="0.25">
      <c r="A58" s="11"/>
      <c r="B58" s="62"/>
      <c r="C58" s="62"/>
      <c r="D58" s="62"/>
      <c r="E58" s="62"/>
      <c r="F58" s="62"/>
      <c r="G58" s="61"/>
      <c r="H58" s="61"/>
      <c r="I58" s="61"/>
      <c r="J58" s="61"/>
      <c r="K58" s="61"/>
      <c r="L58" s="61"/>
      <c r="M58" s="61"/>
      <c r="N58" s="61"/>
      <c r="O58" s="40"/>
      <c r="P58" s="40"/>
    </row>
    <row r="59" spans="1:16" ht="15.75" customHeight="1" x14ac:dyDescent="0.25">
      <c r="E59" s="30"/>
      <c r="F59" s="30"/>
    </row>
    <row r="60" spans="1:16" ht="15.75" customHeight="1" x14ac:dyDescent="0.25">
      <c r="E60" s="51"/>
      <c r="F60" s="51"/>
    </row>
    <row r="61" spans="1:16" ht="15.75" customHeight="1" x14ac:dyDescent="0.25">
      <c r="D61" s="43"/>
      <c r="E61" s="104"/>
      <c r="F61" s="104"/>
    </row>
    <row r="62" spans="1:16" ht="15.75" x14ac:dyDescent="0.25">
      <c r="A62" s="102" t="s">
        <v>53</v>
      </c>
      <c r="B62" s="102"/>
      <c r="C62" s="102"/>
      <c r="D62" s="172" t="s">
        <v>36</v>
      </c>
      <c r="E62" s="172"/>
      <c r="F62" s="172"/>
    </row>
    <row r="63" spans="1:16" ht="15.75" x14ac:dyDescent="0.25">
      <c r="A63" s="103"/>
      <c r="B63" s="103"/>
      <c r="C63" s="103"/>
      <c r="D63" s="103"/>
      <c r="E63" s="103"/>
      <c r="F63" s="103"/>
    </row>
  </sheetData>
  <sheetProtection formatCells="0" selectLockedCells="1"/>
  <mergeCells count="57">
    <mergeCell ref="A11:F11"/>
    <mergeCell ref="A43:A45"/>
    <mergeCell ref="D47:E47"/>
    <mergeCell ref="D42:E42"/>
    <mergeCell ref="D43:E43"/>
    <mergeCell ref="D44:E44"/>
    <mergeCell ref="D45:E45"/>
    <mergeCell ref="A28:B28"/>
    <mergeCell ref="B14:F14"/>
    <mergeCell ref="B15:F15"/>
    <mergeCell ref="A17:F17"/>
    <mergeCell ref="A19:F19"/>
    <mergeCell ref="A21:F21"/>
    <mergeCell ref="C22:F22"/>
    <mergeCell ref="C23:F23"/>
    <mergeCell ref="A22:B22"/>
    <mergeCell ref="A49:A51"/>
    <mergeCell ref="D49:E49"/>
    <mergeCell ref="D50:E50"/>
    <mergeCell ref="D51:E51"/>
    <mergeCell ref="A24:B24"/>
    <mergeCell ref="C24:F24"/>
    <mergeCell ref="A26:F26"/>
    <mergeCell ref="C27:F27"/>
    <mergeCell ref="A36:B36"/>
    <mergeCell ref="D62:F62"/>
    <mergeCell ref="F43:F45"/>
    <mergeCell ref="F46:F48"/>
    <mergeCell ref="F52:F54"/>
    <mergeCell ref="A37:B37"/>
    <mergeCell ref="A38:B38"/>
    <mergeCell ref="D48:E48"/>
    <mergeCell ref="D46:E46"/>
    <mergeCell ref="A46:A48"/>
    <mergeCell ref="C37:F37"/>
    <mergeCell ref="C38:F38"/>
    <mergeCell ref="A57:F57"/>
    <mergeCell ref="A52:A54"/>
    <mergeCell ref="D52:E52"/>
    <mergeCell ref="D53:E53"/>
    <mergeCell ref="D54:E54"/>
    <mergeCell ref="A2:F2"/>
    <mergeCell ref="F49:F51"/>
    <mergeCell ref="C28:F28"/>
    <mergeCell ref="C29:F29"/>
    <mergeCell ref="C32:F32"/>
    <mergeCell ref="C33:F33"/>
    <mergeCell ref="A34:F34"/>
    <mergeCell ref="A39:F39"/>
    <mergeCell ref="A31:F31"/>
    <mergeCell ref="A35:F35"/>
    <mergeCell ref="C36:F36"/>
    <mergeCell ref="A23:B23"/>
    <mergeCell ref="A27:B27"/>
    <mergeCell ref="A33:B33"/>
    <mergeCell ref="A29:B29"/>
    <mergeCell ref="A32:B32"/>
  </mergeCells>
  <pageMargins left="0.7" right="0.7" top="0.75" bottom="0.75" header="0.3" footer="0.3"/>
  <pageSetup paperSize="9" scale="62" fitToHeight="0" orientation="portrait" r:id="rId1"/>
  <rowBreaks count="1" manualBreakCount="1">
    <brk id="3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Šutto Ivan</cp:lastModifiedBy>
  <cp:lastPrinted>2016-02-09T16:04:45Z</cp:lastPrinted>
  <dcterms:created xsi:type="dcterms:W3CDTF">2015-05-13T12:53:37Z</dcterms:created>
  <dcterms:modified xsi:type="dcterms:W3CDTF">2016-04-19T10:56:35Z</dcterms:modified>
</cp:coreProperties>
</file>