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P\Groups\EURO\91\Vyzvy OPKZP\Vyzvy-PO1-IP1\SC111\Vyzva-OPKZP-PO1-SC111-2016-10\Dokumentácia výzvy\Vyzva na zverejnenie\10.vyzva_bez tch\Priloha 2 - Prirucka pre ziadatela\Priloha 1 - Zavazne formulare\"/>
    </mc:Choice>
  </mc:AlternateContent>
  <bookViews>
    <workbookView xWindow="480" yWindow="1020" windowWidth="19320" windowHeight="10920"/>
  </bookViews>
  <sheets>
    <sheet name="Podrobný rozpočet projektu" sheetId="5" r:id="rId1"/>
    <sheet name="Prieskum trhu" sheetId="6" r:id="rId2"/>
    <sheet name="Value for Money" sheetId="4" r:id="rId3"/>
  </sheets>
  <externalReferences>
    <externalReference r:id="rId4"/>
  </externalReferences>
  <definedNames>
    <definedName name="_ftn1" localSheetId="2">'Value for Money'!#REF!</definedName>
    <definedName name="_ftn2" localSheetId="2">'Value for Money'!$G$29</definedName>
    <definedName name="ghghjgh">#REF!</definedName>
    <definedName name="hjkz">#REF!</definedName>
    <definedName name="_xlnm.Print_Area" localSheetId="0">'Podrobný rozpočet projektu'!$A$1:$I$71</definedName>
    <definedName name="_xlnm.Print_Area" localSheetId="1">'Prieskum trhu'!$A$1:$I$43</definedName>
    <definedName name="_xlnm.Print_Area" localSheetId="2">'Value for Money'!$A$1:$F$40</definedName>
  </definedNames>
  <calcPr calcId="152511"/>
</workbook>
</file>

<file path=xl/calcChain.xml><?xml version="1.0" encoding="utf-8"?>
<calcChain xmlns="http://schemas.openxmlformats.org/spreadsheetml/2006/main">
  <c r="F48" i="5" l="1"/>
  <c r="G39" i="5"/>
  <c r="F41" i="5" l="1"/>
  <c r="G41" i="5" s="1"/>
  <c r="F40" i="5"/>
  <c r="G40" i="5" s="1"/>
  <c r="F43" i="5" l="1"/>
  <c r="G43" i="5" s="1"/>
  <c r="F16" i="5" l="1"/>
  <c r="G16" i="5" s="1"/>
  <c r="F17" i="5"/>
  <c r="G17" i="5" s="1"/>
  <c r="F14" i="5"/>
  <c r="G14" i="5" s="1"/>
  <c r="F18" i="5"/>
  <c r="G18" i="5" s="1"/>
  <c r="F19" i="5"/>
  <c r="G19" i="5" s="1"/>
  <c r="F20" i="5"/>
  <c r="G20" i="5" s="1"/>
  <c r="F21" i="5"/>
  <c r="G21" i="5" s="1"/>
  <c r="F22" i="5"/>
  <c r="G22" i="5" s="1"/>
  <c r="G62" i="6"/>
  <c r="F62" i="6"/>
  <c r="C49" i="6"/>
  <c r="C48" i="6"/>
  <c r="G28" i="6"/>
  <c r="F28" i="6"/>
  <c r="F30" i="5" l="1"/>
  <c r="G30" i="5" s="1"/>
  <c r="F31" i="5"/>
  <c r="G31" i="5" s="1"/>
  <c r="F32" i="5"/>
  <c r="G32" i="5" s="1"/>
  <c r="F33" i="5"/>
  <c r="G33" i="5" s="1"/>
  <c r="F34" i="5"/>
  <c r="G34" i="5" s="1"/>
  <c r="F38" i="5"/>
  <c r="G38" i="5" s="1"/>
  <c r="F39" i="5"/>
  <c r="F42" i="5"/>
  <c r="G42" i="5" s="1"/>
  <c r="F28" i="5" l="1"/>
  <c r="G28" i="5" s="1"/>
  <c r="F26" i="5"/>
  <c r="G26" i="5" s="1"/>
  <c r="F29" i="5"/>
  <c r="G29" i="5" s="1"/>
  <c r="F27" i="5"/>
  <c r="G27" i="5" s="1"/>
  <c r="G44" i="5" l="1"/>
  <c r="F44" i="5"/>
  <c r="F35" i="5"/>
  <c r="G35" i="5"/>
  <c r="F15" i="5" l="1"/>
  <c r="G15" i="5" s="1"/>
  <c r="F49" i="5" l="1"/>
  <c r="F50" i="5"/>
  <c r="F51" i="5"/>
  <c r="F52" i="5"/>
  <c r="F53" i="5"/>
  <c r="F54" i="5"/>
  <c r="F55" i="5" l="1"/>
  <c r="F23" i="5" l="1"/>
  <c r="F56" i="5" s="1"/>
  <c r="C29" i="4" l="1"/>
  <c r="C31" i="4" s="1"/>
  <c r="G23" i="5"/>
  <c r="G56" i="5" s="1"/>
</calcChain>
</file>

<file path=xl/comments1.xml><?xml version="1.0" encoding="utf-8"?>
<comments xmlns="http://schemas.openxmlformats.org/spreadsheetml/2006/main">
  <authors>
    <author>Šutto Ivan</author>
  </authors>
  <commentList>
    <comment ref="G13" authorId="0" shapeId="0">
      <text>
        <r>
          <rPr>
            <sz val="9"/>
            <color indexed="81"/>
            <rFont val="Segoe UI"/>
            <charset val="1"/>
          </rPr>
          <t xml:space="preserve">Ak </t>
        </r>
        <r>
          <rPr>
            <b/>
            <sz val="9"/>
            <color indexed="81"/>
            <rFont val="Segoe UI"/>
            <family val="2"/>
            <charset val="238"/>
          </rPr>
          <t>dodávateľ nie je platca DPH</t>
        </r>
        <r>
          <rPr>
            <sz val="9"/>
            <color indexed="81"/>
            <rFont val="Segoe UI"/>
            <charset val="1"/>
          </rPr>
          <t xml:space="preserve"> žiadateľ uvedie v bunke "</t>
        </r>
        <r>
          <rPr>
            <i/>
            <sz val="9"/>
            <color indexed="81"/>
            <rFont val="Segoe UI"/>
            <family val="2"/>
            <charset val="238"/>
          </rPr>
          <t>Jednotková cena bez DPH</t>
        </r>
        <r>
          <rPr>
            <sz val="9"/>
            <color indexed="81"/>
            <rFont val="Segoe UI"/>
            <charset val="1"/>
          </rPr>
          <t xml:space="preserve">" </t>
        </r>
        <r>
          <rPr>
            <b/>
            <sz val="9"/>
            <color indexed="81"/>
            <rFont val="Segoe UI"/>
            <family val="2"/>
            <charset val="238"/>
          </rPr>
          <t>celkovú cenu</t>
        </r>
        <r>
          <rPr>
            <sz val="9"/>
            <color indexed="81"/>
            <rFont val="Segoe UI"/>
            <charset val="1"/>
          </rPr>
          <t>. 
To znamená, že suma v bunke "</t>
        </r>
        <r>
          <rPr>
            <i/>
            <sz val="9"/>
            <color indexed="81"/>
            <rFont val="Segoe UI"/>
            <family val="2"/>
            <charset val="238"/>
          </rPr>
          <t>Cena celkom bez DPH</t>
        </r>
        <r>
          <rPr>
            <sz val="9"/>
            <color indexed="81"/>
            <rFont val="Segoe UI"/>
            <charset val="1"/>
          </rPr>
          <t>" a "</t>
        </r>
        <r>
          <rPr>
            <i/>
            <sz val="9"/>
            <color indexed="81"/>
            <rFont val="Segoe UI"/>
            <family val="2"/>
            <charset val="238"/>
          </rPr>
          <t>Cena celkom s DPH</t>
        </r>
        <r>
          <rPr>
            <sz val="9"/>
            <color indexed="81"/>
            <rFont val="Segoe UI"/>
            <charset val="1"/>
          </rPr>
          <t>" musí byť rovnaká. 
Za týmto účelom je potrebné v bunke "</t>
        </r>
        <r>
          <rPr>
            <i/>
            <sz val="9"/>
            <color indexed="81"/>
            <rFont val="Segoe UI"/>
            <family val="2"/>
            <charset val="238"/>
          </rPr>
          <t>Cena celkom s DPH</t>
        </r>
        <r>
          <rPr>
            <sz val="9"/>
            <color indexed="81"/>
            <rFont val="Segoe UI"/>
            <charset val="1"/>
          </rPr>
          <t>" odstrániť časť vzorca, ktorou dochádza k prepočtu na cenu s DPH, t.j. vo vzorci je potrebné odstrániť zvýraznenú časť =ROUND(F14</t>
        </r>
        <r>
          <rPr>
            <b/>
            <sz val="9"/>
            <color indexed="81"/>
            <rFont val="Segoe UI"/>
            <family val="2"/>
            <charset val="238"/>
          </rPr>
          <t>*20/100+F14</t>
        </r>
        <r>
          <rPr>
            <sz val="9"/>
            <color indexed="81"/>
            <rFont val="Segoe UI"/>
            <charset val="1"/>
          </rPr>
          <t>;2)
 a ponechať iba časť vzorca zodpovedajúca sume v bunke "</t>
        </r>
        <r>
          <rPr>
            <i/>
            <sz val="9"/>
            <color indexed="81"/>
            <rFont val="Segoe UI"/>
            <family val="2"/>
            <charset val="238"/>
          </rPr>
          <t>Cena celkom bez DPH</t>
        </r>
        <r>
          <rPr>
            <sz val="9"/>
            <color indexed="81"/>
            <rFont val="Segoe UI"/>
            <charset val="1"/>
          </rPr>
          <t>", t.j. =ROUND(F14;2).
Pri ponechaní pôvodného vzorca by sa suma vždy navyšovala o 20% a nezodpovedalal by celkovej cene.</t>
        </r>
      </text>
    </comment>
  </commentList>
</comments>
</file>

<file path=xl/sharedStrings.xml><?xml version="1.0" encoding="utf-8"?>
<sst xmlns="http://schemas.openxmlformats.org/spreadsheetml/2006/main" count="259" uniqueCount="135">
  <si>
    <t>Názov žiadateľa:</t>
  </si>
  <si>
    <t>Názov projektu:</t>
  </si>
  <si>
    <t>Názov výdavku</t>
  </si>
  <si>
    <t>Merná jednotka</t>
  </si>
  <si>
    <t>Počet jednotiek</t>
  </si>
  <si>
    <t xml:space="preserve">Skupina výdavkov  </t>
  </si>
  <si>
    <t>Podporné aktivity projektu</t>
  </si>
  <si>
    <t>Cena</t>
  </si>
  <si>
    <t>bez DPH</t>
  </si>
  <si>
    <t>s DPH</t>
  </si>
  <si>
    <t>1.</t>
  </si>
  <si>
    <t>2.</t>
  </si>
  <si>
    <t>3.</t>
  </si>
  <si>
    <t>Vyhodnotenie ponúk</t>
  </si>
  <si>
    <t>Dodávateľ (obchodné meno a sídlo)</t>
  </si>
  <si>
    <t>021 Stavby</t>
  </si>
  <si>
    <t>930 Rezerva na nepredvídané výdavky</t>
  </si>
  <si>
    <t>027 Pozemky</t>
  </si>
  <si>
    <t>518 Ostatné služby</t>
  </si>
  <si>
    <t>Miera príspevku projektu k špecifickému cieľu</t>
  </si>
  <si>
    <t>nízka</t>
  </si>
  <si>
    <t>stredná</t>
  </si>
  <si>
    <t>vysoká</t>
  </si>
  <si>
    <t>Merateľný ukazovateľ</t>
  </si>
  <si>
    <t>Vypočítaná hodnota Value for Money</t>
  </si>
  <si>
    <t xml:space="preserve">Publikovanie článku o projekte </t>
  </si>
  <si>
    <t>Dočasný pútač</t>
  </si>
  <si>
    <t>Stála tabuľa</t>
  </si>
  <si>
    <t>Plagát</t>
  </si>
  <si>
    <t>Cena celkom bez DPH [EUR]</t>
  </si>
  <si>
    <t>521 Mzdové výdavky</t>
  </si>
  <si>
    <t>Predmet projektu</t>
  </si>
  <si>
    <t xml:space="preserve">VO bolo ukončené. Výška výdavku bola stanovená na základe uzavretej zmluvy s úspešným uchádzačom a v súlade s údajmi, ktoré sú uvedené v tabuľke č. 12 formulára ŽoNFP - Verejné obstarávanie.   </t>
  </si>
  <si>
    <t>Príspevok projektu k špecifickému cieľu OP KŽP - princíp Value for Money</t>
  </si>
  <si>
    <t>Cieľová hodnota merateľného ukazovateľa projektu</t>
  </si>
  <si>
    <t>SPOLU výdavky</t>
  </si>
  <si>
    <t>hodina</t>
  </si>
  <si>
    <t>mesiac</t>
  </si>
  <si>
    <t>Jednotková cena bez DPH [EUR]</t>
  </si>
  <si>
    <t xml:space="preserve">Spôsob vykonania </t>
  </si>
  <si>
    <t xml:space="preserve">Spôsob stanovenia výšky výdavku </t>
  </si>
  <si>
    <t>Vecný popis výdavku</t>
  </si>
  <si>
    <t>Záznam z vyhodnotenia prieskumu trhu č. 1</t>
  </si>
  <si>
    <t>Záznam z vyhodnotenia prieskumu trhu č. n</t>
  </si>
  <si>
    <t>Celkové oprávnené výdavky na hlavné aktivity bez DPH</t>
  </si>
  <si>
    <t>Upozornenia:</t>
  </si>
  <si>
    <t>ks</t>
  </si>
  <si>
    <t>Projektový manažér - externé riadenie</t>
  </si>
  <si>
    <t>Pečiatka a podpis štatutárneho orgánu žiadateľa</t>
  </si>
  <si>
    <t>022 Samostatné hnuteľné veci a súbory hnuteľných vecí</t>
  </si>
  <si>
    <t>Výška výdavku bola stanovená so zohľadnením stanoveného finančného limitu.</t>
  </si>
  <si>
    <t>Cena celkom 
s DPH [EUR]</t>
  </si>
  <si>
    <t>VO nebolo ukončené uzavretím zmluvy s úspešným uchádzačom. Výška výdavku bola stanovená na základe prieskumu trhu v zmysle predloženého záznamu z vyhodnotenia prieskumu trhu.</t>
  </si>
  <si>
    <t>Výška výdavku bola stanovená v súlade s pracovnou zmluvou, resp. mzdou za rovnakú prácu alebo prácu v rovnakej hodnote pri rešpektovaní stanoveného finančného limitu</t>
  </si>
  <si>
    <t>Výška výdavku bola stanovená na základe dohody o prácach vykonávaných mimo pracovného pomeru, resp.  v súlade s mzdou za rovnakú prácu alebo prácu rovnakej hodnoty pri rešpektovaní stanoveného finančného limitu</t>
  </si>
  <si>
    <r>
      <rPr>
        <b/>
        <sz val="11"/>
        <color theme="1"/>
        <rFont val="Arial"/>
        <family val="2"/>
        <charset val="238"/>
      </rPr>
      <t>Upozornenia</t>
    </r>
    <r>
      <rPr>
        <sz val="11"/>
        <color theme="1"/>
        <rFont val="Arial"/>
        <family val="2"/>
        <charset val="238"/>
      </rPr>
      <t xml:space="preserve">: 
</t>
    </r>
    <r>
      <rPr>
        <i/>
        <sz val="11"/>
        <color theme="1"/>
        <rFont val="Arial"/>
        <family val="2"/>
        <charset val="238"/>
      </rPr>
      <t xml:space="preserve">
</t>
    </r>
    <r>
      <rPr>
        <sz val="11"/>
        <color theme="1"/>
        <rFont val="Arial"/>
        <family val="2"/>
        <charset val="238"/>
      </rPr>
      <t xml:space="preserve">
</t>
    </r>
  </si>
  <si>
    <t xml:space="preserve"> - V prípade, ak žiadateľ vykonal viacej prieskumov trhu (t.j. výšku viacerých výdavkov stanovil prieskumom trhu), vyplní a predloží záznam z vyhodnotenia prieskumu trhu samostatne pre každý vykonaný prieskum trhu. Za týmto účelom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</si>
  <si>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t>V......................................... dňa ......</t>
  </si>
  <si>
    <t>podpis štatutárneho orgánu žiadateľa</t>
  </si>
  <si>
    <t xml:space="preserve">Výpočet hodnoty Value for Money </t>
  </si>
  <si>
    <t>Podrobný rozpočet projektu</t>
  </si>
  <si>
    <t>Stavebné práce</t>
  </si>
  <si>
    <t>Stavebný dozor</t>
  </si>
  <si>
    <t>stavebné práce</t>
  </si>
  <si>
    <t>stavebný dozor</t>
  </si>
  <si>
    <t>zamestnanec</t>
  </si>
  <si>
    <t>dohodár</t>
  </si>
  <si>
    <t>V ........................................ dňa .......................</t>
  </si>
  <si>
    <t>Rezerva na nepredvídané výdavky súvisiace so stavebnými prácami</t>
  </si>
  <si>
    <t>Prípravná a projektová dokumentácia</t>
  </si>
  <si>
    <t>023 Dopravné prostriedky</t>
  </si>
  <si>
    <t xml:space="preserve">Triedený zber zložiek komunálnych odpadov </t>
  </si>
  <si>
    <t>Zvýšená kapacita pre zhodnocovanie odpadov</t>
  </si>
  <si>
    <t>Limitné hodnoty
(EUR/t/rok)</t>
  </si>
  <si>
    <t>Zvýšená kapacita pre triedenie komunálnych odpadov</t>
  </si>
  <si>
    <r>
      <t xml:space="preserve">RO pre OP KŽP posudzuje v procese odborného hodnotenia ŽoNFP (hodnotiace kritérium 1.2) príspevok projektu k špecifickému cieľu 1.1.1 OP KŽP na základe princípu Value for Money. Uvedené znamená, že RO pre OP KŽP posudzuje kvantifikovanú mieru príspevku projektu k špecifickému cieľu 1.1.1 OP KŽP vyjadrenú na základe princípu Value for Money ako pomer celkových oprávnených výdavkov na hlavné aktivity projektu v sume vyjadrenej bez DPH a deklarovanej cieľovej hodnoty príslušného ukazovateľa projektu vzťahujúceho sa na špecifický cieľ 1.1.1 OP KŽP.
</t>
    </r>
    <r>
      <rPr>
        <sz val="11"/>
        <color rgb="FFFF0000"/>
        <rFont val="Arial"/>
        <family val="2"/>
        <charset val="238"/>
      </rPr>
      <t xml:space="preserve">
 </t>
    </r>
    <r>
      <rPr>
        <sz val="11"/>
        <color theme="1"/>
        <rFont val="Arial"/>
        <family val="2"/>
        <charset val="238"/>
      </rPr>
      <t xml:space="preserve">
</t>
    </r>
  </si>
  <si>
    <t>Stručný popis výdavku</t>
  </si>
  <si>
    <t>Prehľad ponúkaných cien</t>
  </si>
  <si>
    <t>Ponuka číslo</t>
  </si>
  <si>
    <t>Dátum vykonania prieskumu</t>
  </si>
  <si>
    <t>Priemerná výška</t>
  </si>
  <si>
    <t>Výška výdavku stanovená na základe prieskumu trhu</t>
  </si>
  <si>
    <t xml:space="preserve"> - 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 Ak dodávateľ nie je platca DPH uvádza sa v poli "cena bez DPH" a v poli "cena s DPH" rovnaká suma.</t>
  </si>
  <si>
    <t xml:space="preserve"> -  Žiadateľ nepredkladá k záznamu z vyhodnotenia prieskumu trhu ako súčasť ŽoNFP podpornú dokumentáciu, ktorej závery sú zohľadnené v tejto časti prílohy. Žiadateľ je povinný uchovávať dokumentáciu k vykonanému prieskumu trhu u seba a v prípade požiadavky RO pre OP KŽP je povinný kedykoľvek v priebehu schvaľovacieho procesu alebo implementácie projektu predložiť kompletnú dokumentáciu k prieskumu trhu. V prípade, ak sa preukáže, že žiadateľ uviedol v rozpočte projektu sumu, ktorá nie je podložená dokumentáciou zo skutočne vykonaného prieskumu trhu,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Z dôvodu overiteľnosti vykonaného prieskumu trhu musí byť spôsob jeho vykonania v podobe, ktorá umožňuje uchovanie dôkazov o jeho vykonaní, t.j. telefonický prieskum, resp. ústne overenie cien na mieste u dodávateľa nie je akceptovateľný spôsob vykonania prieskumu trhu.</t>
  </si>
  <si>
    <t>V ...................................................... dňa .....................</t>
  </si>
  <si>
    <r>
      <rPr>
        <sz val="14"/>
        <rFont val="Arial"/>
        <family val="2"/>
        <charset val="238"/>
      </rPr>
      <t>Hlavná aktivita projektu -</t>
    </r>
    <r>
      <rPr>
        <b/>
        <sz val="14"/>
        <rFont val="Arial"/>
        <family val="2"/>
        <charset val="238"/>
      </rPr>
      <t xml:space="preserve"> Triedený zber komunálnych odpadov </t>
    </r>
  </si>
  <si>
    <r>
      <rPr>
        <sz val="14"/>
        <rFont val="Arial"/>
        <family val="2"/>
        <charset val="238"/>
      </rPr>
      <t>Hlavná aktivita projektu -</t>
    </r>
    <r>
      <rPr>
        <b/>
        <sz val="14"/>
        <rFont val="Arial"/>
        <family val="2"/>
        <charset val="238"/>
      </rPr>
      <t xml:space="preserve"> Mechanicko-biologická úprava zmesových komunálnych odpadov</t>
    </r>
  </si>
  <si>
    <t>oprávnený výdavok</t>
  </si>
  <si>
    <t>112 Zásoby</t>
  </si>
  <si>
    <t>rezerva</t>
  </si>
  <si>
    <t>prípravná a projektová dokumentácia</t>
  </si>
  <si>
    <t>Výška výdavku bola stanovená na základe znaleckého alebo odborného posudku pri rešpektovaní stanoveného finančného limitu (ak relevantné)</t>
  </si>
  <si>
    <t>Výška výdavku na kúpu pozemku/stavby bola stanovená na základe uzavretej kúpnej zmluvy za podmienky, že táto je nižšia ako cena pozemku/stavby v zmysle znaleckého alebo odborného posudku a zároveň pri rešpektovaní stanoveného finančného limitu.</t>
  </si>
  <si>
    <t>tabule</t>
  </si>
  <si>
    <t>externý manažment</t>
  </si>
  <si>
    <t>V prípade projektov generujúcich príjem žiadateľ uvádza výšku jednotlivých výdavkov vrátane príjmu. To znamená, že v podrobnom rozpočte nie je výška výdavkov znížená o čistý príjem určený na základe finančnej analýzy projektu.</t>
  </si>
  <si>
    <t>Poznámka</t>
  </si>
  <si>
    <t xml:space="preserve">Projektový manažér - interné riadenie (zamestnanec v prac. pomere) </t>
  </si>
  <si>
    <t xml:space="preserve">Projektový manažér - interné riadenie (dohoda o práci vykonávanej mimo pracovného pomeru) </t>
  </si>
  <si>
    <t>Príloha ŽoNFP č. 10 -  Podporná dokumentácia k oprávnenosti výdavkov</t>
  </si>
  <si>
    <t>Príloha ŽoNFP č. 10 - Podporná dokumentácia k oprávnenosti výdavkov</t>
  </si>
  <si>
    <t>Počet bodov 
v odbornom hodnotení za kritérium 1.2</t>
  </si>
  <si>
    <t>1 000 - 3 000</t>
  </si>
  <si>
    <t>viac ako 3 000</t>
  </si>
  <si>
    <t>menej ako 1 000</t>
  </si>
  <si>
    <t>Mechanicko - biologická úprava zmesových komunálnych odpadov</t>
  </si>
  <si>
    <r>
      <t xml:space="preserve">S P O L U </t>
    </r>
    <r>
      <rPr>
        <i/>
        <sz val="14"/>
        <rFont val="Arial"/>
        <family val="2"/>
        <charset val="238"/>
      </rPr>
      <t>(celkové oprávnené výdavky projektu)</t>
    </r>
  </si>
  <si>
    <r>
      <t>Pole "</t>
    </r>
    <r>
      <rPr>
        <b/>
        <i/>
        <sz val="11"/>
        <rFont val="Arial"/>
        <family val="2"/>
        <charset val="238"/>
      </rPr>
      <t>Vecný popis výdavku</t>
    </r>
    <r>
      <rPr>
        <sz val="11"/>
        <rFont val="Arial"/>
        <family val="2"/>
        <charset val="238"/>
      </rPr>
      <t xml:space="preserve">".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t.j. uviesť z akých položiek pozostáva cena výdavku vrátane výšky týchto položiek. </t>
    </r>
    <r>
      <rPr>
        <b/>
        <sz val="11"/>
        <rFont val="Arial"/>
        <family val="2"/>
        <charset val="238"/>
      </rPr>
      <t>V prípade, ak je vecný popis/špecifikácia výdavkov súčasťou inej prílohy ŽoNFP, je postačujúce uvedenie odkazu na príslušnú prílohu</t>
    </r>
    <r>
      <rPr>
        <sz val="11"/>
        <rFont val="Arial"/>
        <family val="2"/>
        <charset val="238"/>
      </rPr>
      <t>.</t>
    </r>
  </si>
  <si>
    <r>
      <t xml:space="preserve">V rámci realizácie riadenia projektu nie je možné kombinovať interné a externé riadenie projektu. </t>
    </r>
    <r>
      <rPr>
        <sz val="11"/>
        <rFont val="Arial"/>
        <family val="2"/>
        <charset val="238"/>
      </rPr>
      <t xml:space="preserve">To znamená, že v prípade, ak bude riadenie projektu realizované napr. externe (dodávateľsky), žiadateľ je oprávnený vyplniť údaje vo vzťahu k riadeniu projektu výlučne len pre typ výdavku  - </t>
    </r>
    <r>
      <rPr>
        <i/>
        <sz val="11"/>
        <rFont val="Arial"/>
        <family val="2"/>
        <charset val="238"/>
      </rPr>
      <t>Projektový manažér - externé riadenie</t>
    </r>
    <r>
      <rPr>
        <sz val="11"/>
        <rFont val="Arial"/>
        <family val="2"/>
        <charset val="238"/>
      </rPr>
      <t>.</t>
    </r>
  </si>
  <si>
    <r>
      <t>Dbajte prosím na súlad údajov uvedených v Podrobnom rozpočte projektu s údajmi uvedenými vo formulári ŽoNFP, ako aj v ďalších prílohách ŽoNFP. V prípade, ak bola výška výdavku stanovená</t>
    </r>
    <r>
      <rPr>
        <b/>
        <sz val="11"/>
        <rFont val="Arial"/>
        <family val="2"/>
        <charset val="238"/>
      </rPr>
      <t xml:space="preserve"> na základe znaleckého alebo odborného posudku</t>
    </r>
    <r>
      <rPr>
        <sz val="11"/>
        <rFont val="Arial"/>
        <family val="2"/>
        <charset val="238"/>
      </rPr>
      <t xml:space="preserve">, žiadateľ nepredkladá ako súčasť ŽoNFP znalecký alebo odborný posudok. Žiadateľ je povinný uchovávať znalecký alebo odborný posudok u seba a v prípade požiadavky RO pre OP KŽP je povinný kedykoľvek v priebehu schvaľovacieho procesu alebo implementácie projektu, najneskôr v rámci príslušnej žiadosti o platbu, predložiť kompletný znalecký alebo odborný posudok, na základe ktorého bola stanovená výška príslušného výdavku. V prípade, ak sa preukáže, že žiadateľ uviedol v rozpočte projektu sumu, ktorá nie je podložená znaleckým alebo odborným posudkom,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nepredkladá ako súčasť ŽoNFP zmluvu s úspešným uchádzačom. Žiadateľ je povinný uchovávať kompletnú dokumentáciu k verejnému obstarávaniu, vrátane zmluvy s úspešným uchádzačom u seba a v prípade požiadavky RO pre OP KŽP je povinný kedykoľvek v priebehu schvaľovacieho procesu alebo implementácie projektu, najneskôr v rámci príslušnej žiadosti o platbu, predložiť relevantnú dokumentáciu, na základe ktorej bola stanovená výška príslušného výdavku. Uvedené rovnako platí aj v prípade, ak bola výška výdavku stanovená na základe </t>
    </r>
    <r>
      <rPr>
        <b/>
        <sz val="11"/>
        <rFont val="Arial"/>
        <family val="2"/>
        <charset val="238"/>
      </rPr>
      <t>prieskumu trhu</t>
    </r>
    <r>
      <rPr>
        <sz val="11"/>
        <rFont val="Arial"/>
        <family val="2"/>
        <charset val="238"/>
      </rPr>
      <t xml:space="preserve"> (bližšie popísané v rámci upozornenia v hárku "</t>
    </r>
    <r>
      <rPr>
        <i/>
        <sz val="11"/>
        <rFont val="Arial"/>
        <family val="2"/>
        <charset val="238"/>
      </rPr>
      <t>Prieskum trhu</t>
    </r>
    <r>
      <rPr>
        <sz val="11"/>
        <rFont val="Arial"/>
        <family val="2"/>
        <charset val="238"/>
      </rPr>
      <t xml:space="preserve">"). V prípade, ak sa preukáže, že žiadateľ uviedol v rozpočte projektu sumu, ktorá nie je podložená relevantnou dokumentáciou, RO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RO pre OP KŽP pri identifikácii nedostatkov vo verejnom obstarávaní, ktorého výsledkom bola zmluva s úspešným uchádzačom a na základe ktorej bola stanovená výška príslušného výdavku v rozpočte. </t>
    </r>
  </si>
  <si>
    <r>
      <t>VO nebolo ukončené. Spôsob stanovenia výšky výdavku je uvedený v poli "</t>
    </r>
    <r>
      <rPr>
        <i/>
        <sz val="11"/>
        <color theme="1"/>
        <rFont val="Arial"/>
        <family val="2"/>
        <charset val="238"/>
      </rPr>
      <t>Vecný popis výdavku</t>
    </r>
    <r>
      <rPr>
        <sz val="11"/>
        <color theme="1"/>
        <rFont val="Arial"/>
        <family val="2"/>
        <charset val="238"/>
      </rPr>
      <t xml:space="preserve">" </t>
    </r>
  </si>
  <si>
    <r>
      <t>V prípade, ak žiadateľ nie je platca DPH, resp. nemá nárok na odpočet DPH, za oprávnený výdavok je považovaná výška výdavku s DPH. V prípade, ak žiadateľ má nárok na odpočet DPH za oprávnený výdavok je považovaná výška výdavku bez DPH. Do hodnôt výpočtu "</t>
    </r>
    <r>
      <rPr>
        <i/>
        <sz val="11"/>
        <rFont val="Arial"/>
        <family val="2"/>
        <charset val="238"/>
      </rPr>
      <t>Value for money</t>
    </r>
    <r>
      <rPr>
        <sz val="11"/>
        <rFont val="Arial"/>
        <family val="2"/>
        <charset val="238"/>
      </rPr>
      <t>" vstupuje vždy hodnota výdavku bez DPH.</t>
    </r>
  </si>
  <si>
    <t>viac ako 300</t>
  </si>
  <si>
    <t>150 - 300</t>
  </si>
  <si>
    <t>menej ako 150</t>
  </si>
  <si>
    <r>
      <t xml:space="preserve">Výpočet hodnoty Value for Money 
</t>
    </r>
    <r>
      <rPr>
        <sz val="11"/>
        <color theme="1"/>
        <rFont val="Arial"/>
        <family val="2"/>
        <charset val="238"/>
      </rPr>
      <t xml:space="preserve">Hodnota "Value for Money" sa stanovuje samostatne </t>
    </r>
    <r>
      <rPr>
        <b/>
        <sz val="11"/>
        <color theme="1"/>
        <rFont val="Arial"/>
        <family val="2"/>
        <charset val="238"/>
      </rPr>
      <t xml:space="preserve">pre každú preddefinovanú hlavnú aktivitu, ktorej realizácia je predmetom projektu </t>
    </r>
    <r>
      <rPr>
        <sz val="11"/>
        <color theme="1"/>
        <rFont val="Arial"/>
        <family val="2"/>
        <charset val="238"/>
      </rPr>
      <t xml:space="preserve">(s výnimkou hlavnej aktivity projektu - </t>
    </r>
    <r>
      <rPr>
        <i/>
        <sz val="11"/>
        <color theme="1"/>
        <rFont val="Arial"/>
        <family val="2"/>
        <charset val="238"/>
      </rPr>
      <t>Podpora informovanosti a propagácie triedeného zberu a zhodnocovania odpadov</t>
    </r>
    <r>
      <rPr>
        <sz val="11"/>
        <color theme="1"/>
        <rFont val="Arial"/>
        <family val="2"/>
        <charset val="238"/>
      </rPr>
      <t xml:space="preserve">, pre ktorú sa hodnota "Value for Money" nepočíta).
Hodnota "Value for Money" sa vypočíta ako pomer celkových oprávnených výdavkov na príslušnú hlavnú aktivitu projektu v sume vyjadrenej bez DPH a deklarovanej cieľovej hodnoty príslušného merateľného ukazovateľa projektu.
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r>
      <rPr>
        <i/>
        <sz val="11"/>
        <color theme="1"/>
        <rFont val="Arial"/>
        <family val="2"/>
        <charset val="238"/>
      </rPr>
      <t xml:space="preserve">
</t>
    </r>
  </si>
  <si>
    <t xml:space="preserve"> - V prípade, ak žiadateľ uvedie v rozpočte projektu výšku výdavku, ktorú stanovil na základe prieskumu trhu a táto výška výdavku prekročí sumu priemernej ceny stanovenej na základe ponúk v zmysle vyhodnotenia prieskumu trhu, RO pre OP KŽP zníži príslušný nadhodnotený výdavok na úroveň priemernej ceny vypočítanej na základe hodnoty predložených cenových ponúk uvádzaných v tomto zázname z vyhodnotenia prieskumu trhu. RO je oprávnený upraviť výšku výdavku aj na základe ním vykonaného prieskumu trhu.</t>
  </si>
  <si>
    <t>publikácia, infodeň</t>
  </si>
  <si>
    <r>
      <t>Výška oprávnených výdavkov na podporné aktivity projektu nesmie prekročiť stanovený finančný limit vo výške 3</t>
    </r>
    <r>
      <rPr>
        <sz val="11"/>
        <rFont val="Arial"/>
        <family val="2"/>
        <charset val="238"/>
      </rPr>
      <t xml:space="preserve"> %</t>
    </r>
    <r>
      <rPr>
        <sz val="11"/>
        <color theme="1"/>
        <rFont val="Arial"/>
        <family val="2"/>
        <charset val="238"/>
      </rPr>
      <t xml:space="preserve"> z celkových oprávnených výdavkov na hlavné aktivity projektu.</t>
    </r>
  </si>
  <si>
    <r>
      <t xml:space="preserve">SPOLU Podporné aktivity </t>
    </r>
    <r>
      <rPr>
        <i/>
        <sz val="12"/>
        <rFont val="Arial"/>
        <family val="2"/>
        <charset val="238"/>
      </rPr>
      <t>(nepriame výdavky pojektu)</t>
    </r>
  </si>
  <si>
    <r>
      <t>Odborný/technický pracovník (</t>
    </r>
    <r>
      <rPr>
        <i/>
        <sz val="12"/>
        <color theme="1"/>
        <rFont val="Arial"/>
        <family val="2"/>
        <charset val="238"/>
      </rPr>
      <t>zamestnanec v prac. pomere</t>
    </r>
    <r>
      <rPr>
        <sz val="12"/>
        <color theme="1"/>
        <rFont val="Arial"/>
        <family val="2"/>
        <charset val="238"/>
      </rPr>
      <t>)</t>
    </r>
  </si>
  <si>
    <r>
      <t>Odborný/technický pracovník (</t>
    </r>
    <r>
      <rPr>
        <i/>
        <sz val="12"/>
        <color theme="1"/>
        <rFont val="Arial"/>
        <family val="2"/>
        <charset val="238"/>
      </rPr>
      <t>dohoda o práci vykonávanej mimo pracovného pomeru</t>
    </r>
    <r>
      <rPr>
        <sz val="12"/>
        <color theme="1"/>
        <rFont val="Arial"/>
        <family val="2"/>
        <charset val="238"/>
      </rPr>
      <t xml:space="preserve">) </t>
    </r>
  </si>
  <si>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12 ŽoNFP - </t>
    </r>
    <r>
      <rPr>
        <i/>
        <sz val="11"/>
        <color theme="1"/>
        <rFont val="Arial"/>
        <family val="2"/>
        <charset val="238"/>
      </rPr>
      <t>Povolenie na realizáciu projektu, vrátane projektovej dokumentácie.</t>
    </r>
  </si>
  <si>
    <t>oprávnený výdavok aktivita 1 a 2</t>
  </si>
  <si>
    <t>oprávnený výdavok aktivita 3</t>
  </si>
  <si>
    <r>
      <rPr>
        <sz val="14"/>
        <rFont val="Arial"/>
        <family val="2"/>
        <charset val="238"/>
      </rPr>
      <t>Hlavná aktivita projektu -</t>
    </r>
    <r>
      <rPr>
        <b/>
        <sz val="14"/>
        <rFont val="Arial"/>
        <family val="2"/>
        <charset val="238"/>
      </rPr>
      <t xml:space="preserve"> Zvyšovanie informovanosti v oblasti odpadového hospodárstva </t>
    </r>
  </si>
  <si>
    <t>Jednotková cena  
[EUR]</t>
  </si>
  <si>
    <t xml:space="preserve">Celková cena </t>
  </si>
  <si>
    <t>013 Softvér</t>
  </si>
  <si>
    <t>014 Oceniteľné práva</t>
  </si>
  <si>
    <r>
      <t>V prípade doplnenia ďalších výdavkov v poli "</t>
    </r>
    <r>
      <rPr>
        <i/>
        <sz val="11"/>
        <rFont val="Arial"/>
        <family val="2"/>
        <charset val="238"/>
      </rPr>
      <t>oprávnený výdavok</t>
    </r>
    <r>
      <rPr>
        <sz val="11"/>
        <rFont val="Arial"/>
        <family val="2"/>
        <charset val="238"/>
      </rPr>
      <t>" zadajte názov príslušného výdavku. V prípade, ak počet riadkov pre zadanie ďalších výdavkov v poli "</t>
    </r>
    <r>
      <rPr>
        <i/>
        <sz val="11"/>
        <rFont val="Arial"/>
        <family val="2"/>
        <charset val="238"/>
      </rPr>
      <t>ďalší výdavok</t>
    </r>
    <r>
      <rPr>
        <sz val="11"/>
        <rFont val="Arial"/>
        <family val="2"/>
        <charset val="238"/>
      </rPr>
      <t>" nie je postačujúci, počet riadkov tabuľky rozšírte podľa potreby. Riadky je potrebné vkladať tak, aby celkový súčet zahŕňal aj novovložené riadky.</t>
    </r>
  </si>
  <si>
    <t>Bližšia špecifikácia výdavku je uvedená v rámci prílohy č. 12 ŽoNFP - Povolenie na realizáciu projektu vrátane projektovej dokumentácie</t>
  </si>
  <si>
    <r>
      <t>V prípade, ak dodávateľ nie je platca DPH, uvádza žiadateľ v poli "</t>
    </r>
    <r>
      <rPr>
        <i/>
        <sz val="11"/>
        <rFont val="Arial"/>
        <family val="2"/>
        <charset val="238"/>
      </rPr>
      <t>Jednotková cena bez DPH</t>
    </r>
    <r>
      <rPr>
        <sz val="11"/>
        <rFont val="Arial"/>
        <family val="2"/>
        <charset val="238"/>
      </rPr>
      <t>" celkovú cenu. V takom prípade musí byť suma v bunke "</t>
    </r>
    <r>
      <rPr>
        <i/>
        <sz val="11"/>
        <rFont val="Arial"/>
        <family val="2"/>
        <charset val="238"/>
      </rPr>
      <t>Cena celkom bez DPH</t>
    </r>
    <r>
      <rPr>
        <sz val="11"/>
        <rFont val="Arial"/>
        <family val="2"/>
        <charset val="238"/>
      </rPr>
      <t>" a "</t>
    </r>
    <r>
      <rPr>
        <i/>
        <sz val="11"/>
        <rFont val="Arial"/>
        <family val="2"/>
        <charset val="238"/>
      </rPr>
      <t>Cena celkom s DPH</t>
    </r>
    <r>
      <rPr>
        <sz val="11"/>
        <rFont val="Arial"/>
        <family val="2"/>
        <charset val="238"/>
      </rPr>
      <t>" rovnaká. Za týmto účelom je potrebné v bunke "</t>
    </r>
    <r>
      <rPr>
        <i/>
        <sz val="11"/>
        <rFont val="Arial"/>
        <family val="2"/>
        <charset val="238"/>
      </rPr>
      <t>Cena celkom s DPH</t>
    </r>
    <r>
      <rPr>
        <sz val="11"/>
        <rFont val="Arial"/>
        <family val="2"/>
        <charset val="238"/>
      </rPr>
      <t>" odstrániť časť vzorca, ktorou dochádza k prepočtu na cenu s DPH, t.j. vo vzorci je potrebné odstrániť zvýraznenú časť =ROUND(Fx</t>
    </r>
    <r>
      <rPr>
        <b/>
        <sz val="11"/>
        <rFont val="Arial"/>
        <family val="2"/>
        <charset val="238"/>
      </rPr>
      <t>*20/100+Fx</t>
    </r>
    <r>
      <rPr>
        <sz val="11"/>
        <rFont val="Arial"/>
        <family val="2"/>
        <charset val="238"/>
      </rPr>
      <t>;2) a ponechať iba časť vzorca zodpovedajúcu sume v bunke "</t>
    </r>
    <r>
      <rPr>
        <i/>
        <sz val="11"/>
        <rFont val="Arial"/>
        <family val="2"/>
        <charset val="238"/>
      </rPr>
      <t>Cena celkom bez DPH</t>
    </r>
    <r>
      <rPr>
        <sz val="11"/>
        <rFont val="Arial"/>
        <family val="2"/>
        <charset val="238"/>
      </rPr>
      <t xml:space="preserve">", t.j. =ROUND(Fx;2)
V prípade mzdových výdavkov v rámci hlavnej aktivity - </t>
    </r>
    <r>
      <rPr>
        <i/>
        <sz val="11"/>
        <rFont val="Arial"/>
        <family val="2"/>
        <charset val="238"/>
      </rPr>
      <t>Zvyšovanie informovanosti v oblasti odpadového hospodárstva,</t>
    </r>
    <r>
      <rPr>
        <sz val="11"/>
        <rFont val="Arial"/>
        <family val="2"/>
        <charset val="238"/>
      </rPr>
      <t>uvádza žiadateľ v stĺpci "</t>
    </r>
    <r>
      <rPr>
        <i/>
        <sz val="11"/>
        <rFont val="Arial"/>
        <family val="2"/>
        <charset val="238"/>
      </rPr>
      <t>Jednotková cena bez DPH</t>
    </r>
    <r>
      <rPr>
        <sz val="11"/>
        <rFont val="Arial"/>
        <family val="2"/>
        <charset val="238"/>
      </rPr>
      <t>" výlučne cenu práce (hrubá mzda vrátane odvodov zamestnávateľa).</t>
    </r>
  </si>
  <si>
    <r>
      <t>Pole "</t>
    </r>
    <r>
      <rPr>
        <b/>
        <i/>
        <sz val="11"/>
        <rFont val="Arial"/>
        <family val="2"/>
        <charset val="238"/>
      </rPr>
      <t>Spôsob stanovenia výšky výdavku</t>
    </r>
    <r>
      <rPr>
        <sz val="1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 </t>
    </r>
    <r>
      <rPr>
        <i/>
        <u/>
        <sz val="11"/>
        <rFont val="Arial"/>
        <family val="2"/>
        <charset val="238"/>
      </rPr>
      <t>VO nebolo ukončené. Spôsob stanovenia výšky výdavku je uvedený v poli "Vecný popis výdavku"</t>
    </r>
    <r>
      <rPr>
        <sz val="11"/>
        <rFont val="Arial"/>
        <family val="2"/>
        <charset val="238"/>
      </rPr>
      <t xml:space="preserve"> a v poli "</t>
    </r>
    <r>
      <rPr>
        <i/>
        <sz val="11"/>
        <rFont val="Arial"/>
        <family val="2"/>
        <charset val="238"/>
      </rPr>
      <t>Vecný popis výdavku</t>
    </r>
    <r>
      <rPr>
        <sz val="11"/>
        <rFont val="Arial"/>
        <family val="2"/>
        <charset val="238"/>
      </rPr>
      <t xml:space="preserve">" špecifikujte spôsob, ktorým ste stanovili výšku príslušného výdavku v rozpočte projektu (napr. výška výdavku bola stanovená na základe víťaznej cenovej ponuky, avšak zmluva s víťazným uchádzačom nebola ku dňu predloženia ŽoNFP uzavretá). Rovnako postupujte aj v prípade, ak považujete za potrebné bližšie špecifikovať niektorý z Vami vybraných preddefinovaných spôsobov stanovenia výšky výdavku v rozpočte projektu. </t>
    </r>
  </si>
  <si>
    <r>
      <t>Pole "</t>
    </r>
    <r>
      <rPr>
        <b/>
        <i/>
        <sz val="11"/>
        <color theme="1"/>
        <rFont val="Arial"/>
        <family val="2"/>
        <charset val="238"/>
      </rPr>
      <t>Jednotková cena</t>
    </r>
    <r>
      <rPr>
        <sz val="11"/>
        <color theme="1"/>
        <rFont val="Arial"/>
        <family val="2"/>
        <charset val="238"/>
      </rPr>
      <t xml:space="preserve">" v rámci podporných aktivít projektu. Žiadateľ, ktorý má nárok na odpočet DPH (DPH nie je oprávneným výdavkom) vyplní príslušné polia tabuľky tak, že uvedie ceny bez DPH. Žiadateľ ktorý nemá nárok na odpočet DPH (DPH je oprávneným výdavkom) vyplní príslušné polia tabuľky tak, že uvedie ceny s DPH.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</si>
</sst>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1]"/>
  </numFmts>
  <fonts count="42" x14ac:knownFonts="1">
    <font>
      <sz val="11"/>
      <color theme="1"/>
      <name val="Calibri"/>
      <family val="2"/>
      <charset val="238"/>
      <scheme val="minor"/>
    </font>
    <font>
      <sz val="10"/>
      <color theme="1"/>
      <name val="Arial Narrow"/>
      <family val="2"/>
      <charset val="238"/>
    </font>
    <font>
      <b/>
      <sz val="10"/>
      <color theme="1"/>
      <name val="Arial Narrow"/>
      <family val="2"/>
      <charset val="238"/>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sz val="11"/>
      <color rgb="FFFF0000"/>
      <name val="Arial"/>
      <family val="2"/>
      <charset val="238"/>
    </font>
    <font>
      <b/>
      <sz val="12"/>
      <name val="Arial"/>
      <family val="2"/>
      <charset val="238"/>
    </font>
    <font>
      <sz val="10"/>
      <name val="Arial"/>
      <family val="2"/>
      <charset val="238"/>
    </font>
    <font>
      <b/>
      <sz val="16"/>
      <color theme="1"/>
      <name val="Arial Narrow"/>
      <family val="2"/>
      <charset val="238"/>
    </font>
    <font>
      <i/>
      <sz val="11"/>
      <color theme="1"/>
      <name val="Arial"/>
      <family val="2"/>
      <charset val="238"/>
    </font>
    <font>
      <u/>
      <sz val="11"/>
      <color theme="10"/>
      <name val="Calibri"/>
      <family val="2"/>
      <charset val="238"/>
      <scheme val="minor"/>
    </font>
    <font>
      <b/>
      <sz val="20"/>
      <color rgb="FF000000"/>
      <name val="Arial"/>
      <family val="2"/>
      <charset val="238"/>
    </font>
    <font>
      <b/>
      <sz val="16"/>
      <color rgb="FF000000"/>
      <name val="Arial"/>
      <family val="2"/>
      <charset val="238"/>
    </font>
    <font>
      <b/>
      <sz val="16"/>
      <color theme="1"/>
      <name val="Arial"/>
      <family val="2"/>
      <charset val="238"/>
    </font>
    <font>
      <sz val="14"/>
      <name val="Arial"/>
      <family val="2"/>
      <charset val="238"/>
    </font>
    <font>
      <i/>
      <sz val="12"/>
      <name val="Arial"/>
      <family val="2"/>
      <charset val="238"/>
    </font>
    <font>
      <b/>
      <i/>
      <sz val="11"/>
      <color theme="0"/>
      <name val="Arial"/>
      <family val="2"/>
      <charset val="238"/>
    </font>
    <font>
      <b/>
      <i/>
      <sz val="11"/>
      <color theme="1"/>
      <name val="Arial"/>
      <family val="2"/>
      <charset val="238"/>
    </font>
    <font>
      <b/>
      <sz val="11"/>
      <color theme="0"/>
      <name val="Calibri"/>
      <family val="2"/>
      <charset val="238"/>
      <scheme val="minor"/>
    </font>
    <font>
      <b/>
      <sz val="14"/>
      <color theme="0"/>
      <name val="Arial"/>
      <family val="2"/>
      <charset val="238"/>
    </font>
    <font>
      <b/>
      <sz val="12"/>
      <color theme="1"/>
      <name val="Arial"/>
      <family val="2"/>
      <charset val="238"/>
    </font>
    <font>
      <sz val="12"/>
      <color theme="1"/>
      <name val="Arial"/>
      <family val="2"/>
      <charset val="238"/>
    </font>
    <font>
      <sz val="12"/>
      <color theme="1"/>
      <name val="Calibri"/>
      <family val="2"/>
      <charset val="238"/>
      <scheme val="minor"/>
    </font>
    <font>
      <b/>
      <i/>
      <sz val="12"/>
      <color theme="0"/>
      <name val="Arial"/>
      <family val="2"/>
      <charset val="238"/>
    </font>
    <font>
      <sz val="12"/>
      <color theme="0"/>
      <name val="Arial"/>
      <family val="2"/>
      <charset val="238"/>
    </font>
    <font>
      <sz val="12"/>
      <color theme="0"/>
      <name val="Calibri"/>
      <family val="2"/>
      <charset val="238"/>
      <scheme val="minor"/>
    </font>
    <font>
      <i/>
      <sz val="10"/>
      <name val="Arial"/>
      <family val="2"/>
      <charset val="238"/>
    </font>
    <font>
      <b/>
      <sz val="20"/>
      <color theme="1"/>
      <name val="Arial"/>
      <family val="2"/>
      <charset val="238"/>
    </font>
    <font>
      <i/>
      <sz val="12"/>
      <color theme="1"/>
      <name val="Arial"/>
      <family val="2"/>
      <charset val="238"/>
    </font>
    <font>
      <sz val="12"/>
      <name val="Arial"/>
      <family val="2"/>
      <charset val="238"/>
    </font>
    <font>
      <i/>
      <sz val="11"/>
      <name val="Arial"/>
      <family val="2"/>
      <charset val="238"/>
    </font>
    <font>
      <i/>
      <sz val="14"/>
      <name val="Arial"/>
      <family val="2"/>
      <charset val="238"/>
    </font>
    <font>
      <b/>
      <i/>
      <sz val="11"/>
      <name val="Arial"/>
      <family val="2"/>
      <charset val="238"/>
    </font>
    <font>
      <i/>
      <u/>
      <sz val="11"/>
      <name val="Arial"/>
      <family val="2"/>
      <charset val="238"/>
    </font>
    <font>
      <b/>
      <sz val="9"/>
      <color indexed="81"/>
      <name val="Segoe UI"/>
      <family val="2"/>
      <charset val="238"/>
    </font>
    <font>
      <i/>
      <sz val="9"/>
      <color indexed="81"/>
      <name val="Segoe UI"/>
      <family val="2"/>
      <charset val="238"/>
    </font>
    <font>
      <sz val="10"/>
      <color theme="0"/>
      <name val="Arial"/>
      <family val="2"/>
      <charset val="238"/>
    </font>
    <font>
      <sz val="9"/>
      <color indexed="81"/>
      <name val="Segoe UI"/>
      <charset val="1"/>
    </font>
  </fonts>
  <fills count="12">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theme="0" tint="-0.249977111117893"/>
        <bgColor indexed="64"/>
      </patternFill>
    </fill>
    <fill>
      <patternFill patternType="solid">
        <fgColor theme="5" tint="0.59999389629810485"/>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xf numFmtId="0" fontId="14" fillId="0" borderId="0" applyNumberFormat="0" applyFill="0" applyBorder="0" applyAlignment="0" applyProtection="0"/>
  </cellStyleXfs>
  <cellXfs count="233">
    <xf numFmtId="0" fontId="0" fillId="0" borderId="0" xfId="0"/>
    <xf numFmtId="0" fontId="0" fillId="0" borderId="0" xfId="0" applyProtection="1">
      <protection locked="0"/>
    </xf>
    <xf numFmtId="0" fontId="0" fillId="0" borderId="0" xfId="0" applyAlignment="1" applyProtection="1">
      <alignment horizontal="center"/>
      <protection locked="0"/>
    </xf>
    <xf numFmtId="0" fontId="0" fillId="0" borderId="0" xfId="0" applyAlignment="1" applyProtection="1">
      <alignment horizontal="center" vertical="center"/>
      <protection locked="0"/>
    </xf>
    <xf numFmtId="0" fontId="0" fillId="0" borderId="0" xfId="0" applyFont="1" applyProtection="1">
      <protection locked="0"/>
    </xf>
    <xf numFmtId="0" fontId="0" fillId="0" borderId="0" xfId="0" applyAlignment="1" applyProtection="1">
      <alignment vertical="center"/>
      <protection locked="0"/>
    </xf>
    <xf numFmtId="0" fontId="0" fillId="0" borderId="0" xfId="0" applyBorder="1" applyProtection="1">
      <protection locked="0"/>
    </xf>
    <xf numFmtId="0" fontId="7" fillId="2" borderId="0" xfId="0" applyFont="1" applyFill="1" applyBorder="1" applyAlignment="1" applyProtection="1">
      <alignment horizontal="center" wrapText="1"/>
      <protection locked="0"/>
    </xf>
    <xf numFmtId="0" fontId="10" fillId="0" borderId="0" xfId="0" applyFont="1" applyFill="1" applyBorder="1" applyAlignment="1" applyProtection="1">
      <alignment horizontal="left" wrapText="1"/>
      <protection locked="0"/>
    </xf>
    <xf numFmtId="0" fontId="10" fillId="0" borderId="0" xfId="0" applyFont="1" applyFill="1" applyBorder="1" applyAlignment="1" applyProtection="1">
      <alignment horizontal="center" wrapText="1"/>
      <protection locked="0"/>
    </xf>
    <xf numFmtId="0" fontId="10" fillId="0" borderId="0" xfId="0" applyFont="1" applyFill="1" applyBorder="1" applyAlignment="1" applyProtection="1">
      <alignment horizontal="center" vertical="center" wrapText="1"/>
      <protection locked="0"/>
    </xf>
    <xf numFmtId="4" fontId="6" fillId="0" borderId="0" xfId="0" applyNumberFormat="1" applyFont="1" applyFill="1" applyBorder="1" applyAlignment="1" applyProtection="1">
      <alignment horizontal="center" vertical="center" wrapText="1"/>
      <protection locked="0"/>
    </xf>
    <xf numFmtId="0" fontId="9" fillId="0" borderId="0" xfId="0" applyFont="1" applyFill="1" applyBorder="1" applyAlignment="1" applyProtection="1">
      <alignment horizontal="center" wrapText="1"/>
      <protection locked="0"/>
    </xf>
    <xf numFmtId="164" fontId="7" fillId="0" borderId="0" xfId="0" applyNumberFormat="1" applyFont="1" applyFill="1" applyBorder="1" applyAlignment="1" applyProtection="1">
      <alignment horizontal="center" wrapText="1"/>
      <protection locked="0"/>
    </xf>
    <xf numFmtId="0" fontId="5" fillId="0" borderId="0" xfId="0" applyFont="1" applyProtection="1">
      <protection locked="0"/>
    </xf>
    <xf numFmtId="0" fontId="5" fillId="0" borderId="0" xfId="0" applyFont="1" applyAlignment="1" applyProtection="1">
      <alignment horizontal="center"/>
      <protection locked="0"/>
    </xf>
    <xf numFmtId="0" fontId="5" fillId="0" borderId="0" xfId="0" applyFont="1" applyAlignment="1" applyProtection="1">
      <alignment horizontal="center" vertical="center"/>
      <protection locked="0"/>
    </xf>
    <xf numFmtId="0" fontId="0" fillId="0" borderId="0" xfId="0" applyProtection="1"/>
    <xf numFmtId="0" fontId="0" fillId="0" borderId="0" xfId="0" applyAlignment="1" applyProtection="1">
      <alignment horizontal="center"/>
    </xf>
    <xf numFmtId="0" fontId="0" fillId="0" borderId="0" xfId="0" applyAlignment="1" applyProtection="1">
      <alignment horizontal="center" vertical="center"/>
    </xf>
    <xf numFmtId="0" fontId="4" fillId="0" borderId="0" xfId="0" applyFont="1" applyAlignment="1" applyProtection="1">
      <alignment horizontal="right"/>
    </xf>
    <xf numFmtId="0" fontId="5" fillId="0" borderId="0" xfId="0" applyFont="1" applyBorder="1" applyAlignment="1" applyProtection="1"/>
    <xf numFmtId="0" fontId="17" fillId="0" borderId="0" xfId="0" applyFont="1" applyAlignment="1" applyProtection="1">
      <alignment horizontal="left"/>
    </xf>
    <xf numFmtId="0" fontId="4" fillId="0" borderId="0" xfId="0" applyFont="1" applyProtection="1"/>
    <xf numFmtId="0" fontId="4" fillId="0" borderId="0" xfId="0" applyFont="1" applyAlignment="1" applyProtection="1">
      <alignment horizontal="center"/>
    </xf>
    <xf numFmtId="0" fontId="4" fillId="0" borderId="0" xfId="0" applyFont="1" applyAlignment="1" applyProtection="1">
      <alignment horizontal="center" vertical="center"/>
    </xf>
    <xf numFmtId="0" fontId="0" fillId="0" borderId="0" xfId="0" applyAlignment="1" applyProtection="1">
      <alignment vertical="center"/>
    </xf>
    <xf numFmtId="0" fontId="5" fillId="0" borderId="0" xfId="0" applyFont="1" applyProtection="1"/>
    <xf numFmtId="0" fontId="5" fillId="0" borderId="0" xfId="0" applyFont="1" applyAlignment="1" applyProtection="1">
      <alignment horizontal="center"/>
    </xf>
    <xf numFmtId="0" fontId="5" fillId="0" borderId="0" xfId="0" applyFont="1" applyAlignment="1" applyProtection="1">
      <alignment horizontal="center" vertical="center"/>
    </xf>
    <xf numFmtId="0" fontId="0" fillId="0" borderId="0" xfId="0" applyFont="1" applyProtection="1"/>
    <xf numFmtId="0" fontId="0" fillId="0" borderId="0" xfId="0" applyBorder="1" applyAlignment="1" applyProtection="1">
      <protection locked="0"/>
    </xf>
    <xf numFmtId="0" fontId="5" fillId="0" borderId="0" xfId="0" applyFont="1" applyAlignment="1" applyProtection="1">
      <protection locked="0"/>
    </xf>
    <xf numFmtId="0" fontId="0" fillId="0" borderId="0" xfId="0" applyAlignment="1" applyProtection="1">
      <alignment horizontal="right"/>
      <protection locked="0"/>
    </xf>
    <xf numFmtId="0" fontId="3" fillId="0" borderId="0" xfId="0" applyFont="1" applyFill="1" applyBorder="1" applyAlignment="1" applyProtection="1">
      <alignment horizontal="left"/>
      <protection locked="0"/>
    </xf>
    <xf numFmtId="0" fontId="0" fillId="0" borderId="0" xfId="0" applyFill="1" applyBorder="1" applyAlignment="1" applyProtection="1">
      <alignment horizontal="center"/>
      <protection locked="0"/>
    </xf>
    <xf numFmtId="0" fontId="29" fillId="6" borderId="1" xfId="0" applyFont="1" applyFill="1" applyBorder="1" applyAlignment="1" applyProtection="1">
      <alignment horizontal="center" vertical="center"/>
      <protection locked="0"/>
    </xf>
    <xf numFmtId="0" fontId="26" fillId="5" borderId="1" xfId="0" applyFont="1" applyFill="1" applyBorder="1" applyAlignment="1" applyProtection="1">
      <alignment horizontal="center" vertical="center"/>
      <protection locked="0"/>
    </xf>
    <xf numFmtId="4" fontId="26" fillId="0" borderId="1" xfId="0" applyNumberFormat="1" applyFont="1" applyBorder="1" applyAlignment="1" applyProtection="1">
      <alignment wrapText="1"/>
      <protection locked="0"/>
    </xf>
    <xf numFmtId="0" fontId="26" fillId="0" borderId="1" xfId="0" applyFont="1" applyBorder="1" applyAlignment="1" applyProtection="1">
      <alignment wrapText="1"/>
      <protection locked="0"/>
    </xf>
    <xf numFmtId="0" fontId="0" fillId="0" borderId="0" xfId="0" applyFill="1" applyBorder="1" applyAlignment="1" applyProtection="1">
      <alignment horizontal="center" vertical="center"/>
      <protection locked="0"/>
    </xf>
    <xf numFmtId="0" fontId="0" fillId="0" borderId="0" xfId="0" applyAlignment="1" applyProtection="1">
      <alignment horizontal="left" vertical="top"/>
      <protection locked="0"/>
    </xf>
    <xf numFmtId="0" fontId="5" fillId="0" borderId="0" xfId="0" applyFont="1" applyAlignment="1" applyProtection="1">
      <alignment horizontal="left"/>
      <protection locked="0"/>
    </xf>
    <xf numFmtId="0" fontId="16" fillId="0" borderId="0" xfId="0" applyFont="1" applyAlignment="1" applyProtection="1">
      <protection locked="0"/>
    </xf>
    <xf numFmtId="0" fontId="15" fillId="0" borderId="0" xfId="0" applyFont="1" applyAlignment="1" applyProtection="1">
      <protection locked="0"/>
    </xf>
    <xf numFmtId="0" fontId="5" fillId="0" borderId="0" xfId="0" applyFont="1" applyAlignment="1" applyProtection="1">
      <alignment vertical="top" wrapText="1"/>
      <protection locked="0"/>
    </xf>
    <xf numFmtId="0" fontId="5" fillId="0" borderId="0" xfId="0" applyFont="1" applyAlignment="1" applyProtection="1">
      <alignment horizontal="justify" vertical="top" wrapText="1"/>
      <protection locked="0"/>
    </xf>
    <xf numFmtId="0" fontId="1" fillId="0" borderId="0" xfId="0" applyFont="1" applyAlignment="1" applyProtection="1">
      <alignment horizontal="left" vertical="center"/>
      <protection locked="0"/>
    </xf>
    <xf numFmtId="0" fontId="0" fillId="0" borderId="0" xfId="0" applyFill="1" applyBorder="1" applyProtection="1">
      <protection locked="0"/>
    </xf>
    <xf numFmtId="0" fontId="5" fillId="0" borderId="0" xfId="0" applyFont="1" applyFill="1" applyBorder="1" applyAlignment="1" applyProtection="1">
      <alignment vertical="center" wrapText="1"/>
      <protection locked="0"/>
    </xf>
    <xf numFmtId="0" fontId="14" fillId="0" borderId="0" xfId="1" applyFill="1" applyBorder="1" applyAlignment="1" applyProtection="1">
      <alignment vertical="center"/>
      <protection locked="0"/>
    </xf>
    <xf numFmtId="0" fontId="5" fillId="0" borderId="0" xfId="0" applyFont="1" applyFill="1" applyBorder="1" applyAlignment="1" applyProtection="1">
      <alignment vertical="top" wrapText="1"/>
      <protection locked="0"/>
    </xf>
    <xf numFmtId="3" fontId="7" fillId="0" borderId="0" xfId="0" applyNumberFormat="1" applyFont="1" applyFill="1" applyBorder="1" applyAlignment="1" applyProtection="1">
      <protection locked="0"/>
    </xf>
    <xf numFmtId="0" fontId="5" fillId="0" borderId="0" xfId="0" applyFont="1" applyFill="1" applyBorder="1" applyAlignment="1" applyProtection="1">
      <alignment horizontal="center" vertical="center" wrapText="1"/>
      <protection locked="0"/>
    </xf>
    <xf numFmtId="0" fontId="16" fillId="0" borderId="0" xfId="0" applyFont="1" applyAlignment="1" applyProtection="1">
      <alignment horizontal="left"/>
    </xf>
    <xf numFmtId="0" fontId="20" fillId="9" borderId="1" xfId="0" applyFont="1" applyFill="1" applyBorder="1" applyAlignment="1" applyProtection="1"/>
    <xf numFmtId="0" fontId="5" fillId="0" borderId="0" xfId="0" applyFont="1" applyAlignment="1" applyProtection="1">
      <alignment horizontal="justify" vertical="top" wrapText="1"/>
    </xf>
    <xf numFmtId="0" fontId="0" fillId="0" borderId="7" xfId="0" applyBorder="1" applyProtection="1">
      <protection locked="0"/>
    </xf>
    <xf numFmtId="0" fontId="7" fillId="0" borderId="0" xfId="0" applyFont="1" applyFill="1" applyAlignment="1" applyProtection="1">
      <alignment wrapText="1"/>
    </xf>
    <xf numFmtId="0" fontId="5" fillId="0" borderId="0" xfId="0" applyFont="1" applyAlignment="1" applyProtection="1">
      <alignment horizontal="left" wrapText="1"/>
    </xf>
    <xf numFmtId="0" fontId="5" fillId="0" borderId="0" xfId="0" applyFont="1" applyAlignment="1" applyProtection="1">
      <alignment horizontal="center" wrapText="1"/>
    </xf>
    <xf numFmtId="0" fontId="5" fillId="0" borderId="0" xfId="0" applyFont="1" applyAlignment="1" applyProtection="1">
      <alignment horizontal="center" vertical="center" wrapText="1"/>
    </xf>
    <xf numFmtId="0" fontId="5" fillId="0" borderId="0" xfId="0" applyFont="1" applyFill="1" applyBorder="1" applyAlignment="1" applyProtection="1">
      <alignment vertical="center"/>
    </xf>
    <xf numFmtId="0" fontId="5" fillId="0" borderId="0" xfId="0" applyFont="1" applyAlignment="1" applyProtection="1">
      <alignment horizontal="justify" vertical="top" wrapText="1"/>
      <protection locked="0"/>
    </xf>
    <xf numFmtId="0" fontId="5" fillId="0" borderId="0" xfId="0" applyFont="1" applyAlignment="1" applyProtection="1">
      <alignment horizontal="justify" vertical="top" wrapText="1"/>
    </xf>
    <xf numFmtId="0" fontId="16" fillId="0" borderId="0" xfId="0" applyFont="1" applyAlignment="1" applyProtection="1">
      <alignment horizontal="left"/>
    </xf>
    <xf numFmtId="0" fontId="22" fillId="6" borderId="29" xfId="0" applyFont="1" applyFill="1" applyBorder="1" applyAlignment="1">
      <alignment horizontal="left" vertical="center" wrapText="1"/>
    </xf>
    <xf numFmtId="0" fontId="22" fillId="6" borderId="30" xfId="0" applyFont="1" applyFill="1" applyBorder="1" applyAlignment="1">
      <alignment horizontal="center" vertical="center" wrapText="1"/>
    </xf>
    <xf numFmtId="0" fontId="22" fillId="6" borderId="31" xfId="0" applyFont="1" applyFill="1" applyBorder="1" applyAlignment="1">
      <alignment horizontal="center" vertical="center" wrapText="1"/>
    </xf>
    <xf numFmtId="0" fontId="0" fillId="11" borderId="10" xfId="0" applyFill="1" applyBorder="1" applyAlignment="1">
      <alignment horizontal="center" vertical="center" wrapText="1"/>
    </xf>
    <xf numFmtId="0" fontId="0" fillId="11" borderId="1" xfId="0" applyFill="1" applyBorder="1" applyAlignment="1">
      <alignment horizontal="center" vertical="center" wrapText="1"/>
    </xf>
    <xf numFmtId="0" fontId="0" fillId="11" borderId="13" xfId="0" applyFill="1" applyBorder="1" applyAlignment="1">
      <alignment horizontal="center" vertical="center" wrapText="1"/>
    </xf>
    <xf numFmtId="0" fontId="0" fillId="0" borderId="0" xfId="0" applyBorder="1" applyAlignment="1" applyProtection="1">
      <alignment horizontal="center"/>
      <protection locked="0"/>
    </xf>
    <xf numFmtId="0" fontId="24" fillId="0" borderId="0" xfId="0" applyFont="1" applyAlignment="1" applyProtection="1">
      <alignment horizontal="left"/>
      <protection locked="0"/>
    </xf>
    <xf numFmtId="4" fontId="0" fillId="0" borderId="1" xfId="0" applyNumberFormat="1" applyBorder="1" applyProtection="1">
      <protection locked="0"/>
    </xf>
    <xf numFmtId="0" fontId="0" fillId="0" borderId="0" xfId="0" applyBorder="1" applyAlignment="1">
      <alignment vertical="center" wrapText="1"/>
    </xf>
    <xf numFmtId="0" fontId="7" fillId="0" borderId="0" xfId="0" applyFont="1" applyBorder="1" applyAlignment="1" applyProtection="1">
      <alignment vertical="top" wrapText="1"/>
      <protection locked="0"/>
    </xf>
    <xf numFmtId="0" fontId="5" fillId="0" borderId="0" xfId="0" applyFont="1" applyBorder="1" applyAlignment="1" applyProtection="1">
      <alignment vertical="top" wrapText="1"/>
      <protection locked="0"/>
    </xf>
    <xf numFmtId="0" fontId="0" fillId="0" borderId="7" xfId="0" applyBorder="1" applyAlignment="1" applyProtection="1">
      <protection locked="0"/>
    </xf>
    <xf numFmtId="0" fontId="5" fillId="0" borderId="0" xfId="0" applyFont="1" applyBorder="1" applyAlignment="1" applyProtection="1">
      <protection locked="0"/>
    </xf>
    <xf numFmtId="49" fontId="5" fillId="0" borderId="0" xfId="0" applyNumberFormat="1" applyFont="1" applyBorder="1" applyAlignment="1" applyProtection="1">
      <alignment wrapText="1"/>
    </xf>
    <xf numFmtId="49" fontId="7" fillId="0" borderId="0" xfId="0" applyNumberFormat="1" applyFont="1" applyFill="1" applyBorder="1" applyAlignment="1" applyProtection="1">
      <alignment wrapText="1"/>
    </xf>
    <xf numFmtId="0" fontId="25" fillId="5" borderId="0" xfId="0" applyFont="1" applyFill="1" applyBorder="1" applyAlignment="1" applyProtection="1">
      <alignment horizontal="left" vertical="center"/>
      <protection locked="0"/>
    </xf>
    <xf numFmtId="0" fontId="25" fillId="0" borderId="0" xfId="0" applyFont="1" applyFill="1" applyBorder="1" applyAlignment="1" applyProtection="1">
      <alignment horizontal="left" vertical="center"/>
      <protection locked="0"/>
    </xf>
    <xf numFmtId="0" fontId="25" fillId="7" borderId="1" xfId="0" applyFont="1" applyFill="1" applyBorder="1" applyAlignment="1" applyProtection="1">
      <alignment horizontal="left" vertical="center" wrapText="1"/>
      <protection locked="0"/>
    </xf>
    <xf numFmtId="0" fontId="33" fillId="2" borderId="1" xfId="0" applyFont="1" applyFill="1" applyBorder="1" applyAlignment="1" applyProtection="1">
      <alignment horizontal="center" vertical="center" wrapText="1"/>
      <protection locked="0"/>
    </xf>
    <xf numFmtId="4" fontId="33" fillId="0" borderId="1" xfId="0" applyNumberFormat="1" applyFont="1" applyBorder="1" applyAlignment="1" applyProtection="1">
      <alignment horizontal="center" vertical="center" wrapText="1"/>
      <protection locked="0"/>
    </xf>
    <xf numFmtId="4" fontId="33" fillId="7" borderId="1" xfId="0" applyNumberFormat="1" applyFont="1" applyFill="1" applyBorder="1" applyAlignment="1" applyProtection="1">
      <alignment horizontal="center" vertical="center" wrapText="1"/>
      <protection locked="0"/>
    </xf>
    <xf numFmtId="0" fontId="33" fillId="0" borderId="1" xfId="0" applyFont="1" applyBorder="1" applyAlignment="1" applyProtection="1">
      <alignment horizontal="justify" wrapText="1"/>
      <protection locked="0"/>
    </xf>
    <xf numFmtId="0" fontId="32" fillId="0" borderId="15" xfId="0" applyFont="1" applyFill="1" applyBorder="1" applyAlignment="1" applyProtection="1">
      <alignment vertical="center" wrapText="1"/>
      <protection locked="0"/>
    </xf>
    <xf numFmtId="0" fontId="25" fillId="0" borderId="1" xfId="0" applyFont="1" applyFill="1" applyBorder="1" applyAlignment="1" applyProtection="1">
      <alignment vertical="center" wrapText="1"/>
      <protection locked="0"/>
    </xf>
    <xf numFmtId="0" fontId="33" fillId="0" borderId="1" xfId="0" applyFont="1" applyBorder="1" applyAlignment="1" applyProtection="1">
      <alignment horizontal="center" vertical="center" wrapText="1"/>
      <protection locked="0"/>
    </xf>
    <xf numFmtId="0" fontId="33" fillId="0" borderId="1" xfId="0" applyFont="1" applyBorder="1" applyAlignment="1" applyProtection="1">
      <alignment horizontal="center" wrapText="1"/>
      <protection locked="0"/>
    </xf>
    <xf numFmtId="0" fontId="25" fillId="2" borderId="1" xfId="0" applyFont="1" applyFill="1" applyBorder="1" applyAlignment="1" applyProtection="1">
      <alignment horizontal="left" vertical="center" wrapText="1"/>
      <protection locked="0"/>
    </xf>
    <xf numFmtId="0" fontId="27" fillId="9" borderId="1" xfId="0" applyFont="1" applyFill="1" applyBorder="1" applyAlignment="1" applyProtection="1">
      <alignment horizontal="left" vertical="center"/>
    </xf>
    <xf numFmtId="0" fontId="25" fillId="7" borderId="15" xfId="0" applyFont="1" applyFill="1" applyBorder="1" applyAlignment="1" applyProtection="1">
      <alignment vertical="center" wrapText="1"/>
    </xf>
    <xf numFmtId="0" fontId="33" fillId="7" borderId="1" xfId="0" applyFont="1" applyFill="1" applyBorder="1" applyAlignment="1" applyProtection="1">
      <alignment horizontal="left" vertical="center" wrapText="1"/>
    </xf>
    <xf numFmtId="0" fontId="33" fillId="7" borderId="1" xfId="0" applyFont="1" applyFill="1" applyBorder="1" applyAlignment="1" applyProtection="1">
      <alignment horizontal="center" vertical="center" wrapText="1"/>
    </xf>
    <xf numFmtId="4" fontId="33" fillId="2" borderId="1" xfId="0" applyNumberFormat="1" applyFont="1" applyFill="1" applyBorder="1" applyAlignment="1" applyProtection="1">
      <alignment horizontal="center" vertical="center" wrapText="1"/>
      <protection locked="0"/>
    </xf>
    <xf numFmtId="0" fontId="33" fillId="7" borderId="15" xfId="0" applyFont="1" applyFill="1" applyBorder="1" applyAlignment="1" applyProtection="1">
      <alignment horizontal="justify" vertical="center" wrapText="1"/>
    </xf>
    <xf numFmtId="0" fontId="33" fillId="0" borderId="1" xfId="0" applyFont="1" applyBorder="1" applyAlignment="1" applyProtection="1">
      <alignment horizontal="justify" vertical="center" wrapText="1"/>
      <protection locked="0"/>
    </xf>
    <xf numFmtId="0" fontId="33" fillId="7" borderId="12" xfId="0" applyFont="1" applyFill="1" applyBorder="1" applyAlignment="1" applyProtection="1">
      <alignment horizontal="justify" vertical="center" wrapText="1"/>
    </xf>
    <xf numFmtId="0" fontId="33" fillId="7" borderId="13" xfId="0" applyFont="1" applyFill="1" applyBorder="1" applyAlignment="1" applyProtection="1">
      <alignment horizontal="left" vertical="center" wrapText="1"/>
    </xf>
    <xf numFmtId="0" fontId="33" fillId="7" borderId="13" xfId="0" applyFont="1" applyFill="1" applyBorder="1" applyAlignment="1" applyProtection="1">
      <alignment horizontal="center" vertical="center" wrapText="1"/>
    </xf>
    <xf numFmtId="4" fontId="33" fillId="0" borderId="13" xfId="0" applyNumberFormat="1" applyFont="1" applyBorder="1" applyAlignment="1" applyProtection="1">
      <alignment horizontal="center" vertical="center" wrapText="1"/>
      <protection locked="0"/>
    </xf>
    <xf numFmtId="4" fontId="33" fillId="2" borderId="13" xfId="0" applyNumberFormat="1" applyFont="1" applyFill="1" applyBorder="1" applyAlignment="1" applyProtection="1">
      <alignment horizontal="center" vertical="center" wrapText="1"/>
      <protection locked="0"/>
    </xf>
    <xf numFmtId="0" fontId="5" fillId="0" borderId="28" xfId="0" applyFont="1" applyBorder="1" applyProtection="1"/>
    <xf numFmtId="0" fontId="5" fillId="0" borderId="1" xfId="0" applyFont="1" applyBorder="1" applyProtection="1"/>
    <xf numFmtId="0" fontId="5" fillId="0" borderId="0" xfId="0" applyFont="1" applyBorder="1" applyProtection="1"/>
    <xf numFmtId="0" fontId="5" fillId="0" borderId="16" xfId="0" applyFont="1" applyBorder="1" applyAlignment="1" applyProtection="1">
      <alignment horizontal="center" vertical="center" wrapText="1"/>
      <protection locked="0"/>
    </xf>
    <xf numFmtId="0" fontId="5" fillId="0" borderId="14" xfId="0" applyFont="1" applyBorder="1" applyAlignment="1" applyProtection="1">
      <alignment horizontal="center" vertical="center" wrapText="1"/>
      <protection locked="0"/>
    </xf>
    <xf numFmtId="4" fontId="8" fillId="3" borderId="8" xfId="0" applyNumberFormat="1" applyFont="1" applyFill="1" applyBorder="1" applyAlignment="1" applyProtection="1">
      <alignment horizontal="center" vertical="center" wrapText="1"/>
      <protection locked="0"/>
    </xf>
    <xf numFmtId="0" fontId="33" fillId="0" borderId="13" xfId="0" applyFont="1" applyBorder="1" applyAlignment="1" applyProtection="1">
      <alignment horizontal="justify" vertical="center" wrapText="1"/>
      <protection locked="0"/>
    </xf>
    <xf numFmtId="0" fontId="26" fillId="0" borderId="1" xfId="0" applyFont="1" applyBorder="1" applyAlignment="1" applyProtection="1">
      <alignment horizontal="center"/>
      <protection locked="0"/>
    </xf>
    <xf numFmtId="0" fontId="25" fillId="7" borderId="15" xfId="0" applyFont="1" applyFill="1" applyBorder="1" applyAlignment="1" applyProtection="1">
      <alignment vertical="center" wrapText="1"/>
      <protection locked="0"/>
    </xf>
    <xf numFmtId="4" fontId="10" fillId="10" borderId="36" xfId="0" applyNumberFormat="1" applyFont="1" applyFill="1" applyBorder="1" applyAlignment="1" applyProtection="1">
      <alignment horizontal="center" vertical="center" wrapText="1"/>
      <protection locked="0"/>
    </xf>
    <xf numFmtId="4" fontId="10" fillId="10" borderId="37" xfId="0" applyNumberFormat="1" applyFont="1" applyFill="1" applyBorder="1" applyAlignment="1" applyProtection="1">
      <alignment horizontal="center" vertical="center" wrapText="1"/>
      <protection locked="0"/>
    </xf>
    <xf numFmtId="0" fontId="5" fillId="0" borderId="38" xfId="0" applyFont="1" applyBorder="1" applyProtection="1"/>
    <xf numFmtId="0" fontId="40" fillId="8" borderId="15" xfId="0" applyFont="1" applyFill="1" applyBorder="1" applyAlignment="1" applyProtection="1">
      <alignment horizontal="left" vertical="center" wrapText="1"/>
    </xf>
    <xf numFmtId="0" fontId="40" fillId="8" borderId="1" xfId="0" applyFont="1" applyFill="1" applyBorder="1" applyAlignment="1" applyProtection="1">
      <alignment horizontal="left" vertical="center" wrapText="1"/>
    </xf>
    <xf numFmtId="0" fontId="40" fillId="8" borderId="1" xfId="0" applyFont="1" applyFill="1" applyBorder="1" applyAlignment="1" applyProtection="1">
      <alignment horizontal="center" vertical="center" wrapText="1"/>
    </xf>
    <xf numFmtId="0" fontId="40" fillId="8" borderId="16" xfId="0" applyFont="1" applyFill="1" applyBorder="1" applyAlignment="1" applyProtection="1">
      <alignment horizontal="center" vertical="center" wrapText="1"/>
    </xf>
    <xf numFmtId="0" fontId="40" fillId="8" borderId="15" xfId="0" applyFont="1" applyFill="1" applyBorder="1" applyAlignment="1" applyProtection="1">
      <alignment vertical="center" wrapText="1"/>
    </xf>
    <xf numFmtId="0" fontId="40" fillId="8" borderId="1" xfId="0" applyFont="1" applyFill="1" applyBorder="1" applyAlignment="1" applyProtection="1">
      <alignment vertical="center" wrapText="1"/>
    </xf>
    <xf numFmtId="0" fontId="32" fillId="0" borderId="39" xfId="0" applyFont="1" applyFill="1" applyBorder="1" applyAlignment="1" applyProtection="1">
      <alignment vertical="center" wrapText="1"/>
      <protection locked="0"/>
    </xf>
    <xf numFmtId="0" fontId="25" fillId="2" borderId="28" xfId="0" applyFont="1" applyFill="1" applyBorder="1" applyAlignment="1" applyProtection="1">
      <alignment horizontal="left" vertical="center" wrapText="1"/>
      <protection locked="0"/>
    </xf>
    <xf numFmtId="0" fontId="33" fillId="0" borderId="28" xfId="0" applyFont="1" applyBorder="1" applyAlignment="1" applyProtection="1">
      <alignment horizontal="center" wrapText="1"/>
      <protection locked="0"/>
    </xf>
    <xf numFmtId="4" fontId="33" fillId="0" borderId="28" xfId="0" applyNumberFormat="1" applyFont="1" applyBorder="1" applyAlignment="1" applyProtection="1">
      <alignment horizontal="center" vertical="center" wrapText="1"/>
      <protection locked="0"/>
    </xf>
    <xf numFmtId="4" fontId="33" fillId="7" borderId="28" xfId="0" applyNumberFormat="1" applyFont="1" applyFill="1" applyBorder="1" applyAlignment="1" applyProtection="1">
      <alignment horizontal="center" vertical="center" wrapText="1"/>
      <protection locked="0"/>
    </xf>
    <xf numFmtId="0" fontId="33" fillId="0" borderId="28" xfId="0" applyFont="1" applyBorder="1" applyAlignment="1" applyProtection="1">
      <alignment horizontal="justify" wrapText="1"/>
      <protection locked="0"/>
    </xf>
    <xf numFmtId="0" fontId="5" fillId="0" borderId="40" xfId="0" applyFont="1" applyBorder="1" applyAlignment="1" applyProtection="1">
      <alignment horizontal="center" vertical="center" wrapText="1"/>
      <protection locked="0"/>
    </xf>
    <xf numFmtId="0" fontId="33" fillId="2" borderId="4" xfId="0" applyFont="1" applyFill="1" applyBorder="1" applyAlignment="1" applyProtection="1">
      <alignment horizontal="center" wrapText="1"/>
      <protection locked="0"/>
    </xf>
    <xf numFmtId="0" fontId="26" fillId="2" borderId="19" xfId="0" applyFont="1" applyFill="1" applyBorder="1" applyAlignment="1" applyProtection="1">
      <alignment horizontal="center" vertical="center"/>
      <protection locked="0"/>
    </xf>
    <xf numFmtId="0" fontId="0" fillId="0" borderId="0" xfId="0" applyBorder="1" applyAlignment="1" applyProtection="1">
      <alignment horizontal="center" vertical="center"/>
    </xf>
    <xf numFmtId="0" fontId="26" fillId="0" borderId="28" xfId="0" applyFont="1" applyBorder="1" applyAlignment="1" applyProtection="1">
      <alignment horizontal="center"/>
      <protection locked="0"/>
    </xf>
    <xf numFmtId="0" fontId="5" fillId="2" borderId="19" xfId="0" applyFont="1" applyFill="1" applyBorder="1" applyAlignment="1" applyProtection="1">
      <alignment horizontal="center" vertical="center"/>
      <protection locked="0"/>
    </xf>
    <xf numFmtId="49" fontId="7" fillId="0" borderId="1" xfId="0" applyNumberFormat="1" applyFont="1" applyBorder="1" applyAlignment="1" applyProtection="1">
      <alignment horizontal="left" wrapText="1"/>
    </xf>
    <xf numFmtId="49" fontId="7" fillId="0" borderId="1" xfId="0" applyNumberFormat="1" applyFont="1" applyFill="1" applyBorder="1" applyAlignment="1" applyProtection="1">
      <alignment horizontal="left" wrapText="1"/>
    </xf>
    <xf numFmtId="49" fontId="5" fillId="0" borderId="1" xfId="0" applyNumberFormat="1" applyFont="1" applyBorder="1" applyAlignment="1" applyProtection="1">
      <alignment horizontal="left" wrapText="1"/>
    </xf>
    <xf numFmtId="49" fontId="5" fillId="0" borderId="1" xfId="0" applyNumberFormat="1" applyFont="1" applyFill="1" applyBorder="1" applyAlignment="1" applyProtection="1">
      <alignment horizontal="left" wrapText="1"/>
    </xf>
    <xf numFmtId="0" fontId="40" fillId="8" borderId="2" xfId="0" applyFont="1" applyFill="1" applyBorder="1" applyAlignment="1" applyProtection="1">
      <alignment horizontal="center" vertical="center" wrapText="1"/>
    </xf>
    <xf numFmtId="0" fontId="40" fillId="8" borderId="6" xfId="0" applyFont="1" applyFill="1" applyBorder="1" applyAlignment="1" applyProtection="1">
      <alignment horizontal="center" vertical="center" wrapText="1"/>
    </xf>
    <xf numFmtId="4" fontId="33" fillId="7" borderId="2" xfId="0" applyNumberFormat="1" applyFont="1" applyFill="1" applyBorder="1" applyAlignment="1" applyProtection="1">
      <alignment horizontal="center" vertical="center" wrapText="1"/>
    </xf>
    <xf numFmtId="4" fontId="33" fillId="7" borderId="6" xfId="0" applyNumberFormat="1" applyFont="1" applyFill="1" applyBorder="1" applyAlignment="1" applyProtection="1">
      <alignment horizontal="center" vertical="center" wrapText="1"/>
    </xf>
    <xf numFmtId="4" fontId="33" fillId="7" borderId="26" xfId="0" applyNumberFormat="1" applyFont="1" applyFill="1" applyBorder="1" applyAlignment="1" applyProtection="1">
      <alignment horizontal="center" vertical="center" wrapText="1"/>
    </xf>
    <xf numFmtId="4" fontId="33" fillId="7" borderId="23" xfId="0" applyNumberFormat="1" applyFont="1" applyFill="1" applyBorder="1" applyAlignment="1" applyProtection="1">
      <alignment horizontal="center" vertical="center" wrapText="1"/>
    </xf>
    <xf numFmtId="4" fontId="10" fillId="10" borderId="24" xfId="0" applyNumberFormat="1" applyFont="1" applyFill="1" applyBorder="1" applyAlignment="1" applyProtection="1">
      <alignment horizontal="center" vertical="center" wrapText="1"/>
      <protection locked="0"/>
    </xf>
    <xf numFmtId="4" fontId="10" fillId="10" borderId="25" xfId="0" applyNumberFormat="1" applyFont="1" applyFill="1" applyBorder="1" applyAlignment="1" applyProtection="1">
      <alignment horizontal="center" vertical="center" wrapText="1"/>
      <protection locked="0"/>
    </xf>
    <xf numFmtId="0" fontId="34" fillId="0" borderId="0" xfId="0" applyFont="1" applyAlignment="1" applyProtection="1">
      <alignment horizontal="right"/>
    </xf>
    <xf numFmtId="0" fontId="25" fillId="0" borderId="1" xfId="0" applyFont="1" applyBorder="1" applyAlignment="1" applyProtection="1">
      <alignment horizontal="left" vertical="center"/>
      <protection locked="0"/>
    </xf>
    <xf numFmtId="0" fontId="31" fillId="0" borderId="0" xfId="0" applyFont="1" applyAlignment="1" applyProtection="1">
      <alignment horizontal="left"/>
    </xf>
    <xf numFmtId="0" fontId="8" fillId="4" borderId="17" xfId="0" applyFont="1" applyFill="1" applyBorder="1" applyAlignment="1" applyProtection="1">
      <alignment horizontal="left" vertical="center"/>
    </xf>
    <xf numFmtId="0" fontId="8" fillId="4" borderId="18" xfId="0" applyFont="1" applyFill="1" applyBorder="1" applyAlignment="1" applyProtection="1">
      <alignment horizontal="left" vertical="center"/>
    </xf>
    <xf numFmtId="0" fontId="8" fillId="4" borderId="21" xfId="0" applyFont="1" applyFill="1" applyBorder="1" applyAlignment="1" applyProtection="1">
      <alignment horizontal="left" vertical="center"/>
    </xf>
    <xf numFmtId="0" fontId="10" fillId="10" borderId="35" xfId="0" applyFont="1" applyFill="1" applyBorder="1" applyAlignment="1" applyProtection="1">
      <alignment horizontal="left" wrapText="1"/>
      <protection locked="0"/>
    </xf>
    <xf numFmtId="0" fontId="10" fillId="10" borderId="36" xfId="0" applyFont="1" applyFill="1" applyBorder="1" applyAlignment="1" applyProtection="1">
      <alignment horizontal="left" wrapText="1"/>
      <protection locked="0"/>
    </xf>
    <xf numFmtId="0" fontId="10" fillId="10" borderId="20" xfId="0" applyFont="1" applyFill="1" applyBorder="1" applyAlignment="1" applyProtection="1">
      <alignment horizontal="left" vertical="center" wrapText="1"/>
      <protection locked="0"/>
    </xf>
    <xf numFmtId="0" fontId="10" fillId="10" borderId="0" xfId="0" applyFont="1" applyFill="1" applyBorder="1" applyAlignment="1" applyProtection="1">
      <alignment horizontal="left" vertical="center" wrapText="1"/>
      <protection locked="0"/>
    </xf>
    <xf numFmtId="0" fontId="8" fillId="3" borderId="3" xfId="0" applyFont="1" applyFill="1" applyBorder="1" applyAlignment="1" applyProtection="1">
      <alignment horizontal="left" wrapText="1"/>
      <protection locked="0"/>
    </xf>
    <xf numFmtId="0" fontId="8" fillId="3" borderId="4" xfId="0" applyFont="1" applyFill="1" applyBorder="1" applyAlignment="1" applyProtection="1">
      <alignment horizontal="left" wrapText="1"/>
      <protection locked="0"/>
    </xf>
    <xf numFmtId="0" fontId="24" fillId="0" borderId="0" xfId="0" applyFont="1" applyAlignment="1" applyProtection="1">
      <alignment horizontal="left" wrapText="1"/>
    </xf>
    <xf numFmtId="0" fontId="25" fillId="0" borderId="0" xfId="0" applyFont="1" applyAlignment="1" applyProtection="1">
      <alignment horizontal="left" wrapText="1"/>
    </xf>
    <xf numFmtId="0" fontId="7" fillId="0" borderId="1" xfId="0" applyFont="1" applyBorder="1" applyAlignment="1" applyProtection="1">
      <alignment horizontal="left" vertical="center" wrapText="1"/>
    </xf>
    <xf numFmtId="0" fontId="8" fillId="4" borderId="9" xfId="0" applyFont="1" applyFill="1" applyBorder="1" applyAlignment="1" applyProtection="1">
      <alignment horizontal="left" vertical="center"/>
    </xf>
    <xf numFmtId="0" fontId="8" fillId="4" borderId="10" xfId="0" applyFont="1" applyFill="1" applyBorder="1" applyAlignment="1" applyProtection="1">
      <alignment horizontal="left" vertical="center"/>
    </xf>
    <xf numFmtId="0" fontId="8" fillId="4" borderId="11" xfId="0" applyFont="1" applyFill="1" applyBorder="1" applyAlignment="1" applyProtection="1">
      <alignment horizontal="left" vertical="center"/>
    </xf>
    <xf numFmtId="0" fontId="5" fillId="0" borderId="27" xfId="0" applyFont="1" applyBorder="1" applyAlignment="1" applyProtection="1">
      <alignment horizontal="center"/>
      <protection locked="0"/>
    </xf>
    <xf numFmtId="0" fontId="26" fillId="0" borderId="1" xfId="0" applyFont="1" applyBorder="1" applyAlignment="1" applyProtection="1">
      <alignment horizontal="center" wrapText="1"/>
      <protection locked="0"/>
    </xf>
    <xf numFmtId="0" fontId="28" fillId="6" borderId="2" xfId="0" applyFont="1" applyFill="1" applyBorder="1" applyAlignment="1" applyProtection="1">
      <alignment horizontal="left" vertical="center" wrapText="1"/>
      <protection locked="0"/>
    </xf>
    <xf numFmtId="0" fontId="28" fillId="6" borderId="5" xfId="0" applyFont="1" applyFill="1" applyBorder="1" applyAlignment="1" applyProtection="1">
      <alignment horizontal="left" vertical="center" wrapText="1"/>
      <protection locked="0"/>
    </xf>
    <xf numFmtId="0" fontId="28" fillId="6" borderId="6" xfId="0" applyFont="1" applyFill="1" applyBorder="1" applyAlignment="1" applyProtection="1">
      <alignment horizontal="left" vertical="center" wrapText="1"/>
      <protection locked="0"/>
    </xf>
    <xf numFmtId="0" fontId="24" fillId="0" borderId="0" xfId="0" applyFont="1" applyAlignment="1" applyProtection="1">
      <alignment horizontal="left"/>
      <protection locked="0"/>
    </xf>
    <xf numFmtId="0" fontId="28" fillId="9" borderId="2" xfId="0" applyFont="1" applyFill="1" applyBorder="1" applyAlignment="1" applyProtection="1">
      <alignment horizontal="left" vertical="center" wrapText="1"/>
      <protection locked="0"/>
    </xf>
    <xf numFmtId="0" fontId="28" fillId="9" borderId="6" xfId="0" applyFont="1" applyFill="1" applyBorder="1" applyAlignment="1" applyProtection="1">
      <alignment horizontal="left" vertical="center" wrapText="1"/>
      <protection locked="0"/>
    </xf>
    <xf numFmtId="4" fontId="18" fillId="2" borderId="1" xfId="0" applyNumberFormat="1" applyFont="1" applyFill="1" applyBorder="1" applyAlignment="1" applyProtection="1">
      <alignment horizontal="left" vertical="center" wrapText="1"/>
      <protection locked="0"/>
    </xf>
    <xf numFmtId="0" fontId="0" fillId="0" borderId="1" xfId="0" applyBorder="1" applyAlignment="1" applyProtection="1">
      <alignment horizontal="center"/>
      <protection locked="0"/>
    </xf>
    <xf numFmtId="0" fontId="27" fillId="9" borderId="1" xfId="0" applyFont="1" applyFill="1" applyBorder="1" applyAlignment="1" applyProtection="1">
      <alignment horizontal="left"/>
      <protection locked="0"/>
    </xf>
    <xf numFmtId="0" fontId="26" fillId="0" borderId="1" xfId="0" applyFont="1" applyBorder="1" applyAlignment="1" applyProtection="1">
      <alignment horizontal="center"/>
      <protection locked="0"/>
    </xf>
    <xf numFmtId="0" fontId="28" fillId="6" borderId="1" xfId="0" applyFont="1" applyFill="1" applyBorder="1" applyAlignment="1" applyProtection="1">
      <alignment horizontal="center" vertical="center" wrapText="1"/>
      <protection locked="0"/>
    </xf>
    <xf numFmtId="0" fontId="25" fillId="5" borderId="1" xfId="0" applyFont="1" applyFill="1" applyBorder="1" applyAlignment="1" applyProtection="1">
      <alignment horizontal="left"/>
      <protection locked="0"/>
    </xf>
    <xf numFmtId="0" fontId="4" fillId="0" borderId="1" xfId="0" applyFont="1" applyBorder="1" applyAlignment="1" applyProtection="1">
      <alignment horizontal="left" vertical="top" wrapText="1"/>
      <protection locked="0"/>
    </xf>
    <xf numFmtId="0" fontId="17" fillId="0" borderId="0" xfId="0" applyFont="1" applyAlignment="1" applyProtection="1">
      <alignment horizontal="left"/>
      <protection locked="0"/>
    </xf>
    <xf numFmtId="0" fontId="5" fillId="0" borderId="0" xfId="0" applyFont="1" applyAlignment="1" applyProtection="1">
      <alignment horizontal="justify" vertical="top" wrapText="1"/>
      <protection locked="0"/>
    </xf>
    <xf numFmtId="0" fontId="11" fillId="0" borderId="1" xfId="0" applyFont="1" applyBorder="1" applyAlignment="1" applyProtection="1">
      <alignment horizontal="left" vertical="top" wrapText="1"/>
      <protection locked="0"/>
    </xf>
    <xf numFmtId="0" fontId="25" fillId="5" borderId="2" xfId="0" applyFont="1" applyFill="1" applyBorder="1" applyAlignment="1" applyProtection="1">
      <alignment horizontal="left" vertical="center"/>
      <protection locked="0"/>
    </xf>
    <xf numFmtId="0" fontId="25" fillId="5" borderId="5" xfId="0" applyFont="1" applyFill="1" applyBorder="1" applyAlignment="1" applyProtection="1">
      <alignment horizontal="left" vertical="center"/>
      <protection locked="0"/>
    </xf>
    <xf numFmtId="0" fontId="25" fillId="5" borderId="6" xfId="0" applyFont="1" applyFill="1" applyBorder="1" applyAlignment="1" applyProtection="1">
      <alignment horizontal="left" vertical="center"/>
      <protection locked="0"/>
    </xf>
    <xf numFmtId="0" fontId="25" fillId="5" borderId="1" xfId="0" applyFont="1" applyFill="1" applyBorder="1" applyAlignment="1" applyProtection="1">
      <alignment horizontal="left" vertical="center"/>
      <protection locked="0"/>
    </xf>
    <xf numFmtId="0" fontId="30" fillId="0" borderId="0" xfId="0" applyFont="1" applyAlignment="1" applyProtection="1">
      <alignment horizontal="right"/>
      <protection locked="0"/>
    </xf>
    <xf numFmtId="0" fontId="26" fillId="0" borderId="2" xfId="0" applyFont="1" applyBorder="1" applyAlignment="1" applyProtection="1">
      <alignment horizontal="center" vertical="center"/>
      <protection locked="0"/>
    </xf>
    <xf numFmtId="0" fontId="26" fillId="0" borderId="5" xfId="0" applyFont="1" applyBorder="1" applyAlignment="1" applyProtection="1">
      <alignment horizontal="center" vertical="center"/>
      <protection locked="0"/>
    </xf>
    <xf numFmtId="0" fontId="26" fillId="0" borderId="6" xfId="0" applyFont="1" applyBorder="1" applyAlignment="1" applyProtection="1">
      <alignment horizontal="center" vertical="center"/>
      <protection locked="0"/>
    </xf>
    <xf numFmtId="0" fontId="22" fillId="6" borderId="32" xfId="0" applyFont="1" applyFill="1" applyBorder="1" applyAlignment="1">
      <alignment horizontal="center" vertical="center" wrapText="1"/>
    </xf>
    <xf numFmtId="0" fontId="22" fillId="6" borderId="33" xfId="0" applyFont="1" applyFill="1" applyBorder="1" applyAlignment="1">
      <alignment horizontal="center" vertical="center" wrapText="1"/>
    </xf>
    <xf numFmtId="0" fontId="0" fillId="5" borderId="34" xfId="0" applyFill="1" applyBorder="1" applyAlignment="1">
      <alignment horizontal="center" vertical="center" wrapText="1"/>
    </xf>
    <xf numFmtId="0" fontId="0" fillId="5" borderId="22" xfId="0" applyFill="1" applyBorder="1" applyAlignment="1">
      <alignment horizontal="center" vertical="center" wrapText="1"/>
    </xf>
    <xf numFmtId="0" fontId="0" fillId="5" borderId="2" xfId="0" applyFill="1" applyBorder="1" applyAlignment="1">
      <alignment horizontal="center" vertical="center" wrapText="1"/>
    </xf>
    <xf numFmtId="0" fontId="0" fillId="5" borderId="6" xfId="0" applyFill="1" applyBorder="1" applyAlignment="1">
      <alignment horizontal="center" vertical="center" wrapText="1"/>
    </xf>
    <xf numFmtId="0" fontId="0" fillId="5" borderId="26" xfId="0" applyFill="1" applyBorder="1" applyAlignment="1">
      <alignment horizontal="center" vertical="center" wrapText="1"/>
    </xf>
    <xf numFmtId="0" fontId="0" fillId="5" borderId="23" xfId="0" applyFill="1" applyBorder="1" applyAlignment="1">
      <alignment horizontal="center" vertical="center" wrapText="1"/>
    </xf>
    <xf numFmtId="0" fontId="30" fillId="0" borderId="0" xfId="0" applyFont="1" applyAlignment="1" applyProtection="1">
      <alignment horizontal="right"/>
    </xf>
    <xf numFmtId="4" fontId="0" fillId="10" borderId="22" xfId="0" applyNumberFormat="1" applyFill="1" applyBorder="1" applyAlignment="1" applyProtection="1">
      <alignment horizontal="center" vertical="center"/>
    </xf>
    <xf numFmtId="0" fontId="0" fillId="10" borderId="10" xfId="0" applyFill="1" applyBorder="1" applyAlignment="1" applyProtection="1">
      <alignment horizontal="center" vertical="center"/>
    </xf>
    <xf numFmtId="0" fontId="0" fillId="10" borderId="11" xfId="0" applyFill="1" applyBorder="1" applyAlignment="1" applyProtection="1">
      <alignment horizontal="center" vertical="center"/>
    </xf>
    <xf numFmtId="0" fontId="0" fillId="0" borderId="6" xfId="0" applyBorder="1" applyAlignment="1" applyProtection="1">
      <alignment horizontal="center" vertical="center"/>
      <protection locked="0"/>
    </xf>
    <xf numFmtId="0" fontId="0" fillId="0" borderId="1" xfId="0" applyBorder="1" applyAlignment="1" applyProtection="1">
      <alignment horizontal="center" vertical="center"/>
      <protection locked="0"/>
    </xf>
    <xf numFmtId="0" fontId="0" fillId="0" borderId="16" xfId="0" applyBorder="1" applyAlignment="1" applyProtection="1">
      <alignment horizontal="center" vertical="center"/>
      <protection locked="0"/>
    </xf>
    <xf numFmtId="2" fontId="0" fillId="3" borderId="23" xfId="0" applyNumberFormat="1" applyFill="1" applyBorder="1" applyAlignment="1" applyProtection="1">
      <alignment horizontal="center" vertical="center"/>
    </xf>
    <xf numFmtId="2" fontId="0" fillId="3" borderId="13" xfId="0" applyNumberFormat="1" applyFill="1" applyBorder="1" applyAlignment="1" applyProtection="1">
      <alignment horizontal="center" vertical="center"/>
    </xf>
    <xf numFmtId="2" fontId="0" fillId="3" borderId="14" xfId="0" applyNumberFormat="1" applyFill="1" applyBorder="1" applyAlignment="1" applyProtection="1">
      <alignment horizontal="center" vertical="center"/>
    </xf>
    <xf numFmtId="0" fontId="5" fillId="0" borderId="1" xfId="0" applyFont="1" applyFill="1" applyBorder="1" applyAlignment="1" applyProtection="1">
      <alignment horizontal="center"/>
      <protection locked="0"/>
    </xf>
    <xf numFmtId="0" fontId="5" fillId="0" borderId="0" xfId="0" applyFont="1" applyAlignment="1" applyProtection="1">
      <alignment horizontal="justify" vertical="top" wrapText="1"/>
    </xf>
    <xf numFmtId="0" fontId="16" fillId="0" borderId="0" xfId="0" applyFont="1" applyAlignment="1" applyProtection="1">
      <alignment horizontal="left"/>
    </xf>
    <xf numFmtId="0" fontId="21" fillId="4" borderId="9" xfId="0" applyFont="1" applyFill="1" applyBorder="1" applyAlignment="1">
      <alignment horizontal="left" vertical="center" wrapText="1"/>
    </xf>
    <xf numFmtId="0" fontId="21" fillId="4" borderId="15" xfId="0" applyFont="1" applyFill="1" applyBorder="1" applyAlignment="1">
      <alignment horizontal="left" vertical="center" wrapText="1"/>
    </xf>
    <xf numFmtId="0" fontId="21" fillId="4" borderId="12" xfId="0" applyFont="1" applyFill="1" applyBorder="1" applyAlignment="1">
      <alignment horizontal="left" vertical="center" wrapText="1"/>
    </xf>
    <xf numFmtId="0" fontId="2" fillId="0" borderId="11"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4" xfId="0" applyFont="1" applyBorder="1" applyAlignment="1">
      <alignment horizontal="center" vertical="center" wrapText="1"/>
    </xf>
    <xf numFmtId="0" fontId="12" fillId="0" borderId="0" xfId="0" applyFont="1" applyBorder="1" applyAlignment="1">
      <alignment horizontal="justify" vertical="top" wrapText="1"/>
    </xf>
    <xf numFmtId="3" fontId="6" fillId="4" borderId="9" xfId="0" applyNumberFormat="1" applyFont="1" applyFill="1" applyBorder="1" applyAlignment="1" applyProtection="1">
      <alignment horizontal="left" vertical="center" wrapText="1"/>
    </xf>
    <xf numFmtId="3" fontId="6" fillId="4" borderId="11" xfId="0" applyNumberFormat="1" applyFont="1" applyFill="1" applyBorder="1" applyAlignment="1" applyProtection="1">
      <alignment horizontal="left" vertical="center" wrapText="1"/>
    </xf>
    <xf numFmtId="3" fontId="6" fillId="4" borderId="15" xfId="0" applyNumberFormat="1" applyFont="1" applyFill="1" applyBorder="1" applyAlignment="1" applyProtection="1">
      <alignment horizontal="left" vertical="center"/>
    </xf>
    <xf numFmtId="3" fontId="6" fillId="4" borderId="16" xfId="0" applyNumberFormat="1" applyFont="1" applyFill="1" applyBorder="1" applyAlignment="1" applyProtection="1">
      <alignment horizontal="left" vertical="center"/>
    </xf>
    <xf numFmtId="3" fontId="6" fillId="3" borderId="12" xfId="0" applyNumberFormat="1" applyFont="1" applyFill="1" applyBorder="1" applyAlignment="1" applyProtection="1">
      <alignment horizontal="left" vertical="center" wrapText="1"/>
    </xf>
    <xf numFmtId="3" fontId="6" fillId="3" borderId="14" xfId="0" applyNumberFormat="1" applyFont="1" applyFill="1" applyBorder="1" applyAlignment="1" applyProtection="1">
      <alignment horizontal="left" vertical="center" wrapText="1"/>
    </xf>
    <xf numFmtId="0" fontId="23" fillId="9" borderId="3" xfId="0" applyFont="1" applyFill="1" applyBorder="1" applyAlignment="1" applyProtection="1">
      <alignment horizontal="left" vertical="center" wrapText="1"/>
    </xf>
    <xf numFmtId="0" fontId="23" fillId="9" borderId="4" xfId="0" applyFont="1" applyFill="1" applyBorder="1" applyAlignment="1" applyProtection="1">
      <alignment horizontal="left" vertical="center" wrapText="1"/>
    </xf>
    <xf numFmtId="0" fontId="23" fillId="9" borderId="19" xfId="0" applyFont="1" applyFill="1" applyBorder="1" applyAlignment="1" applyProtection="1">
      <alignment horizontal="left" vertical="center" wrapText="1"/>
    </xf>
    <xf numFmtId="0" fontId="5" fillId="0" borderId="0" xfId="0" applyFont="1" applyFill="1" applyBorder="1" applyAlignment="1" applyProtection="1">
      <alignment horizontal="center" vertical="center" wrapText="1"/>
      <protection locked="0"/>
    </xf>
    <xf numFmtId="0" fontId="0" fillId="0" borderId="7" xfId="0" applyBorder="1" applyAlignment="1" applyProtection="1">
      <alignment horizontal="center"/>
      <protection locked="0"/>
    </xf>
    <xf numFmtId="0" fontId="3" fillId="0" borderId="0" xfId="0" applyFont="1" applyFill="1" applyBorder="1" applyAlignment="1" applyProtection="1">
      <alignment horizontal="center" vertical="center" wrapText="1"/>
      <protection locked="0"/>
    </xf>
    <xf numFmtId="49" fontId="7" fillId="0" borderId="1" xfId="0" applyNumberFormat="1" applyFont="1" applyFill="1" applyBorder="1" applyAlignment="1" applyProtection="1">
      <alignment horizontal="left" vertical="top" wrapText="1"/>
    </xf>
  </cellXfs>
  <cellStyles count="2">
    <cellStyle name="Hypertextové prepojenie" xfId="1" builtinId="8"/>
    <cellStyle name="Normáln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104775</xdr:colOff>
      <xdr:row>2</xdr:row>
      <xdr:rowOff>28575</xdr:rowOff>
    </xdr:from>
    <xdr:to>
      <xdr:col>7</xdr:col>
      <xdr:colOff>3600450</xdr:colOff>
      <xdr:row>5</xdr:row>
      <xdr:rowOff>151342</xdr:rowOff>
    </xdr:to>
    <xdr:pic>
      <xdr:nvPicPr>
        <xdr:cNvPr id="5"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19500" y="409575"/>
          <a:ext cx="7839075" cy="6942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413040</xdr:colOff>
      <xdr:row>2</xdr:row>
      <xdr:rowOff>179244</xdr:rowOff>
    </xdr:from>
    <xdr:to>
      <xdr:col>8</xdr:col>
      <xdr:colOff>1109231</xdr:colOff>
      <xdr:row>6</xdr:row>
      <xdr:rowOff>49752</xdr:rowOff>
    </xdr:to>
    <xdr:pic>
      <xdr:nvPicPr>
        <xdr:cNvPr id="2"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22640" y="560244"/>
          <a:ext cx="6658841"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1581150</xdr:colOff>
      <xdr:row>3</xdr:row>
      <xdr:rowOff>57150</xdr:rowOff>
    </xdr:from>
    <xdr:to>
      <xdr:col>5</xdr:col>
      <xdr:colOff>1394980</xdr:colOff>
      <xdr:row>6</xdr:row>
      <xdr:rowOff>118158</xdr:rowOff>
    </xdr:to>
    <xdr:pic>
      <xdr:nvPicPr>
        <xdr:cNvPr id="3" name="Obrázok 5"/>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581150" y="628650"/>
          <a:ext cx="6662305" cy="63250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P\Users\IVAN~1.SUT\AppData\Local\Temp\7zO6C5A.tmp\Priloha%20c.4%20-%20Podporna_dokumentacia_k_O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ný rozpočet projektu"/>
      <sheetName val="Value for Money"/>
      <sheetName val="Prieskum trhu"/>
    </sheetNames>
    <sheetDataSet>
      <sheetData sheetId="0">
        <row r="45">
          <cell r="G45">
            <v>0</v>
          </cell>
          <cell r="H45">
            <v>0</v>
          </cell>
          <cell r="I45" t="str">
            <v>x</v>
          </cell>
          <cell r="J45" t="str">
            <v>x</v>
          </cell>
        </row>
      </sheetData>
      <sheetData sheetId="1" refreshError="1"/>
      <sheetData sheetId="2" refreshError="1"/>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pageSetUpPr fitToPage="1"/>
  </sheetPr>
  <dimension ref="A1:M173"/>
  <sheetViews>
    <sheetView tabSelected="1" view="pageBreakPreview" topLeftCell="A49" zoomScaleNormal="80" zoomScaleSheetLayoutView="100" workbookViewId="0">
      <selection activeCell="A68" sqref="A68:I68"/>
    </sheetView>
  </sheetViews>
  <sheetFormatPr defaultRowHeight="15" x14ac:dyDescent="0.25"/>
  <cols>
    <col min="1" max="1" width="36.140625" style="1" customWidth="1"/>
    <col min="2" max="2" width="26.42578125" style="1" customWidth="1"/>
    <col min="3" max="3" width="8.7109375" style="2" customWidth="1"/>
    <col min="4" max="4" width="9" style="3" customWidth="1"/>
    <col min="5" max="5" width="23.85546875" style="3" customWidth="1"/>
    <col min="6" max="6" width="15" style="3" customWidth="1"/>
    <col min="7" max="7" width="15.28515625" style="3" customWidth="1"/>
    <col min="8" max="8" width="70.28515625" style="1" customWidth="1"/>
    <col min="9" max="9" width="59.7109375" style="1" customWidth="1"/>
    <col min="10" max="10" width="16" style="17" customWidth="1"/>
    <col min="11" max="11" width="30" style="1" customWidth="1"/>
    <col min="12" max="31" width="9.140625" style="1" customWidth="1"/>
    <col min="32" max="16384" width="9.140625" style="1"/>
  </cols>
  <sheetData>
    <row r="1" spans="1:13" x14ac:dyDescent="0.25">
      <c r="A1" s="17"/>
      <c r="B1" s="17"/>
      <c r="C1" s="18"/>
      <c r="D1" s="19"/>
      <c r="E1" s="19"/>
      <c r="F1" s="19"/>
      <c r="G1" s="19"/>
      <c r="H1" s="17"/>
      <c r="I1" s="17"/>
    </row>
    <row r="2" spans="1:13" x14ac:dyDescent="0.25">
      <c r="A2" s="148" t="s">
        <v>100</v>
      </c>
      <c r="B2" s="148"/>
      <c r="C2" s="148"/>
      <c r="D2" s="148"/>
      <c r="E2" s="148"/>
      <c r="F2" s="148"/>
      <c r="G2" s="148"/>
      <c r="H2" s="148"/>
      <c r="I2" s="148"/>
    </row>
    <row r="3" spans="1:13" x14ac:dyDescent="0.25">
      <c r="A3" s="20"/>
      <c r="B3" s="20"/>
      <c r="C3" s="20"/>
      <c r="D3" s="20"/>
      <c r="E3" s="20"/>
      <c r="F3" s="20"/>
      <c r="G3" s="20"/>
      <c r="H3" s="20"/>
      <c r="I3" s="17"/>
    </row>
    <row r="4" spans="1:13" x14ac:dyDescent="0.25">
      <c r="A4" s="17"/>
      <c r="B4" s="17"/>
      <c r="C4" s="18"/>
      <c r="D4" s="19"/>
      <c r="E4" s="19"/>
      <c r="F4" s="19"/>
      <c r="G4" s="19"/>
      <c r="H4" s="17"/>
      <c r="I4" s="17"/>
    </row>
    <row r="5" spans="1:13" x14ac:dyDescent="0.25">
      <c r="A5" s="17"/>
      <c r="B5" s="17"/>
      <c r="C5" s="18"/>
      <c r="D5" s="19"/>
      <c r="E5" s="19"/>
      <c r="F5" s="19"/>
      <c r="G5" s="19"/>
      <c r="H5" s="17"/>
      <c r="I5" s="17"/>
    </row>
    <row r="6" spans="1:13" x14ac:dyDescent="0.25">
      <c r="A6" s="21"/>
      <c r="B6" s="21"/>
      <c r="C6" s="21"/>
      <c r="D6" s="21"/>
      <c r="E6" s="21"/>
      <c r="F6" s="21"/>
      <c r="G6" s="21"/>
      <c r="H6" s="21"/>
      <c r="I6" s="17"/>
      <c r="K6" s="17"/>
    </row>
    <row r="7" spans="1:13" ht="26.25" x14ac:dyDescent="0.4">
      <c r="A7" s="150" t="s">
        <v>60</v>
      </c>
      <c r="B7" s="150"/>
      <c r="C7" s="150"/>
      <c r="D7" s="150"/>
      <c r="E7" s="150"/>
      <c r="F7" s="150"/>
      <c r="G7" s="150"/>
      <c r="H7" s="150"/>
      <c r="I7" s="17"/>
    </row>
    <row r="8" spans="1:13" ht="15" customHeight="1" x14ac:dyDescent="0.3">
      <c r="A8" s="22"/>
      <c r="B8" s="22"/>
      <c r="C8" s="22"/>
      <c r="D8" s="22"/>
      <c r="E8" s="22"/>
      <c r="F8" s="22"/>
      <c r="G8" s="22"/>
      <c r="H8" s="22"/>
      <c r="I8" s="17"/>
    </row>
    <row r="9" spans="1:13" ht="20.25" customHeight="1" x14ac:dyDescent="0.25">
      <c r="A9" s="94" t="s">
        <v>0</v>
      </c>
      <c r="B9" s="149"/>
      <c r="C9" s="149"/>
      <c r="D9" s="149"/>
      <c r="E9" s="149"/>
      <c r="F9" s="149"/>
      <c r="G9" s="149"/>
      <c r="H9" s="149"/>
      <c r="I9" s="149"/>
    </row>
    <row r="10" spans="1:13" ht="20.25" customHeight="1" x14ac:dyDescent="0.25">
      <c r="A10" s="94" t="s">
        <v>1</v>
      </c>
      <c r="B10" s="149"/>
      <c r="C10" s="149"/>
      <c r="D10" s="149"/>
      <c r="E10" s="149"/>
      <c r="F10" s="149"/>
      <c r="G10" s="149"/>
      <c r="H10" s="149"/>
      <c r="I10" s="149"/>
    </row>
    <row r="11" spans="1:13" ht="15.75" thickBot="1" x14ac:dyDescent="0.3">
      <c r="A11" s="23"/>
      <c r="B11" s="23"/>
      <c r="C11" s="24"/>
      <c r="D11" s="25"/>
      <c r="E11" s="25"/>
      <c r="F11" s="25"/>
      <c r="G11" s="25"/>
      <c r="H11" s="23"/>
      <c r="I11" s="17"/>
    </row>
    <row r="12" spans="1:13" ht="18" x14ac:dyDescent="0.25">
      <c r="A12" s="151" t="s">
        <v>85</v>
      </c>
      <c r="B12" s="152"/>
      <c r="C12" s="152"/>
      <c r="D12" s="152"/>
      <c r="E12" s="152"/>
      <c r="F12" s="152"/>
      <c r="G12" s="152"/>
      <c r="H12" s="152"/>
      <c r="I12" s="153"/>
    </row>
    <row r="13" spans="1:13" ht="49.5" customHeight="1" x14ac:dyDescent="0.25">
      <c r="A13" s="118" t="s">
        <v>2</v>
      </c>
      <c r="B13" s="119" t="s">
        <v>5</v>
      </c>
      <c r="C13" s="120" t="s">
        <v>3</v>
      </c>
      <c r="D13" s="120" t="s">
        <v>4</v>
      </c>
      <c r="E13" s="120" t="s">
        <v>38</v>
      </c>
      <c r="F13" s="120" t="s">
        <v>29</v>
      </c>
      <c r="G13" s="120" t="s">
        <v>51</v>
      </c>
      <c r="H13" s="120" t="s">
        <v>40</v>
      </c>
      <c r="I13" s="121" t="s">
        <v>41</v>
      </c>
    </row>
    <row r="14" spans="1:13" ht="30" x14ac:dyDescent="0.25">
      <c r="A14" s="114" t="s">
        <v>69</v>
      </c>
      <c r="B14" s="84" t="s">
        <v>15</v>
      </c>
      <c r="C14" s="85"/>
      <c r="D14" s="86"/>
      <c r="E14" s="86"/>
      <c r="F14" s="87">
        <f>D14*E14</f>
        <v>0</v>
      </c>
      <c r="G14" s="87">
        <f>ROUND(F14*20/100+F14,2)</f>
        <v>0</v>
      </c>
      <c r="H14" s="88"/>
      <c r="I14" s="109"/>
    </row>
    <row r="15" spans="1:13" ht="42.75" x14ac:dyDescent="0.25">
      <c r="A15" s="114" t="s">
        <v>61</v>
      </c>
      <c r="B15" s="84" t="s">
        <v>15</v>
      </c>
      <c r="C15" s="85"/>
      <c r="D15" s="86"/>
      <c r="E15" s="86"/>
      <c r="F15" s="87">
        <f t="shared" ref="F15:F22" si="0">D15*E15</f>
        <v>0</v>
      </c>
      <c r="G15" s="87">
        <f>ROUND(F15*20/100+F15,2)</f>
        <v>0</v>
      </c>
      <c r="H15" s="88"/>
      <c r="I15" s="109" t="s">
        <v>131</v>
      </c>
      <c r="J15" s="30"/>
      <c r="L15" s="4"/>
      <c r="M15" s="4"/>
    </row>
    <row r="16" spans="1:13" ht="30" x14ac:dyDescent="0.25">
      <c r="A16" s="114" t="s">
        <v>68</v>
      </c>
      <c r="B16" s="84" t="s">
        <v>16</v>
      </c>
      <c r="C16" s="85"/>
      <c r="D16" s="86"/>
      <c r="E16" s="86"/>
      <c r="F16" s="87">
        <f t="shared" si="0"/>
        <v>0</v>
      </c>
      <c r="G16" s="87">
        <f t="shared" ref="G16:G22" si="1">ROUND(F16*20/100+F16,2)</f>
        <v>0</v>
      </c>
      <c r="H16" s="88"/>
      <c r="I16" s="109"/>
      <c r="J16" s="30"/>
      <c r="L16" s="4"/>
      <c r="M16" s="4"/>
    </row>
    <row r="17" spans="1:13" ht="15.75" x14ac:dyDescent="0.25">
      <c r="A17" s="114" t="s">
        <v>62</v>
      </c>
      <c r="B17" s="84" t="s">
        <v>15</v>
      </c>
      <c r="C17" s="85"/>
      <c r="D17" s="86"/>
      <c r="E17" s="86"/>
      <c r="F17" s="87">
        <f t="shared" si="0"/>
        <v>0</v>
      </c>
      <c r="G17" s="87">
        <f t="shared" si="1"/>
        <v>0</v>
      </c>
      <c r="H17" s="88"/>
      <c r="I17" s="109"/>
      <c r="J17" s="30"/>
      <c r="L17" s="4"/>
      <c r="M17" s="4"/>
    </row>
    <row r="18" spans="1:13" ht="15.75" x14ac:dyDescent="0.25">
      <c r="A18" s="89" t="s">
        <v>87</v>
      </c>
      <c r="B18" s="90"/>
      <c r="C18" s="113"/>
      <c r="D18" s="86"/>
      <c r="E18" s="86"/>
      <c r="F18" s="87">
        <f t="shared" si="0"/>
        <v>0</v>
      </c>
      <c r="G18" s="87">
        <f t="shared" si="1"/>
        <v>0</v>
      </c>
      <c r="H18" s="88"/>
      <c r="I18" s="109"/>
      <c r="J18" s="30"/>
      <c r="L18" s="4"/>
      <c r="M18" s="4"/>
    </row>
    <row r="19" spans="1:13" ht="15.75" x14ac:dyDescent="0.25">
      <c r="A19" s="89" t="s">
        <v>87</v>
      </c>
      <c r="B19" s="90"/>
      <c r="C19" s="113"/>
      <c r="D19" s="86"/>
      <c r="E19" s="86"/>
      <c r="F19" s="87">
        <f t="shared" si="0"/>
        <v>0</v>
      </c>
      <c r="G19" s="87">
        <f t="shared" si="1"/>
        <v>0</v>
      </c>
      <c r="H19" s="88"/>
      <c r="I19" s="109"/>
      <c r="J19" s="30"/>
      <c r="L19" s="4"/>
      <c r="M19" s="4"/>
    </row>
    <row r="20" spans="1:13" ht="15.75" x14ac:dyDescent="0.25">
      <c r="A20" s="89" t="s">
        <v>87</v>
      </c>
      <c r="B20" s="90"/>
      <c r="C20" s="113"/>
      <c r="D20" s="86"/>
      <c r="E20" s="86"/>
      <c r="F20" s="87">
        <f t="shared" si="0"/>
        <v>0</v>
      </c>
      <c r="G20" s="87">
        <f t="shared" si="1"/>
        <v>0</v>
      </c>
      <c r="H20" s="88"/>
      <c r="I20" s="109"/>
      <c r="J20" s="30"/>
      <c r="L20" s="4"/>
      <c r="M20" s="4"/>
    </row>
    <row r="21" spans="1:13" ht="15.75" x14ac:dyDescent="0.25">
      <c r="A21" s="89" t="s">
        <v>87</v>
      </c>
      <c r="B21" s="90"/>
      <c r="C21" s="113"/>
      <c r="D21" s="86"/>
      <c r="E21" s="86"/>
      <c r="F21" s="87">
        <f t="shared" si="0"/>
        <v>0</v>
      </c>
      <c r="G21" s="87">
        <f t="shared" si="1"/>
        <v>0</v>
      </c>
      <c r="H21" s="88"/>
      <c r="I21" s="109"/>
      <c r="J21" s="30"/>
      <c r="L21" s="4"/>
      <c r="M21" s="4"/>
    </row>
    <row r="22" spans="1:13" ht="16.5" thickBot="1" x14ac:dyDescent="0.3">
      <c r="A22" s="124" t="s">
        <v>87</v>
      </c>
      <c r="B22" s="90"/>
      <c r="C22" s="134"/>
      <c r="D22" s="127"/>
      <c r="E22" s="127"/>
      <c r="F22" s="128">
        <f t="shared" si="0"/>
        <v>0</v>
      </c>
      <c r="G22" s="128">
        <f t="shared" si="1"/>
        <v>0</v>
      </c>
      <c r="H22" s="129"/>
      <c r="I22" s="130"/>
      <c r="J22" s="30"/>
      <c r="L22" s="4"/>
      <c r="M22" s="4"/>
    </row>
    <row r="23" spans="1:13" ht="16.5" customHeight="1" thickBot="1" x14ac:dyDescent="0.3">
      <c r="A23" s="154" t="s">
        <v>35</v>
      </c>
      <c r="B23" s="155"/>
      <c r="C23" s="155"/>
      <c r="D23" s="155"/>
      <c r="E23" s="155"/>
      <c r="F23" s="115">
        <f>SUM(F15:F22)</f>
        <v>0</v>
      </c>
      <c r="G23" s="116">
        <f>SUM(G15:G22)</f>
        <v>0</v>
      </c>
      <c r="H23" s="131"/>
      <c r="I23" s="135"/>
      <c r="J23" s="30"/>
      <c r="L23" s="4"/>
      <c r="M23" s="4"/>
    </row>
    <row r="24" spans="1:13" ht="18" x14ac:dyDescent="0.25">
      <c r="A24" s="151" t="s">
        <v>86</v>
      </c>
      <c r="B24" s="152"/>
      <c r="C24" s="152"/>
      <c r="D24" s="152"/>
      <c r="E24" s="152"/>
      <c r="F24" s="152"/>
      <c r="G24" s="152"/>
      <c r="H24" s="152"/>
      <c r="I24" s="153"/>
    </row>
    <row r="25" spans="1:13" ht="49.5" customHeight="1" x14ac:dyDescent="0.25">
      <c r="A25" s="118" t="s">
        <v>2</v>
      </c>
      <c r="B25" s="119" t="s">
        <v>5</v>
      </c>
      <c r="C25" s="120" t="s">
        <v>3</v>
      </c>
      <c r="D25" s="120" t="s">
        <v>4</v>
      </c>
      <c r="E25" s="120" t="s">
        <v>38</v>
      </c>
      <c r="F25" s="120" t="s">
        <v>29</v>
      </c>
      <c r="G25" s="120" t="s">
        <v>51</v>
      </c>
      <c r="H25" s="120" t="s">
        <v>40</v>
      </c>
      <c r="I25" s="121" t="s">
        <v>41</v>
      </c>
    </row>
    <row r="26" spans="1:13" ht="49.5" customHeight="1" x14ac:dyDescent="0.25">
      <c r="A26" s="114" t="s">
        <v>69</v>
      </c>
      <c r="B26" s="84" t="s">
        <v>15</v>
      </c>
      <c r="C26" s="85"/>
      <c r="D26" s="86"/>
      <c r="E26" s="86"/>
      <c r="F26" s="87">
        <f>D26*E26</f>
        <v>0</v>
      </c>
      <c r="G26" s="87">
        <f>ROUND(F26*20/100+F26,2)</f>
        <v>0</v>
      </c>
      <c r="H26" s="88"/>
      <c r="I26" s="109"/>
    </row>
    <row r="27" spans="1:13" ht="42.75" x14ac:dyDescent="0.25">
      <c r="A27" s="114" t="s">
        <v>61</v>
      </c>
      <c r="B27" s="84" t="s">
        <v>15</v>
      </c>
      <c r="C27" s="85"/>
      <c r="D27" s="86"/>
      <c r="E27" s="86"/>
      <c r="F27" s="87">
        <f t="shared" ref="F27:F34" si="2">D27*E27</f>
        <v>0</v>
      </c>
      <c r="G27" s="87">
        <f t="shared" ref="G27:G34" si="3">ROUND(F27*20/100+F27,2)</f>
        <v>0</v>
      </c>
      <c r="H27" s="88"/>
      <c r="I27" s="109" t="s">
        <v>131</v>
      </c>
      <c r="J27" s="30"/>
      <c r="L27" s="4"/>
      <c r="M27" s="4"/>
    </row>
    <row r="28" spans="1:13" ht="30" x14ac:dyDescent="0.25">
      <c r="A28" s="114" t="s">
        <v>68</v>
      </c>
      <c r="B28" s="84" t="s">
        <v>16</v>
      </c>
      <c r="C28" s="91"/>
      <c r="D28" s="86"/>
      <c r="E28" s="86"/>
      <c r="F28" s="87">
        <f>D28*E28</f>
        <v>0</v>
      </c>
      <c r="G28" s="87">
        <f>ROUND(F28*20/100+F28,2)</f>
        <v>0</v>
      </c>
      <c r="H28" s="88"/>
      <c r="I28" s="109"/>
      <c r="J28" s="30"/>
      <c r="L28" s="4"/>
      <c r="M28" s="4"/>
    </row>
    <row r="29" spans="1:13" ht="15.75" x14ac:dyDescent="0.25">
      <c r="A29" s="114" t="s">
        <v>62</v>
      </c>
      <c r="B29" s="84" t="s">
        <v>15</v>
      </c>
      <c r="C29" s="85"/>
      <c r="D29" s="86"/>
      <c r="E29" s="86"/>
      <c r="F29" s="87">
        <f t="shared" si="2"/>
        <v>0</v>
      </c>
      <c r="G29" s="87">
        <f t="shared" si="3"/>
        <v>0</v>
      </c>
      <c r="H29" s="88"/>
      <c r="I29" s="109"/>
      <c r="J29" s="30"/>
      <c r="L29" s="4"/>
      <c r="M29" s="4"/>
    </row>
    <row r="30" spans="1:13" ht="15.75" x14ac:dyDescent="0.25">
      <c r="A30" s="89" t="s">
        <v>87</v>
      </c>
      <c r="B30" s="90"/>
      <c r="C30" s="113"/>
      <c r="D30" s="86"/>
      <c r="E30" s="86"/>
      <c r="F30" s="87">
        <f t="shared" si="2"/>
        <v>0</v>
      </c>
      <c r="G30" s="87">
        <f t="shared" si="3"/>
        <v>0</v>
      </c>
      <c r="H30" s="88"/>
      <c r="I30" s="109"/>
      <c r="J30" s="30"/>
      <c r="L30" s="4"/>
      <c r="M30" s="4"/>
    </row>
    <row r="31" spans="1:13" ht="15.75" x14ac:dyDescent="0.25">
      <c r="A31" s="89" t="s">
        <v>87</v>
      </c>
      <c r="B31" s="90"/>
      <c r="C31" s="113"/>
      <c r="D31" s="86"/>
      <c r="E31" s="86"/>
      <c r="F31" s="87">
        <f t="shared" si="2"/>
        <v>0</v>
      </c>
      <c r="G31" s="87">
        <f t="shared" si="3"/>
        <v>0</v>
      </c>
      <c r="H31" s="88"/>
      <c r="I31" s="109"/>
      <c r="J31" s="30"/>
      <c r="L31" s="4"/>
      <c r="M31" s="4"/>
    </row>
    <row r="32" spans="1:13" ht="15.75" x14ac:dyDescent="0.25">
      <c r="A32" s="89" t="s">
        <v>87</v>
      </c>
      <c r="B32" s="90"/>
      <c r="C32" s="113"/>
      <c r="D32" s="86"/>
      <c r="E32" s="86"/>
      <c r="F32" s="87">
        <f t="shared" si="2"/>
        <v>0</v>
      </c>
      <c r="G32" s="87">
        <f t="shared" si="3"/>
        <v>0</v>
      </c>
      <c r="H32" s="88"/>
      <c r="I32" s="109"/>
      <c r="J32" s="30"/>
      <c r="L32" s="4"/>
      <c r="M32" s="4"/>
    </row>
    <row r="33" spans="1:13" ht="15.75" x14ac:dyDescent="0.25">
      <c r="A33" s="89" t="s">
        <v>87</v>
      </c>
      <c r="B33" s="90"/>
      <c r="C33" s="113"/>
      <c r="D33" s="86"/>
      <c r="E33" s="86"/>
      <c r="F33" s="87">
        <f t="shared" si="2"/>
        <v>0</v>
      </c>
      <c r="G33" s="87">
        <f t="shared" si="3"/>
        <v>0</v>
      </c>
      <c r="H33" s="88"/>
      <c r="I33" s="109"/>
      <c r="J33" s="30"/>
      <c r="L33" s="4"/>
      <c r="M33" s="4"/>
    </row>
    <row r="34" spans="1:13" ht="16.5" thickBot="1" x14ac:dyDescent="0.3">
      <c r="A34" s="124" t="s">
        <v>87</v>
      </c>
      <c r="B34" s="90"/>
      <c r="C34" s="126"/>
      <c r="D34" s="127"/>
      <c r="E34" s="127"/>
      <c r="F34" s="128">
        <f t="shared" si="2"/>
        <v>0</v>
      </c>
      <c r="G34" s="128">
        <f t="shared" si="3"/>
        <v>0</v>
      </c>
      <c r="H34" s="129"/>
      <c r="I34" s="130"/>
      <c r="J34" s="30"/>
      <c r="L34" s="4"/>
      <c r="M34" s="4"/>
    </row>
    <row r="35" spans="1:13" ht="16.5" customHeight="1" thickBot="1" x14ac:dyDescent="0.3">
      <c r="A35" s="154" t="s">
        <v>35</v>
      </c>
      <c r="B35" s="155"/>
      <c r="C35" s="155"/>
      <c r="D35" s="155"/>
      <c r="E35" s="155"/>
      <c r="F35" s="115">
        <f>SUM(F27:F34)</f>
        <v>0</v>
      </c>
      <c r="G35" s="116">
        <f>SUM(G27:G34)</f>
        <v>0</v>
      </c>
      <c r="H35" s="131"/>
      <c r="I35" s="132"/>
      <c r="J35" s="30"/>
      <c r="L35" s="4"/>
      <c r="M35" s="4"/>
    </row>
    <row r="36" spans="1:13" ht="18" x14ac:dyDescent="0.25">
      <c r="A36" s="163" t="s">
        <v>125</v>
      </c>
      <c r="B36" s="164"/>
      <c r="C36" s="164"/>
      <c r="D36" s="164"/>
      <c r="E36" s="164"/>
      <c r="F36" s="164"/>
      <c r="G36" s="164"/>
      <c r="H36" s="164"/>
      <c r="I36" s="165"/>
    </row>
    <row r="37" spans="1:13" ht="62.25" customHeight="1" x14ac:dyDescent="0.25">
      <c r="A37" s="118" t="s">
        <v>2</v>
      </c>
      <c r="B37" s="119" t="s">
        <v>5</v>
      </c>
      <c r="C37" s="120" t="s">
        <v>3</v>
      </c>
      <c r="D37" s="120" t="s">
        <v>4</v>
      </c>
      <c r="E37" s="120" t="s">
        <v>38</v>
      </c>
      <c r="F37" s="120" t="s">
        <v>29</v>
      </c>
      <c r="G37" s="120" t="s">
        <v>51</v>
      </c>
      <c r="H37" s="120" t="s">
        <v>40</v>
      </c>
      <c r="I37" s="121" t="s">
        <v>41</v>
      </c>
    </row>
    <row r="38" spans="1:13" ht="49.5" customHeight="1" x14ac:dyDescent="0.25">
      <c r="A38" s="114" t="s">
        <v>120</v>
      </c>
      <c r="B38" s="96" t="s">
        <v>30</v>
      </c>
      <c r="C38" s="97" t="s">
        <v>37</v>
      </c>
      <c r="D38" s="86"/>
      <c r="E38" s="86"/>
      <c r="F38" s="87">
        <f>D38*E38</f>
        <v>0</v>
      </c>
      <c r="G38" s="87">
        <f>ROUND(F38,2)</f>
        <v>0</v>
      </c>
      <c r="H38" s="100"/>
      <c r="I38" s="109"/>
    </row>
    <row r="39" spans="1:13" ht="60.75" customHeight="1" x14ac:dyDescent="0.25">
      <c r="A39" s="114" t="s">
        <v>121</v>
      </c>
      <c r="B39" s="96" t="s">
        <v>30</v>
      </c>
      <c r="C39" s="97" t="s">
        <v>36</v>
      </c>
      <c r="D39" s="86"/>
      <c r="E39" s="86"/>
      <c r="F39" s="87">
        <f>D39*E39</f>
        <v>0</v>
      </c>
      <c r="G39" s="87">
        <f>ROUND(F39,2)</f>
        <v>0</v>
      </c>
      <c r="H39" s="100"/>
      <c r="I39" s="109"/>
    </row>
    <row r="40" spans="1:13" ht="15.75" x14ac:dyDescent="0.25">
      <c r="A40" s="89" t="s">
        <v>87</v>
      </c>
      <c r="B40" s="93"/>
      <c r="C40" s="92"/>
      <c r="D40" s="86"/>
      <c r="E40" s="86"/>
      <c r="F40" s="87">
        <f t="shared" ref="F40:F41" si="4">D40*E40</f>
        <v>0</v>
      </c>
      <c r="G40" s="87">
        <f t="shared" ref="G40:G41" si="5">ROUND(F40*20/100+F40,2)</f>
        <v>0</v>
      </c>
      <c r="H40" s="88"/>
      <c r="I40" s="109"/>
      <c r="J40" s="30"/>
      <c r="L40" s="4"/>
      <c r="M40" s="4"/>
    </row>
    <row r="41" spans="1:13" ht="15.75" x14ac:dyDescent="0.25">
      <c r="A41" s="89" t="s">
        <v>87</v>
      </c>
      <c r="B41" s="93"/>
      <c r="C41" s="92"/>
      <c r="D41" s="86"/>
      <c r="E41" s="86"/>
      <c r="F41" s="87">
        <f t="shared" si="4"/>
        <v>0</v>
      </c>
      <c r="G41" s="87">
        <f t="shared" si="5"/>
        <v>0</v>
      </c>
      <c r="H41" s="88"/>
      <c r="I41" s="109"/>
      <c r="J41" s="30"/>
      <c r="L41" s="4"/>
      <c r="M41" s="4"/>
    </row>
    <row r="42" spans="1:13" ht="15.75" x14ac:dyDescent="0.25">
      <c r="A42" s="89" t="s">
        <v>87</v>
      </c>
      <c r="B42" s="93"/>
      <c r="C42" s="92"/>
      <c r="D42" s="86"/>
      <c r="E42" s="86"/>
      <c r="F42" s="87">
        <f t="shared" ref="F42:F43" si="6">D42*E42</f>
        <v>0</v>
      </c>
      <c r="G42" s="87">
        <f t="shared" ref="G42:G43" si="7">ROUND(F42*20/100+F42,2)</f>
        <v>0</v>
      </c>
      <c r="H42" s="88"/>
      <c r="I42" s="109"/>
      <c r="J42" s="30"/>
      <c r="L42" s="4"/>
      <c r="M42" s="4"/>
    </row>
    <row r="43" spans="1:13" ht="16.5" thickBot="1" x14ac:dyDescent="0.3">
      <c r="A43" s="124" t="s">
        <v>87</v>
      </c>
      <c r="B43" s="125"/>
      <c r="C43" s="126"/>
      <c r="D43" s="127"/>
      <c r="E43" s="127"/>
      <c r="F43" s="128">
        <f t="shared" si="6"/>
        <v>0</v>
      </c>
      <c r="G43" s="128">
        <f t="shared" si="7"/>
        <v>0</v>
      </c>
      <c r="H43" s="129"/>
      <c r="I43" s="130"/>
      <c r="J43" s="30"/>
      <c r="L43" s="4"/>
      <c r="M43" s="4"/>
    </row>
    <row r="44" spans="1:13" ht="16.5" customHeight="1" thickBot="1" x14ac:dyDescent="0.3">
      <c r="A44" s="154" t="s">
        <v>35</v>
      </c>
      <c r="B44" s="155"/>
      <c r="C44" s="155"/>
      <c r="D44" s="155"/>
      <c r="E44" s="155"/>
      <c r="F44" s="115">
        <f>SUM(F40:F43)</f>
        <v>0</v>
      </c>
      <c r="G44" s="116">
        <f>SUM(G40:G43)</f>
        <v>0</v>
      </c>
      <c r="H44" s="131"/>
      <c r="I44" s="132"/>
      <c r="J44" s="30"/>
      <c r="L44" s="4"/>
      <c r="M44" s="4"/>
    </row>
    <row r="45" spans="1:13" ht="16.5" thickBot="1" x14ac:dyDescent="0.3">
      <c r="A45" s="8"/>
      <c r="B45" s="8"/>
      <c r="C45" s="9"/>
      <c r="D45" s="10"/>
      <c r="E45" s="10"/>
      <c r="F45" s="11"/>
      <c r="G45" s="11"/>
      <c r="H45" s="7"/>
    </row>
    <row r="46" spans="1:13" s="5" customFormat="1" ht="18" x14ac:dyDescent="0.25">
      <c r="A46" s="151" t="s">
        <v>6</v>
      </c>
      <c r="B46" s="152"/>
      <c r="C46" s="152"/>
      <c r="D46" s="152"/>
      <c r="E46" s="152"/>
      <c r="F46" s="152"/>
      <c r="G46" s="152"/>
      <c r="H46" s="152"/>
      <c r="I46" s="153"/>
      <c r="J46" s="26"/>
    </row>
    <row r="47" spans="1:13" ht="74.25" customHeight="1" x14ac:dyDescent="0.25">
      <c r="A47" s="122" t="s">
        <v>2</v>
      </c>
      <c r="B47" s="123" t="s">
        <v>5</v>
      </c>
      <c r="C47" s="120" t="s">
        <v>3</v>
      </c>
      <c r="D47" s="120" t="s">
        <v>4</v>
      </c>
      <c r="E47" s="120" t="s">
        <v>126</v>
      </c>
      <c r="F47" s="140" t="s">
        <v>127</v>
      </c>
      <c r="G47" s="141"/>
      <c r="H47" s="120" t="s">
        <v>40</v>
      </c>
      <c r="I47" s="121" t="s">
        <v>41</v>
      </c>
    </row>
    <row r="48" spans="1:13" ht="45" x14ac:dyDescent="0.25">
      <c r="A48" s="95" t="s">
        <v>97</v>
      </c>
      <c r="B48" s="96" t="s">
        <v>30</v>
      </c>
      <c r="C48" s="97" t="s">
        <v>37</v>
      </c>
      <c r="D48" s="86"/>
      <c r="E48" s="98"/>
      <c r="F48" s="142">
        <f t="shared" ref="F48" si="8">D48*E48</f>
        <v>0</v>
      </c>
      <c r="G48" s="143"/>
      <c r="H48" s="100"/>
      <c r="I48" s="109"/>
      <c r="J48" s="62"/>
    </row>
    <row r="49" spans="1:10" ht="60" x14ac:dyDescent="0.25">
      <c r="A49" s="95" t="s">
        <v>98</v>
      </c>
      <c r="B49" s="96" t="s">
        <v>30</v>
      </c>
      <c r="C49" s="97" t="s">
        <v>36</v>
      </c>
      <c r="D49" s="86"/>
      <c r="E49" s="98"/>
      <c r="F49" s="142">
        <f t="shared" ref="F49:F54" si="9">D49*E49</f>
        <v>0</v>
      </c>
      <c r="G49" s="143"/>
      <c r="H49" s="100"/>
      <c r="I49" s="109"/>
      <c r="J49" s="62"/>
    </row>
    <row r="50" spans="1:10" ht="30" x14ac:dyDescent="0.25">
      <c r="A50" s="95" t="s">
        <v>47</v>
      </c>
      <c r="B50" s="96" t="s">
        <v>18</v>
      </c>
      <c r="C50" s="97" t="s">
        <v>36</v>
      </c>
      <c r="D50" s="86"/>
      <c r="E50" s="98"/>
      <c r="F50" s="142">
        <f t="shared" si="9"/>
        <v>0</v>
      </c>
      <c r="G50" s="143"/>
      <c r="H50" s="100"/>
      <c r="I50" s="109"/>
      <c r="J50" s="62"/>
    </row>
    <row r="51" spans="1:10" x14ac:dyDescent="0.25">
      <c r="A51" s="99" t="s">
        <v>26</v>
      </c>
      <c r="B51" s="96" t="s">
        <v>18</v>
      </c>
      <c r="C51" s="97" t="s">
        <v>46</v>
      </c>
      <c r="D51" s="86"/>
      <c r="E51" s="98"/>
      <c r="F51" s="142">
        <f t="shared" si="9"/>
        <v>0</v>
      </c>
      <c r="G51" s="143"/>
      <c r="H51" s="100"/>
      <c r="I51" s="109"/>
      <c r="J51" s="62"/>
    </row>
    <row r="52" spans="1:10" x14ac:dyDescent="0.25">
      <c r="A52" s="99" t="s">
        <v>27</v>
      </c>
      <c r="B52" s="96" t="s">
        <v>18</v>
      </c>
      <c r="C52" s="97" t="s">
        <v>46</v>
      </c>
      <c r="D52" s="86"/>
      <c r="E52" s="98"/>
      <c r="F52" s="142">
        <f t="shared" si="9"/>
        <v>0</v>
      </c>
      <c r="G52" s="143"/>
      <c r="H52" s="100"/>
      <c r="I52" s="109"/>
    </row>
    <row r="53" spans="1:10" x14ac:dyDescent="0.25">
      <c r="A53" s="99" t="s">
        <v>28</v>
      </c>
      <c r="B53" s="96" t="s">
        <v>18</v>
      </c>
      <c r="C53" s="97" t="s">
        <v>46</v>
      </c>
      <c r="D53" s="86"/>
      <c r="E53" s="98"/>
      <c r="F53" s="142">
        <f t="shared" si="9"/>
        <v>0</v>
      </c>
      <c r="G53" s="143"/>
      <c r="H53" s="100"/>
      <c r="I53" s="109"/>
    </row>
    <row r="54" spans="1:10" ht="15.75" thickBot="1" x14ac:dyDescent="0.3">
      <c r="A54" s="101" t="s">
        <v>25</v>
      </c>
      <c r="B54" s="102" t="s">
        <v>18</v>
      </c>
      <c r="C54" s="103" t="s">
        <v>46</v>
      </c>
      <c r="D54" s="104"/>
      <c r="E54" s="105"/>
      <c r="F54" s="144">
        <f t="shared" si="9"/>
        <v>0</v>
      </c>
      <c r="G54" s="145"/>
      <c r="H54" s="112"/>
      <c r="I54" s="110"/>
    </row>
    <row r="55" spans="1:10" ht="16.5" thickBot="1" x14ac:dyDescent="0.3">
      <c r="A55" s="156" t="s">
        <v>119</v>
      </c>
      <c r="B55" s="157"/>
      <c r="C55" s="157"/>
      <c r="D55" s="157"/>
      <c r="E55" s="157"/>
      <c r="F55" s="146">
        <f>SUM(F48:F54)</f>
        <v>0</v>
      </c>
      <c r="G55" s="147"/>
      <c r="H55" s="12"/>
    </row>
    <row r="56" spans="1:10" ht="19.5" customHeight="1" thickBot="1" x14ac:dyDescent="0.35">
      <c r="A56" s="158" t="s">
        <v>106</v>
      </c>
      <c r="B56" s="159"/>
      <c r="C56" s="159"/>
      <c r="D56" s="159"/>
      <c r="E56" s="159"/>
      <c r="F56" s="111">
        <f>F23+F35+F44+F55</f>
        <v>0</v>
      </c>
      <c r="G56" s="111">
        <f>G23+G35+G44+G55</f>
        <v>0</v>
      </c>
      <c r="H56" s="13"/>
    </row>
    <row r="57" spans="1:10" x14ac:dyDescent="0.25">
      <c r="A57" s="14"/>
      <c r="B57" s="14"/>
      <c r="C57" s="15"/>
      <c r="D57" s="16"/>
      <c r="E57" s="16"/>
      <c r="F57" s="16"/>
      <c r="G57" s="16"/>
      <c r="H57" s="14"/>
    </row>
    <row r="58" spans="1:10" x14ac:dyDescent="0.25">
      <c r="A58" s="14" t="s">
        <v>57</v>
      </c>
      <c r="B58" s="14"/>
      <c r="C58" s="15"/>
      <c r="D58" s="16"/>
      <c r="E58" s="16"/>
      <c r="F58" s="16"/>
      <c r="G58" s="16"/>
      <c r="H58" s="14"/>
      <c r="I58" s="57"/>
    </row>
    <row r="59" spans="1:10" x14ac:dyDescent="0.25">
      <c r="A59" s="14"/>
      <c r="B59" s="14"/>
      <c r="C59" s="15"/>
      <c r="D59" s="16"/>
      <c r="E59" s="16"/>
      <c r="F59" s="16"/>
      <c r="G59" s="16"/>
      <c r="H59" s="14"/>
      <c r="I59" s="15" t="s">
        <v>58</v>
      </c>
    </row>
    <row r="60" spans="1:10" x14ac:dyDescent="0.25">
      <c r="A60" s="14"/>
      <c r="B60" s="14"/>
      <c r="C60" s="15"/>
      <c r="D60" s="16"/>
      <c r="E60" s="16"/>
      <c r="F60" s="16"/>
      <c r="G60" s="16"/>
      <c r="H60" s="14"/>
    </row>
    <row r="61" spans="1:10" ht="15.75" x14ac:dyDescent="0.25">
      <c r="A61" s="160" t="s">
        <v>45</v>
      </c>
      <c r="B61" s="161"/>
      <c r="C61" s="161"/>
      <c r="D61" s="161"/>
      <c r="E61" s="161"/>
      <c r="F61" s="161"/>
      <c r="G61" s="161"/>
      <c r="H61" s="161"/>
      <c r="I61" s="17"/>
    </row>
    <row r="62" spans="1:10" x14ac:dyDescent="0.25">
      <c r="A62" s="162" t="s">
        <v>95</v>
      </c>
      <c r="B62" s="162"/>
      <c r="C62" s="162"/>
      <c r="D62" s="162"/>
      <c r="E62" s="162"/>
      <c r="F62" s="162"/>
      <c r="G62" s="162"/>
      <c r="H62" s="162"/>
      <c r="I62" s="162"/>
    </row>
    <row r="63" spans="1:10" ht="30" customHeight="1" x14ac:dyDescent="0.25">
      <c r="A63" s="136" t="s">
        <v>130</v>
      </c>
      <c r="B63" s="136"/>
      <c r="C63" s="136"/>
      <c r="D63" s="136"/>
      <c r="E63" s="136"/>
      <c r="F63" s="136"/>
      <c r="G63" s="136"/>
      <c r="H63" s="136"/>
      <c r="I63" s="136"/>
    </row>
    <row r="64" spans="1:10" ht="30" customHeight="1" x14ac:dyDescent="0.25">
      <c r="A64" s="136" t="s">
        <v>111</v>
      </c>
      <c r="B64" s="136"/>
      <c r="C64" s="136"/>
      <c r="D64" s="136"/>
      <c r="E64" s="136"/>
      <c r="F64" s="136"/>
      <c r="G64" s="136"/>
      <c r="H64" s="136"/>
      <c r="I64" s="136"/>
      <c r="J64" s="80"/>
    </row>
    <row r="65" spans="1:10" ht="46.5" customHeight="1" x14ac:dyDescent="0.25">
      <c r="A65" s="136" t="s">
        <v>132</v>
      </c>
      <c r="B65" s="136"/>
      <c r="C65" s="136"/>
      <c r="D65" s="136"/>
      <c r="E65" s="136"/>
      <c r="F65" s="136"/>
      <c r="G65" s="136"/>
      <c r="H65" s="136"/>
      <c r="I65" s="136"/>
      <c r="J65" s="80"/>
    </row>
    <row r="66" spans="1:10" x14ac:dyDescent="0.25">
      <c r="A66" s="138" t="s">
        <v>118</v>
      </c>
      <c r="B66" s="138"/>
      <c r="C66" s="138"/>
      <c r="D66" s="138"/>
      <c r="E66" s="138"/>
      <c r="F66" s="138"/>
      <c r="G66" s="138"/>
      <c r="H66" s="138"/>
      <c r="I66" s="138"/>
      <c r="J66" s="80"/>
    </row>
    <row r="67" spans="1:10" ht="30" customHeight="1" x14ac:dyDescent="0.25">
      <c r="A67" s="138" t="s">
        <v>108</v>
      </c>
      <c r="B67" s="138"/>
      <c r="C67" s="138"/>
      <c r="D67" s="138"/>
      <c r="E67" s="138"/>
      <c r="F67" s="138"/>
      <c r="G67" s="138"/>
      <c r="H67" s="138"/>
      <c r="I67" s="138"/>
      <c r="J67" s="80"/>
    </row>
    <row r="68" spans="1:10" ht="45.75" customHeight="1" x14ac:dyDescent="0.25">
      <c r="A68" s="232" t="s">
        <v>133</v>
      </c>
      <c r="B68" s="232"/>
      <c r="C68" s="232"/>
      <c r="D68" s="232"/>
      <c r="E68" s="232"/>
      <c r="F68" s="232"/>
      <c r="G68" s="232"/>
      <c r="H68" s="232"/>
      <c r="I68" s="232"/>
    </row>
    <row r="69" spans="1:10" ht="31.5" customHeight="1" x14ac:dyDescent="0.25">
      <c r="A69" s="137" t="s">
        <v>107</v>
      </c>
      <c r="B69" s="137"/>
      <c r="C69" s="137"/>
      <c r="D69" s="137"/>
      <c r="E69" s="137"/>
      <c r="F69" s="137"/>
      <c r="G69" s="137"/>
      <c r="H69" s="137"/>
      <c r="I69" s="137"/>
    </row>
    <row r="70" spans="1:10" ht="31.5" customHeight="1" x14ac:dyDescent="0.25">
      <c r="A70" s="139" t="s">
        <v>134</v>
      </c>
      <c r="B70" s="139"/>
      <c r="C70" s="139"/>
      <c r="D70" s="139"/>
      <c r="E70" s="139"/>
      <c r="F70" s="139"/>
      <c r="G70" s="139"/>
      <c r="H70" s="139"/>
      <c r="I70" s="139"/>
    </row>
    <row r="71" spans="1:10" ht="117" customHeight="1" x14ac:dyDescent="0.25">
      <c r="A71" s="137" t="s">
        <v>109</v>
      </c>
      <c r="B71" s="137"/>
      <c r="C71" s="137"/>
      <c r="D71" s="137"/>
      <c r="E71" s="137"/>
      <c r="F71" s="137"/>
      <c r="G71" s="137"/>
      <c r="H71" s="137"/>
      <c r="I71" s="137"/>
      <c r="J71" s="81"/>
    </row>
    <row r="72" spans="1:10" ht="14.25" hidden="1" customHeight="1" x14ac:dyDescent="0.25">
      <c r="A72" s="27"/>
      <c r="B72" s="27"/>
      <c r="C72" s="28"/>
      <c r="D72" s="29"/>
      <c r="E72" s="29"/>
      <c r="F72" s="29"/>
      <c r="G72" s="29"/>
      <c r="H72" s="27"/>
      <c r="I72" s="17"/>
    </row>
    <row r="73" spans="1:10" ht="15" hidden="1" customHeight="1" x14ac:dyDescent="0.25">
      <c r="A73" s="17"/>
      <c r="B73" s="17"/>
      <c r="C73" s="18"/>
      <c r="D73" s="19"/>
      <c r="E73" s="19"/>
      <c r="F73" s="19"/>
      <c r="G73" s="19"/>
      <c r="H73" s="17"/>
      <c r="I73" s="17"/>
    </row>
    <row r="74" spans="1:10" hidden="1" x14ac:dyDescent="0.25">
      <c r="A74" s="58"/>
      <c r="B74" s="58"/>
      <c r="C74" s="58"/>
      <c r="D74" s="58"/>
      <c r="E74" s="58" t="s">
        <v>128</v>
      </c>
      <c r="F74" s="58"/>
      <c r="G74" s="58"/>
      <c r="H74" s="58"/>
      <c r="I74" s="17"/>
    </row>
    <row r="75" spans="1:10" hidden="1" x14ac:dyDescent="0.25">
      <c r="A75" s="58"/>
      <c r="B75" s="58"/>
      <c r="C75" s="58"/>
      <c r="D75" s="58"/>
      <c r="E75" s="58" t="s">
        <v>129</v>
      </c>
      <c r="F75" s="58"/>
      <c r="G75" s="58"/>
      <c r="H75" s="58"/>
      <c r="I75" s="17"/>
    </row>
    <row r="76" spans="1:10" hidden="1" x14ac:dyDescent="0.25">
      <c r="A76" s="59"/>
      <c r="B76" s="59"/>
      <c r="C76" s="60"/>
      <c r="D76" s="61"/>
      <c r="E76" s="27" t="s">
        <v>15</v>
      </c>
      <c r="F76" s="61"/>
      <c r="G76" s="61"/>
      <c r="H76" s="59"/>
      <c r="I76" s="17"/>
    </row>
    <row r="77" spans="1:10" hidden="1" x14ac:dyDescent="0.25">
      <c r="A77" s="17"/>
      <c r="B77" s="17"/>
      <c r="C77" s="18"/>
      <c r="D77" s="19"/>
      <c r="E77" s="27" t="s">
        <v>49</v>
      </c>
      <c r="F77" s="19"/>
      <c r="G77" s="19"/>
      <c r="H77" s="17"/>
      <c r="I77" s="17"/>
    </row>
    <row r="78" spans="1:10" hidden="1" x14ac:dyDescent="0.25">
      <c r="A78" s="17"/>
      <c r="B78" s="17"/>
      <c r="C78" s="18"/>
      <c r="D78" s="19"/>
      <c r="E78" s="27" t="s">
        <v>70</v>
      </c>
      <c r="F78" s="19"/>
      <c r="G78" s="19"/>
      <c r="H78" s="17"/>
      <c r="I78" s="17"/>
    </row>
    <row r="79" spans="1:10" hidden="1" x14ac:dyDescent="0.25">
      <c r="A79" s="17"/>
      <c r="B79" s="17"/>
      <c r="C79" s="18"/>
      <c r="D79" s="19"/>
      <c r="E79" s="27" t="s">
        <v>17</v>
      </c>
      <c r="F79" s="19"/>
      <c r="G79" s="19"/>
      <c r="H79" s="17"/>
      <c r="I79" s="17"/>
    </row>
    <row r="80" spans="1:10" hidden="1" x14ac:dyDescent="0.25">
      <c r="A80" s="17"/>
      <c r="B80" s="17"/>
      <c r="C80" s="18"/>
      <c r="D80" s="19"/>
      <c r="E80" s="27" t="s">
        <v>88</v>
      </c>
      <c r="F80" s="19"/>
      <c r="G80" s="19"/>
      <c r="H80" s="17"/>
      <c r="I80" s="17"/>
    </row>
    <row r="81" spans="1:9" hidden="1" x14ac:dyDescent="0.25">
      <c r="A81" s="17"/>
      <c r="B81" s="17"/>
      <c r="C81" s="18"/>
      <c r="D81" s="19"/>
      <c r="E81" s="27" t="s">
        <v>18</v>
      </c>
      <c r="F81" s="19"/>
      <c r="G81" s="19"/>
      <c r="H81" s="17"/>
      <c r="I81" s="17"/>
    </row>
    <row r="82" spans="1:9" hidden="1" x14ac:dyDescent="0.25">
      <c r="A82" s="17"/>
      <c r="B82" s="17"/>
      <c r="C82" s="18"/>
      <c r="D82" s="19"/>
      <c r="E82" s="27" t="s">
        <v>16</v>
      </c>
      <c r="F82" s="19"/>
      <c r="G82" s="19"/>
      <c r="H82" s="17"/>
      <c r="I82" s="17"/>
    </row>
    <row r="83" spans="1:9" hidden="1" x14ac:dyDescent="0.25">
      <c r="A83" s="17"/>
      <c r="B83" s="17"/>
      <c r="C83" s="18"/>
      <c r="D83" s="19"/>
      <c r="E83" s="27" t="s">
        <v>30</v>
      </c>
      <c r="F83" s="19"/>
      <c r="G83" s="19"/>
      <c r="H83" s="17"/>
      <c r="I83" s="17"/>
    </row>
    <row r="84" spans="1:9" hidden="1" x14ac:dyDescent="0.25">
      <c r="A84" s="17"/>
      <c r="B84" s="17"/>
      <c r="C84" s="18"/>
      <c r="D84" s="19"/>
      <c r="E84" s="1"/>
      <c r="F84" s="19"/>
      <c r="G84" s="19"/>
      <c r="H84" s="17"/>
      <c r="I84" s="17"/>
    </row>
    <row r="85" spans="1:9" hidden="1" x14ac:dyDescent="0.25">
      <c r="A85" s="17"/>
      <c r="B85" s="17"/>
      <c r="C85" s="18"/>
      <c r="D85" s="19"/>
      <c r="E85" s="27"/>
      <c r="F85" s="19"/>
      <c r="G85" s="19"/>
      <c r="H85" s="17"/>
      <c r="I85" s="17"/>
    </row>
    <row r="86" spans="1:9" hidden="1" x14ac:dyDescent="0.25">
      <c r="A86" s="17"/>
      <c r="B86" s="17"/>
      <c r="C86" s="18"/>
      <c r="D86" s="19"/>
      <c r="E86" s="27"/>
      <c r="F86" s="19"/>
      <c r="G86" s="19"/>
      <c r="H86" s="17"/>
      <c r="I86" s="17"/>
    </row>
    <row r="87" spans="1:9" hidden="1" x14ac:dyDescent="0.25">
      <c r="A87" s="17"/>
      <c r="B87" s="17" t="s">
        <v>63</v>
      </c>
      <c r="C87" s="18"/>
      <c r="D87" s="19"/>
      <c r="E87" s="106" t="s">
        <v>122</v>
      </c>
      <c r="F87" s="19"/>
      <c r="G87" s="19"/>
      <c r="H87" s="17"/>
      <c r="I87" s="17"/>
    </row>
    <row r="88" spans="1:9" hidden="1" x14ac:dyDescent="0.25">
      <c r="A88" s="17"/>
      <c r="B88" s="17"/>
      <c r="C88" s="18"/>
      <c r="D88" s="19"/>
      <c r="E88" s="107" t="s">
        <v>52</v>
      </c>
      <c r="F88" s="19"/>
      <c r="G88" s="19"/>
      <c r="H88" s="17"/>
      <c r="I88" s="17"/>
    </row>
    <row r="89" spans="1:9" hidden="1" x14ac:dyDescent="0.25">
      <c r="A89" s="17"/>
      <c r="B89" s="17"/>
      <c r="C89" s="18"/>
      <c r="D89" s="19"/>
      <c r="E89" s="107" t="s">
        <v>91</v>
      </c>
      <c r="F89" s="19"/>
      <c r="G89" s="19"/>
      <c r="H89" s="17"/>
      <c r="I89" s="17"/>
    </row>
    <row r="90" spans="1:9" hidden="1" x14ac:dyDescent="0.25">
      <c r="A90" s="17"/>
      <c r="B90" s="17"/>
      <c r="C90" s="18"/>
      <c r="D90" s="19"/>
      <c r="E90" s="107" t="s">
        <v>32</v>
      </c>
      <c r="F90" s="19"/>
      <c r="G90" s="19"/>
      <c r="H90" s="17"/>
      <c r="I90" s="17"/>
    </row>
    <row r="91" spans="1:9" hidden="1" x14ac:dyDescent="0.25">
      <c r="A91" s="17"/>
      <c r="B91" s="17"/>
      <c r="C91" s="18"/>
      <c r="D91" s="19"/>
      <c r="E91" s="107" t="s">
        <v>110</v>
      </c>
      <c r="F91" s="19"/>
      <c r="G91" s="19"/>
      <c r="H91" s="17"/>
      <c r="I91" s="17"/>
    </row>
    <row r="92" spans="1:9" hidden="1" x14ac:dyDescent="0.25">
      <c r="A92" s="17"/>
      <c r="B92" s="17"/>
      <c r="C92" s="18"/>
      <c r="D92" s="19"/>
      <c r="E92" s="16"/>
      <c r="F92" s="19"/>
      <c r="G92" s="19"/>
      <c r="H92" s="17"/>
      <c r="I92" s="17"/>
    </row>
    <row r="93" spans="1:9" hidden="1" x14ac:dyDescent="0.25">
      <c r="A93" s="17"/>
      <c r="B93" s="17" t="s">
        <v>89</v>
      </c>
      <c r="C93" s="18"/>
      <c r="D93" s="19"/>
      <c r="E93" s="108" t="s">
        <v>50</v>
      </c>
      <c r="F93" s="19"/>
      <c r="G93" s="19"/>
      <c r="H93" s="17"/>
      <c r="I93" s="17"/>
    </row>
    <row r="94" spans="1:9" hidden="1" x14ac:dyDescent="0.25">
      <c r="A94" s="17"/>
      <c r="B94" s="17"/>
      <c r="C94" s="18"/>
      <c r="D94" s="19"/>
      <c r="E94" s="29"/>
      <c r="F94" s="19"/>
      <c r="G94" s="19"/>
      <c r="H94" s="17"/>
      <c r="I94" s="17"/>
    </row>
    <row r="95" spans="1:9" hidden="1" x14ac:dyDescent="0.25">
      <c r="A95" s="17"/>
      <c r="B95" s="17" t="s">
        <v>64</v>
      </c>
      <c r="C95" s="18"/>
      <c r="D95" s="19"/>
      <c r="E95" s="107" t="s">
        <v>52</v>
      </c>
      <c r="F95" s="19"/>
      <c r="G95" s="19"/>
      <c r="H95" s="17"/>
      <c r="I95" s="17"/>
    </row>
    <row r="96" spans="1:9" hidden="1" x14ac:dyDescent="0.25">
      <c r="A96" s="17"/>
      <c r="B96" s="17"/>
      <c r="C96" s="18"/>
      <c r="D96" s="19"/>
      <c r="E96" s="106" t="s">
        <v>122</v>
      </c>
      <c r="F96" s="19"/>
      <c r="G96" s="19"/>
      <c r="H96" s="17"/>
      <c r="I96" s="17"/>
    </row>
    <row r="97" spans="1:9" hidden="1" x14ac:dyDescent="0.25">
      <c r="A97" s="17"/>
      <c r="B97" s="17"/>
      <c r="C97" s="18"/>
      <c r="D97" s="19"/>
      <c r="E97" s="107" t="s">
        <v>32</v>
      </c>
      <c r="F97" s="19"/>
      <c r="G97" s="19"/>
      <c r="H97" s="17"/>
      <c r="I97" s="17"/>
    </row>
    <row r="98" spans="1:9" hidden="1" x14ac:dyDescent="0.25">
      <c r="A98" s="17"/>
      <c r="B98" s="17"/>
      <c r="C98" s="18"/>
      <c r="D98" s="19"/>
      <c r="E98" s="107" t="s">
        <v>110</v>
      </c>
      <c r="F98" s="19"/>
      <c r="G98" s="19"/>
      <c r="H98" s="17"/>
      <c r="I98" s="17"/>
    </row>
    <row r="99" spans="1:9" hidden="1" x14ac:dyDescent="0.25">
      <c r="E99" s="16"/>
    </row>
    <row r="100" spans="1:9" hidden="1" x14ac:dyDescent="0.25">
      <c r="B100" s="1" t="s">
        <v>90</v>
      </c>
      <c r="E100" s="107" t="s">
        <v>52</v>
      </c>
    </row>
    <row r="101" spans="1:9" hidden="1" x14ac:dyDescent="0.25">
      <c r="A101" s="17"/>
      <c r="B101" s="17"/>
      <c r="C101" s="18"/>
      <c r="D101" s="19"/>
      <c r="E101" s="106" t="s">
        <v>122</v>
      </c>
      <c r="F101" s="19"/>
      <c r="G101" s="19"/>
      <c r="H101" s="17"/>
      <c r="I101" s="17"/>
    </row>
    <row r="102" spans="1:9" hidden="1" x14ac:dyDescent="0.25">
      <c r="E102" s="107" t="s">
        <v>32</v>
      </c>
    </row>
    <row r="103" spans="1:9" hidden="1" x14ac:dyDescent="0.25">
      <c r="E103" s="107" t="s">
        <v>110</v>
      </c>
    </row>
    <row r="104" spans="1:9" hidden="1" x14ac:dyDescent="0.25">
      <c r="A104" s="17"/>
      <c r="B104" s="17"/>
      <c r="C104" s="18"/>
      <c r="D104" s="19"/>
      <c r="E104" s="108"/>
      <c r="F104" s="19"/>
      <c r="G104" s="19"/>
      <c r="H104" s="17"/>
      <c r="I104" s="17"/>
    </row>
    <row r="105" spans="1:9" hidden="1" x14ac:dyDescent="0.25">
      <c r="B105" s="1" t="s">
        <v>123</v>
      </c>
      <c r="E105" s="107" t="s">
        <v>52</v>
      </c>
    </row>
    <row r="106" spans="1:9" hidden="1" x14ac:dyDescent="0.25">
      <c r="E106" s="106" t="s">
        <v>122</v>
      </c>
    </row>
    <row r="107" spans="1:9" hidden="1" x14ac:dyDescent="0.25">
      <c r="E107" s="107" t="s">
        <v>91</v>
      </c>
    </row>
    <row r="108" spans="1:9" hidden="1" x14ac:dyDescent="0.25">
      <c r="E108" s="107" t="s">
        <v>92</v>
      </c>
    </row>
    <row r="109" spans="1:9" hidden="1" x14ac:dyDescent="0.25">
      <c r="E109" s="107" t="s">
        <v>32</v>
      </c>
    </row>
    <row r="110" spans="1:9" hidden="1" x14ac:dyDescent="0.25">
      <c r="E110" s="107" t="s">
        <v>110</v>
      </c>
    </row>
    <row r="111" spans="1:9" hidden="1" x14ac:dyDescent="0.25">
      <c r="E111" s="108"/>
    </row>
    <row r="112" spans="1:9" hidden="1" x14ac:dyDescent="0.25">
      <c r="B112" s="1" t="s">
        <v>124</v>
      </c>
      <c r="E112" s="107" t="s">
        <v>52</v>
      </c>
    </row>
    <row r="113" spans="1:9" hidden="1" x14ac:dyDescent="0.25">
      <c r="E113" s="107" t="s">
        <v>53</v>
      </c>
    </row>
    <row r="114" spans="1:9" hidden="1" x14ac:dyDescent="0.25">
      <c r="E114" s="107" t="s">
        <v>54</v>
      </c>
    </row>
    <row r="115" spans="1:9" hidden="1" x14ac:dyDescent="0.25">
      <c r="E115" s="107" t="s">
        <v>32</v>
      </c>
    </row>
    <row r="116" spans="1:9" hidden="1" x14ac:dyDescent="0.25">
      <c r="E116" s="106" t="s">
        <v>110</v>
      </c>
    </row>
    <row r="117" spans="1:9" hidden="1" x14ac:dyDescent="0.25">
      <c r="E117" s="108"/>
    </row>
    <row r="118" spans="1:9" hidden="1" x14ac:dyDescent="0.25">
      <c r="A118" s="17"/>
      <c r="B118" s="17" t="s">
        <v>65</v>
      </c>
      <c r="C118" s="18"/>
      <c r="D118" s="19"/>
      <c r="E118" s="117" t="s">
        <v>53</v>
      </c>
      <c r="F118" s="19"/>
      <c r="G118" s="19"/>
      <c r="H118" s="17"/>
      <c r="I118" s="17"/>
    </row>
    <row r="119" spans="1:9" hidden="1" x14ac:dyDescent="0.25">
      <c r="A119" s="17"/>
      <c r="B119" s="17" t="s">
        <v>66</v>
      </c>
      <c r="C119" s="18"/>
      <c r="D119" s="19"/>
      <c r="E119" s="106" t="s">
        <v>54</v>
      </c>
      <c r="F119" s="19"/>
      <c r="G119" s="19"/>
      <c r="H119" s="17"/>
      <c r="I119" s="17"/>
    </row>
    <row r="120" spans="1:9" hidden="1" x14ac:dyDescent="0.25">
      <c r="A120" s="17"/>
      <c r="B120" s="17"/>
      <c r="C120" s="18"/>
      <c r="D120" s="133"/>
      <c r="E120" s="108"/>
      <c r="F120" s="133"/>
      <c r="G120" s="19"/>
      <c r="H120" s="17"/>
      <c r="I120" s="17"/>
    </row>
    <row r="121" spans="1:9" hidden="1" x14ac:dyDescent="0.25">
      <c r="A121" s="17"/>
      <c r="B121" s="17" t="s">
        <v>94</v>
      </c>
      <c r="C121" s="18"/>
      <c r="D121" s="19"/>
      <c r="E121" s="117" t="s">
        <v>52</v>
      </c>
      <c r="F121" s="19"/>
      <c r="G121" s="19"/>
      <c r="H121" s="17"/>
      <c r="I121" s="17"/>
    </row>
    <row r="122" spans="1:9" hidden="1" x14ac:dyDescent="0.25">
      <c r="A122" s="17"/>
      <c r="B122" s="17"/>
      <c r="C122" s="18"/>
      <c r="D122" s="19"/>
      <c r="E122" s="107" t="s">
        <v>32</v>
      </c>
      <c r="F122" s="19"/>
      <c r="G122" s="19"/>
      <c r="H122" s="17"/>
      <c r="I122" s="17"/>
    </row>
    <row r="123" spans="1:9" hidden="1" x14ac:dyDescent="0.25">
      <c r="A123" s="17"/>
      <c r="B123" s="17"/>
      <c r="C123" s="18"/>
      <c r="D123" s="19"/>
      <c r="E123" s="107" t="s">
        <v>110</v>
      </c>
      <c r="F123" s="19"/>
      <c r="G123" s="19"/>
      <c r="H123" s="17"/>
      <c r="I123" s="17"/>
    </row>
    <row r="124" spans="1:9" hidden="1" x14ac:dyDescent="0.25">
      <c r="A124" s="17"/>
      <c r="B124" s="17"/>
      <c r="C124" s="18"/>
      <c r="D124" s="19"/>
      <c r="E124" s="29"/>
      <c r="F124" s="19"/>
      <c r="G124" s="19"/>
      <c r="H124" s="17"/>
      <c r="I124" s="17"/>
    </row>
    <row r="125" spans="1:9" hidden="1" x14ac:dyDescent="0.25">
      <c r="A125" s="17"/>
      <c r="B125" s="17" t="s">
        <v>93</v>
      </c>
      <c r="C125" s="18"/>
      <c r="D125" s="19"/>
      <c r="E125" s="108" t="s">
        <v>50</v>
      </c>
      <c r="F125" s="19"/>
      <c r="G125" s="19"/>
      <c r="H125" s="17"/>
      <c r="I125" s="17"/>
    </row>
    <row r="126" spans="1:9" hidden="1" x14ac:dyDescent="0.25">
      <c r="A126" s="17"/>
      <c r="B126" s="17"/>
      <c r="C126" s="18"/>
      <c r="D126" s="19"/>
      <c r="E126" s="19"/>
      <c r="F126" s="19"/>
      <c r="G126" s="19"/>
      <c r="H126" s="17"/>
      <c r="I126" s="17"/>
    </row>
    <row r="127" spans="1:9" hidden="1" x14ac:dyDescent="0.25">
      <c r="A127" s="17"/>
      <c r="B127" s="17" t="s">
        <v>117</v>
      </c>
      <c r="C127" s="18"/>
      <c r="D127" s="19"/>
      <c r="E127" s="107" t="s">
        <v>52</v>
      </c>
      <c r="F127" s="19"/>
      <c r="G127" s="19"/>
      <c r="H127" s="17"/>
      <c r="I127" s="17"/>
    </row>
    <row r="128" spans="1:9" hidden="1" x14ac:dyDescent="0.25">
      <c r="A128" s="17"/>
      <c r="B128" s="17"/>
      <c r="C128" s="18"/>
      <c r="D128" s="19"/>
      <c r="E128" s="107" t="s">
        <v>32</v>
      </c>
      <c r="F128" s="19"/>
      <c r="G128" s="19"/>
      <c r="H128" s="17"/>
      <c r="I128" s="17"/>
    </row>
    <row r="129" spans="1:9" hidden="1" x14ac:dyDescent="0.25">
      <c r="A129" s="17"/>
      <c r="B129" s="17"/>
      <c r="C129" s="18"/>
      <c r="D129" s="19"/>
      <c r="E129" s="107" t="s">
        <v>110</v>
      </c>
      <c r="F129" s="19"/>
      <c r="G129" s="19"/>
      <c r="H129" s="17"/>
      <c r="I129" s="17"/>
    </row>
    <row r="130" spans="1:9" hidden="1" x14ac:dyDescent="0.25">
      <c r="A130" s="17"/>
      <c r="B130" s="17"/>
      <c r="C130" s="18"/>
      <c r="D130" s="19"/>
      <c r="E130" s="108" t="s">
        <v>50</v>
      </c>
      <c r="F130" s="19"/>
      <c r="G130" s="19"/>
      <c r="H130" s="17"/>
      <c r="I130" s="17"/>
    </row>
    <row r="131" spans="1:9" x14ac:dyDescent="0.25">
      <c r="A131" s="17"/>
      <c r="B131" s="17"/>
      <c r="C131" s="18"/>
      <c r="D131" s="19"/>
      <c r="E131" s="19"/>
      <c r="F131" s="19"/>
      <c r="G131" s="19"/>
      <c r="H131" s="17"/>
      <c r="I131" s="17"/>
    </row>
    <row r="132" spans="1:9" x14ac:dyDescent="0.25">
      <c r="A132" s="17"/>
      <c r="B132" s="17"/>
      <c r="C132" s="18"/>
      <c r="D132" s="19"/>
      <c r="E132" s="19"/>
      <c r="F132" s="19"/>
      <c r="G132" s="19"/>
      <c r="H132" s="17"/>
      <c r="I132" s="17"/>
    </row>
    <row r="133" spans="1:9" x14ac:dyDescent="0.25">
      <c r="A133" s="17"/>
      <c r="B133" s="17"/>
      <c r="C133" s="18"/>
      <c r="D133" s="19"/>
      <c r="E133" s="19"/>
      <c r="F133" s="19"/>
      <c r="G133" s="19"/>
      <c r="H133" s="17"/>
      <c r="I133" s="17"/>
    </row>
    <row r="134" spans="1:9" x14ac:dyDescent="0.25">
      <c r="A134" s="17"/>
      <c r="B134" s="17"/>
      <c r="C134" s="18"/>
      <c r="D134" s="19"/>
      <c r="E134" s="19"/>
      <c r="F134" s="19"/>
      <c r="G134" s="19"/>
      <c r="H134" s="17"/>
      <c r="I134" s="17"/>
    </row>
    <row r="135" spans="1:9" x14ac:dyDescent="0.25">
      <c r="A135" s="17"/>
      <c r="B135" s="17"/>
      <c r="C135" s="18"/>
      <c r="D135" s="19"/>
      <c r="E135" s="19"/>
      <c r="F135" s="19"/>
      <c r="G135" s="19"/>
      <c r="H135" s="17"/>
      <c r="I135" s="17"/>
    </row>
    <row r="136" spans="1:9" x14ac:dyDescent="0.25">
      <c r="A136" s="17"/>
      <c r="B136" s="17"/>
      <c r="C136" s="18"/>
      <c r="D136" s="19"/>
      <c r="E136" s="19"/>
      <c r="F136" s="19"/>
      <c r="G136" s="19"/>
      <c r="H136" s="17"/>
      <c r="I136" s="17"/>
    </row>
    <row r="137" spans="1:9" x14ac:dyDescent="0.25">
      <c r="A137" s="17"/>
      <c r="B137" s="17"/>
      <c r="C137" s="18"/>
      <c r="D137" s="19"/>
      <c r="E137" s="19"/>
      <c r="F137" s="19"/>
      <c r="G137" s="19"/>
      <c r="H137" s="17"/>
      <c r="I137" s="17"/>
    </row>
    <row r="138" spans="1:9" x14ac:dyDescent="0.25">
      <c r="A138" s="17"/>
      <c r="B138" s="17"/>
      <c r="C138" s="18"/>
      <c r="D138" s="19"/>
      <c r="E138" s="19"/>
      <c r="F138" s="19"/>
      <c r="G138" s="19"/>
      <c r="H138" s="17"/>
      <c r="I138" s="17"/>
    </row>
    <row r="139" spans="1:9" x14ac:dyDescent="0.25">
      <c r="A139" s="17"/>
      <c r="B139" s="17"/>
      <c r="C139" s="18"/>
      <c r="D139" s="19"/>
      <c r="E139" s="19"/>
      <c r="F139" s="19"/>
      <c r="G139" s="19"/>
      <c r="H139" s="17"/>
      <c r="I139" s="17"/>
    </row>
    <row r="140" spans="1:9" x14ac:dyDescent="0.25">
      <c r="A140" s="17"/>
      <c r="B140" s="17"/>
      <c r="C140" s="18"/>
      <c r="D140" s="19"/>
      <c r="E140" s="19"/>
      <c r="F140" s="19"/>
      <c r="G140" s="19"/>
      <c r="H140" s="17"/>
      <c r="I140" s="17"/>
    </row>
    <row r="141" spans="1:9" x14ac:dyDescent="0.25">
      <c r="A141" s="17"/>
      <c r="B141" s="17"/>
      <c r="C141" s="18"/>
      <c r="D141" s="19"/>
      <c r="E141" s="19"/>
      <c r="F141" s="19"/>
      <c r="G141" s="19"/>
      <c r="H141" s="17"/>
      <c r="I141" s="17"/>
    </row>
    <row r="142" spans="1:9" x14ac:dyDescent="0.25">
      <c r="A142" s="17"/>
      <c r="B142" s="17"/>
      <c r="C142" s="18"/>
      <c r="D142" s="19"/>
      <c r="E142" s="19"/>
      <c r="F142" s="19"/>
      <c r="G142" s="19"/>
      <c r="H142" s="17"/>
      <c r="I142" s="17"/>
    </row>
    <row r="143" spans="1:9" x14ac:dyDescent="0.25">
      <c r="A143" s="17"/>
      <c r="B143" s="17"/>
      <c r="C143" s="18"/>
      <c r="D143" s="19"/>
      <c r="E143" s="19"/>
      <c r="F143" s="19"/>
      <c r="G143" s="19"/>
      <c r="H143" s="17"/>
      <c r="I143" s="17"/>
    </row>
    <row r="144" spans="1:9" x14ac:dyDescent="0.25">
      <c r="A144" s="17"/>
      <c r="B144" s="17"/>
      <c r="C144" s="18"/>
      <c r="D144" s="19"/>
      <c r="E144" s="19"/>
      <c r="F144" s="19"/>
      <c r="G144" s="19"/>
      <c r="H144" s="17"/>
      <c r="I144" s="17"/>
    </row>
    <row r="145" spans="1:9" x14ac:dyDescent="0.25">
      <c r="A145" s="17"/>
      <c r="B145" s="17"/>
      <c r="C145" s="18"/>
      <c r="D145" s="19"/>
      <c r="E145" s="19"/>
      <c r="F145" s="19"/>
      <c r="G145" s="19"/>
      <c r="H145" s="17"/>
      <c r="I145" s="17"/>
    </row>
    <row r="146" spans="1:9" x14ac:dyDescent="0.25">
      <c r="A146" s="17"/>
      <c r="B146" s="17"/>
      <c r="C146" s="18"/>
      <c r="D146" s="19"/>
      <c r="E146" s="19"/>
      <c r="F146" s="19"/>
      <c r="G146" s="19"/>
      <c r="H146" s="17"/>
      <c r="I146" s="17"/>
    </row>
    <row r="147" spans="1:9" x14ac:dyDescent="0.25">
      <c r="A147" s="17"/>
      <c r="B147" s="17"/>
      <c r="C147" s="18"/>
      <c r="D147" s="19"/>
      <c r="E147" s="19"/>
      <c r="F147" s="19"/>
      <c r="G147" s="19"/>
      <c r="H147" s="17"/>
      <c r="I147" s="17"/>
    </row>
    <row r="148" spans="1:9" x14ac:dyDescent="0.25">
      <c r="A148" s="17"/>
      <c r="B148" s="17"/>
      <c r="C148" s="18"/>
      <c r="D148" s="19"/>
      <c r="E148" s="19"/>
      <c r="F148" s="19"/>
      <c r="G148" s="19"/>
      <c r="H148" s="17"/>
      <c r="I148" s="17"/>
    </row>
    <row r="149" spans="1:9" x14ac:dyDescent="0.25">
      <c r="A149" s="17"/>
      <c r="B149" s="17"/>
      <c r="C149" s="18"/>
      <c r="D149" s="19"/>
      <c r="E149" s="19"/>
      <c r="F149" s="19"/>
      <c r="G149" s="19"/>
      <c r="H149" s="17"/>
      <c r="I149" s="17"/>
    </row>
    <row r="150" spans="1:9" x14ac:dyDescent="0.25">
      <c r="A150" s="17"/>
      <c r="B150" s="17"/>
      <c r="C150" s="18"/>
      <c r="D150" s="19"/>
      <c r="E150" s="19"/>
      <c r="F150" s="19"/>
      <c r="G150" s="19"/>
      <c r="H150" s="17"/>
      <c r="I150" s="17"/>
    </row>
    <row r="151" spans="1:9" x14ac:dyDescent="0.25">
      <c r="A151" s="17"/>
      <c r="B151" s="17"/>
      <c r="C151" s="18"/>
      <c r="D151" s="19"/>
      <c r="E151" s="19"/>
      <c r="F151" s="19"/>
      <c r="G151" s="19"/>
      <c r="H151" s="17"/>
      <c r="I151" s="17"/>
    </row>
    <row r="152" spans="1:9" x14ac:dyDescent="0.25">
      <c r="A152" s="17"/>
      <c r="B152" s="17"/>
      <c r="C152" s="18"/>
      <c r="D152" s="19"/>
      <c r="E152" s="19"/>
      <c r="F152" s="19"/>
      <c r="G152" s="19"/>
      <c r="H152" s="17"/>
      <c r="I152" s="17"/>
    </row>
    <row r="153" spans="1:9" x14ac:dyDescent="0.25">
      <c r="A153" s="17"/>
      <c r="B153" s="17"/>
      <c r="C153" s="18"/>
      <c r="D153" s="19"/>
      <c r="E153" s="19"/>
      <c r="F153" s="19"/>
      <c r="G153" s="19"/>
      <c r="H153" s="17"/>
      <c r="I153" s="17"/>
    </row>
    <row r="154" spans="1:9" x14ac:dyDescent="0.25">
      <c r="A154" s="17"/>
      <c r="B154" s="17"/>
      <c r="C154" s="18"/>
      <c r="D154" s="19"/>
      <c r="E154" s="19"/>
      <c r="F154" s="19"/>
      <c r="G154" s="19"/>
      <c r="H154" s="17"/>
      <c r="I154" s="17"/>
    </row>
    <row r="155" spans="1:9" x14ac:dyDescent="0.25">
      <c r="A155" s="17"/>
      <c r="B155" s="17"/>
      <c r="C155" s="18"/>
      <c r="D155" s="19"/>
      <c r="E155" s="19"/>
      <c r="F155" s="19"/>
      <c r="G155" s="19"/>
      <c r="H155" s="17"/>
      <c r="I155" s="17"/>
    </row>
    <row r="156" spans="1:9" x14ac:dyDescent="0.25">
      <c r="A156" s="17"/>
      <c r="B156" s="17"/>
      <c r="C156" s="18"/>
      <c r="D156" s="19"/>
      <c r="E156" s="19"/>
      <c r="F156" s="19"/>
      <c r="G156" s="19"/>
      <c r="H156" s="17"/>
      <c r="I156" s="17"/>
    </row>
    <row r="157" spans="1:9" x14ac:dyDescent="0.25">
      <c r="A157" s="17"/>
      <c r="B157" s="17"/>
      <c r="C157" s="18"/>
      <c r="D157" s="19"/>
      <c r="E157" s="19"/>
      <c r="F157" s="19"/>
      <c r="G157" s="19"/>
      <c r="H157" s="17"/>
      <c r="I157" s="17"/>
    </row>
    <row r="158" spans="1:9" x14ac:dyDescent="0.25">
      <c r="A158" s="17"/>
      <c r="B158" s="17"/>
      <c r="C158" s="18"/>
      <c r="D158" s="19"/>
      <c r="E158" s="19"/>
      <c r="F158" s="19"/>
      <c r="G158" s="19"/>
      <c r="H158" s="17"/>
      <c r="I158" s="17"/>
    </row>
    <row r="159" spans="1:9" x14ac:dyDescent="0.25">
      <c r="A159" s="17"/>
      <c r="B159" s="17"/>
      <c r="C159" s="18"/>
      <c r="D159" s="19"/>
      <c r="E159" s="19"/>
      <c r="F159" s="19"/>
      <c r="G159" s="19"/>
      <c r="H159" s="17"/>
      <c r="I159" s="17"/>
    </row>
    <row r="160" spans="1:9" x14ac:dyDescent="0.25">
      <c r="A160" s="17"/>
      <c r="B160" s="17"/>
      <c r="C160" s="18"/>
      <c r="D160" s="19"/>
      <c r="E160" s="19"/>
      <c r="F160" s="19"/>
      <c r="G160" s="19"/>
      <c r="H160" s="17"/>
      <c r="I160" s="17"/>
    </row>
    <row r="161" spans="1:9" x14ac:dyDescent="0.25">
      <c r="A161" s="17"/>
      <c r="B161" s="17"/>
      <c r="C161" s="18"/>
      <c r="D161" s="19"/>
      <c r="E161" s="19"/>
      <c r="F161" s="19"/>
      <c r="G161" s="19"/>
      <c r="H161" s="17"/>
      <c r="I161" s="17"/>
    </row>
    <row r="162" spans="1:9" x14ac:dyDescent="0.25">
      <c r="A162" s="17"/>
      <c r="B162" s="17"/>
      <c r="C162" s="18"/>
      <c r="D162" s="19"/>
      <c r="E162" s="19"/>
      <c r="F162" s="19"/>
      <c r="G162" s="19"/>
      <c r="H162" s="17"/>
      <c r="I162" s="17"/>
    </row>
    <row r="163" spans="1:9" x14ac:dyDescent="0.25">
      <c r="A163" s="17"/>
      <c r="B163" s="17"/>
      <c r="C163" s="18"/>
      <c r="D163" s="19"/>
      <c r="E163" s="19"/>
      <c r="F163" s="19"/>
      <c r="G163" s="19"/>
      <c r="H163" s="17"/>
      <c r="I163" s="17"/>
    </row>
    <row r="164" spans="1:9" x14ac:dyDescent="0.25">
      <c r="A164" s="17"/>
      <c r="B164" s="17"/>
      <c r="C164" s="18"/>
      <c r="D164" s="19"/>
      <c r="E164" s="19"/>
      <c r="F164" s="19"/>
      <c r="G164" s="19"/>
      <c r="H164" s="17"/>
      <c r="I164" s="17"/>
    </row>
    <row r="165" spans="1:9" x14ac:dyDescent="0.25">
      <c r="A165" s="17"/>
      <c r="B165" s="17"/>
      <c r="C165" s="18"/>
      <c r="D165" s="19"/>
      <c r="E165" s="19"/>
      <c r="F165" s="19"/>
      <c r="G165" s="19"/>
      <c r="H165" s="17"/>
      <c r="I165" s="17"/>
    </row>
    <row r="166" spans="1:9" x14ac:dyDescent="0.25">
      <c r="A166" s="17"/>
      <c r="B166" s="17"/>
      <c r="C166" s="18"/>
      <c r="D166" s="19"/>
      <c r="E166" s="19"/>
      <c r="F166" s="19"/>
      <c r="G166" s="19"/>
      <c r="H166" s="17"/>
      <c r="I166" s="17"/>
    </row>
    <row r="167" spans="1:9" x14ac:dyDescent="0.25">
      <c r="A167" s="17"/>
      <c r="B167" s="17"/>
      <c r="C167" s="18"/>
      <c r="D167" s="19"/>
      <c r="E167" s="19"/>
      <c r="F167" s="19"/>
      <c r="G167" s="19"/>
      <c r="H167" s="17"/>
      <c r="I167" s="17"/>
    </row>
    <row r="168" spans="1:9" x14ac:dyDescent="0.25">
      <c r="A168" s="17"/>
      <c r="B168" s="17"/>
      <c r="C168" s="18"/>
      <c r="D168" s="19"/>
      <c r="E168" s="19"/>
      <c r="F168" s="19"/>
      <c r="G168" s="19"/>
      <c r="H168" s="17"/>
      <c r="I168" s="17"/>
    </row>
    <row r="169" spans="1:9" x14ac:dyDescent="0.25">
      <c r="A169" s="17"/>
      <c r="B169" s="17"/>
      <c r="C169" s="18"/>
      <c r="D169" s="19"/>
      <c r="E169" s="19"/>
      <c r="F169" s="19"/>
      <c r="G169" s="19"/>
      <c r="H169" s="17"/>
      <c r="I169" s="17"/>
    </row>
    <row r="170" spans="1:9" x14ac:dyDescent="0.25">
      <c r="A170" s="17"/>
      <c r="B170" s="17"/>
      <c r="C170" s="18"/>
      <c r="D170" s="19"/>
      <c r="E170" s="19"/>
      <c r="F170" s="19"/>
      <c r="G170" s="19"/>
      <c r="H170" s="17"/>
      <c r="I170" s="17"/>
    </row>
    <row r="171" spans="1:9" x14ac:dyDescent="0.25">
      <c r="A171" s="17"/>
      <c r="B171" s="17"/>
      <c r="C171" s="18"/>
      <c r="D171" s="19"/>
      <c r="E171" s="19"/>
      <c r="F171" s="19"/>
      <c r="G171" s="19"/>
      <c r="H171" s="17"/>
      <c r="I171" s="17"/>
    </row>
    <row r="172" spans="1:9" x14ac:dyDescent="0.25">
      <c r="A172" s="17"/>
      <c r="B172" s="17"/>
      <c r="C172" s="18"/>
      <c r="D172" s="19"/>
      <c r="E172" s="19"/>
      <c r="F172" s="19"/>
      <c r="G172" s="19"/>
      <c r="H172" s="17"/>
      <c r="I172" s="17"/>
    </row>
    <row r="173" spans="1:9" x14ac:dyDescent="0.25">
      <c r="A173" s="17"/>
      <c r="B173" s="17"/>
      <c r="C173" s="18"/>
      <c r="D173" s="19"/>
      <c r="E173" s="19"/>
      <c r="F173" s="19"/>
      <c r="G173" s="19"/>
      <c r="H173" s="17"/>
      <c r="I173" s="17"/>
    </row>
  </sheetData>
  <sheetProtection formatCells="0" formatColumns="0" formatRows="0" insertRows="0" selectLockedCells="1" autoFilter="0" pivotTables="0"/>
  <protectedRanges>
    <protectedRange sqref="I48:I54 I14:I22 I26:I34 I38:I43" name="Rozsah4"/>
    <protectedRange sqref="A40:A43 A18:B22 A30:B34" name="Rozsah3"/>
    <protectedRange sqref="E30:E34" name="Rozsah2"/>
    <protectedRange sqref="C30:C34 C18:C22 C38:C43" name="Rozsah1"/>
    <protectedRange sqref="A14:B17 A26:B29 B40:B43" name="Rozsah3_1"/>
    <protectedRange sqref="D26:E29 D14:E22 D30:D34 D38:E43" name="Rozsah2_1"/>
    <protectedRange sqref="C14:C17 C26:C29" name="Rozsah1_1"/>
    <protectedRange sqref="A38" name="Rozsah3_5"/>
    <protectedRange sqref="A39" name="Rozsah3_6"/>
  </protectedRanges>
  <mergeCells count="33">
    <mergeCell ref="A36:I36"/>
    <mergeCell ref="A68:I68"/>
    <mergeCell ref="A2:I2"/>
    <mergeCell ref="B9:I9"/>
    <mergeCell ref="B10:I10"/>
    <mergeCell ref="A63:I63"/>
    <mergeCell ref="A7:H7"/>
    <mergeCell ref="A12:I12"/>
    <mergeCell ref="A23:E23"/>
    <mergeCell ref="A55:E55"/>
    <mergeCell ref="A56:E56"/>
    <mergeCell ref="A61:H61"/>
    <mergeCell ref="A24:I24"/>
    <mergeCell ref="A35:E35"/>
    <mergeCell ref="A44:E44"/>
    <mergeCell ref="A46:I46"/>
    <mergeCell ref="A62:I62"/>
    <mergeCell ref="A65:I65"/>
    <mergeCell ref="A71:I71"/>
    <mergeCell ref="A67:I67"/>
    <mergeCell ref="A70:I70"/>
    <mergeCell ref="F47:G47"/>
    <mergeCell ref="F48:G48"/>
    <mergeCell ref="F49:G49"/>
    <mergeCell ref="F50:G50"/>
    <mergeCell ref="F51:G51"/>
    <mergeCell ref="F52:G52"/>
    <mergeCell ref="F53:G53"/>
    <mergeCell ref="F54:G54"/>
    <mergeCell ref="F55:G55"/>
    <mergeCell ref="A66:I66"/>
    <mergeCell ref="A64:I64"/>
    <mergeCell ref="A69:I69"/>
  </mergeCells>
  <dataValidations xWindow="1146" yWindow="590" count="25">
    <dataValidation operator="lessThanOrEqual" allowBlank="1" showInputMessage="1" showErrorMessage="1" errorTitle="Upozornenie" error="Prekročili ste stanovený finančný limit - max. suma pre jeden dočasný pútač je 920 €" promptTitle="Limit" prompt="Finančný limit pre 1 kus dočasného pútača je 920 € bez DPH" sqref="E48:E51"/>
    <dataValidation operator="lessThanOrEqual" allowBlank="1" showInputMessage="1" showErrorMessage="1" error="Prekročili ste finančný limit pre 1 kus stálej tabule - max. suma za 1 kus stálej tabule je 500 EUR." prompt="Finančný limit pre 1 kus stálej tabule je 500 EUR bez DPH" sqref="E52"/>
    <dataValidation operator="lessThanOrEqual" allowBlank="1" showInputMessage="1" showErrorMessage="1" error="Prekročili ste finančný limit pre 1 kus plagátu - max. suma za 1 kus plagátu je 30 EUR" prompt="Finančný limit pre 1 kus plagátu je 30 EUR bez DPH" sqref="E53"/>
    <dataValidation operator="lessThanOrEqual" allowBlank="1" showInputMessage="1" showErrorMessage="1" error="Prekročili ste finančný limit - max. suma za 1 publikovaný článok o projekte je _x000a_350 EUR" prompt="Finančný limit pre 1 publikovaný článok o projekte je 350 EUR bez DPH" sqref="E54"/>
    <dataValidation allowBlank="1" showInputMessage="1" showErrorMessage="1" prompt="Povinný nástroj pre informovanie a komunikáciu pri projektoch slúžiacich na financovanie infraštruktúry alebo stavebných činností a celkovej výške NFP nad 500 000,- EUR" sqref="A5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A52"/>
    <dataValidation allowBlank="1" showInputMessage="1" showErrorMessage="1" prompt="Povinný nástroj pre informovanie a komunikáciu pri projektoch, na ktoré sa nevzťahuje povinnosť osadenia dočasného pútača a osadenia stálej tabule" sqref="A5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A54"/>
    <dataValidation allowBlank="1" showInputMessage="1" showErrorMessage="1" prompt="Rešpektujte stanovené finančné limity na stavebný dozor, ktoré sú uvedené v Prílohe č. 2 Príručky k oprávnenosti výdavkov - Finančné a percentuálne limity." sqref="E29 E17"/>
    <dataValidation allowBlank="1" showInputMessage="1" showErrorMessage="1" prompt="V prípade potreby uveďte ďalšie typy výdavkov" sqref="A30:A34 A18:A22 A40:A43"/>
    <dataValidation allowBlank="1" showInputMessage="1" showErrorMessage="1" prompt="Rešpektujte stanovený finančný limit na rezervu na nepredvídané výdavky súvisiace so stavebnými prácami, ktorý je uvedený v Prílohe č. 2 Príručky k oprávnenosti výdavkov - Finančné a percentuálne limity." sqref="E28 E16"/>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I27 I15"/>
    <dataValidation type="list" allowBlank="1" showInputMessage="1" showErrorMessage="1" prompt="Z roletového menu vyberte príslušný spôsob stanovenia výšky výdavku. V prípade potreby špecifikujte spôsob stanovenia výšky výdavku v poli &quot;Vecný popis výdavku&quot;" sqref="H15 H27">
      <formula1>$E$87:$E$91</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6 H28">
      <formula1>$E$93</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7 H29">
      <formula1>$E$95:$E$98</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4 H26">
      <formula1>$E$100:$E$103</formula1>
    </dataValidation>
    <dataValidation type="list" allowBlank="1" showInputMessage="1" showErrorMessage="1" prompt="Z roletového menu vyberte príslušný spôsob stanovenia výšky výdavku" sqref="H50:H54">
      <formula1>$E$125</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41:H43">
      <formula1>$E$127:$E$130</formula1>
    </dataValidation>
    <dataValidation allowBlank="1" showInputMessage="1" showErrorMessage="1" prompt="Stručne špecifikujte jednotlivé výdavky z hľadiska ich predmetu, rozsahu a nevyhnutnosti pre realizáciu projektu. Okrem toho, ak výdavok pozostáva z viacerých položiek, je potrebné tieto položky bližšie špecifikovať a uviesť výšku týchto položiek.  " sqref="I48:I54 I14 I16:I22 I26 I28:I34 I38:I43"/>
    <dataValidation type="list" allowBlank="1" showInputMessage="1" showErrorMessage="1" prompt="Z roletového menu vyberte príslušný spôsob stanovenia výšky výdavku. V prípade potreby špecifikujte spôsob stanovenia výšky výdavku v poli &quot;Vecný popis výdavku&quot;" sqref="H40">
      <formula1>$E$112:$E$116</formula1>
    </dataValidation>
    <dataValidation type="list" allowBlank="1" showInputMessage="1" showErrorMessage="1" prompt="Z roletového menu vyberte príslušný spôsob stanovenia výšky výdavku. V prípade potreby špecifikujte spôsob stanovenia výšky výdavku v poli &quot;Vecný popis výdavku&quot;" sqref="H18:H22 H30:H34">
      <formula1>$E$105:$E$110</formula1>
    </dataValidation>
    <dataValidation type="list" allowBlank="1" showInputMessage="1" showErrorMessage="1" prompt="Z roletového menu vyberte príslušný spôsob stanovenia výšky výdavku" sqref="H38 H48">
      <formula1>$E$118</formula1>
    </dataValidation>
    <dataValidation type="list" allowBlank="1" showInputMessage="1" showErrorMessage="1" prompt="Z roletového menu vyberte príslušný spôsob stanovenia výšky výdavku" sqref="H39 H49">
      <formula1>$E$119</formula1>
    </dataValidation>
    <dataValidation type="list" allowBlank="1" showInputMessage="1" showErrorMessage="1" sqref="B40:B43">
      <formula1>$E$81:$E$83</formula1>
    </dataValidation>
    <dataValidation type="list" allowBlank="1" showInputMessage="1" showErrorMessage="1" sqref="B18:B22 B30:B34">
      <formula1>$E$74:$E$82</formula1>
    </dataValidation>
  </dataValidations>
  <pageMargins left="0.78740157480314965" right="0.78740157480314965" top="0.74803149606299213" bottom="0.74803149606299213" header="0.31496062992125984" footer="0.31496062992125984"/>
  <pageSetup paperSize="9" scale="48" fitToHeight="0" orientation="landscape" r:id="rId1"/>
  <rowBreaks count="1" manualBreakCount="1">
    <brk id="44" max="8"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72"/>
  <sheetViews>
    <sheetView view="pageBreakPreview" topLeftCell="A31" zoomScaleNormal="100" zoomScaleSheetLayoutView="100" workbookViewId="0">
      <selection activeCell="A40" sqref="A40:I40"/>
    </sheetView>
  </sheetViews>
  <sheetFormatPr defaultRowHeight="15" x14ac:dyDescent="0.25"/>
  <cols>
    <col min="1" max="1" width="9.140625" style="1" customWidth="1"/>
    <col min="2" max="2" width="18.28515625" style="1" customWidth="1"/>
    <col min="3" max="3" width="7.7109375" style="1" customWidth="1"/>
    <col min="4" max="4" width="5.140625" style="1" customWidth="1"/>
    <col min="5" max="5" width="4.7109375" style="1" customWidth="1"/>
    <col min="6" max="6" width="14.140625" style="1" customWidth="1"/>
    <col min="7" max="7" width="13.85546875" style="1" customWidth="1"/>
    <col min="8" max="8" width="25.5703125" style="1" customWidth="1"/>
    <col min="9" max="9" width="34.140625" style="1" customWidth="1"/>
    <col min="10" max="14" width="9.140625" style="1" customWidth="1"/>
    <col min="15" max="16384" width="9.140625" style="1"/>
  </cols>
  <sheetData>
    <row r="2" spans="1:9" x14ac:dyDescent="0.25">
      <c r="A2" s="188" t="s">
        <v>100</v>
      </c>
      <c r="B2" s="188"/>
      <c r="C2" s="188"/>
      <c r="D2" s="188"/>
      <c r="E2" s="188"/>
      <c r="F2" s="188"/>
      <c r="G2" s="188"/>
      <c r="H2" s="188"/>
      <c r="I2" s="188"/>
    </row>
    <row r="3" spans="1:9" x14ac:dyDescent="0.25">
      <c r="A3" s="33"/>
      <c r="B3" s="33"/>
      <c r="C3" s="33"/>
      <c r="D3" s="33"/>
      <c r="E3" s="33"/>
      <c r="F3" s="33"/>
      <c r="G3" s="33"/>
      <c r="H3" s="33"/>
      <c r="I3" s="33"/>
    </row>
    <row r="4" spans="1:9" x14ac:dyDescent="0.25">
      <c r="A4" s="33"/>
      <c r="B4" s="33"/>
      <c r="C4" s="33"/>
      <c r="D4" s="33"/>
      <c r="E4" s="33"/>
      <c r="F4" s="33"/>
      <c r="G4" s="33"/>
      <c r="H4" s="33"/>
      <c r="I4" s="33"/>
    </row>
    <row r="9" spans="1:9" x14ac:dyDescent="0.25">
      <c r="A9" s="34"/>
      <c r="B9" s="34"/>
      <c r="C9" s="35"/>
      <c r="D9" s="35"/>
      <c r="E9" s="35"/>
      <c r="F9" s="35"/>
      <c r="G9" s="35"/>
      <c r="H9" s="35"/>
      <c r="I9" s="35"/>
    </row>
    <row r="10" spans="1:9" x14ac:dyDescent="0.25">
      <c r="A10" s="34"/>
      <c r="B10" s="34"/>
      <c r="C10" s="35"/>
      <c r="D10" s="35"/>
      <c r="E10" s="35"/>
      <c r="F10" s="35"/>
      <c r="G10" s="35"/>
      <c r="H10" s="35"/>
      <c r="I10" s="35"/>
    </row>
    <row r="11" spans="1:9" ht="20.25" x14ac:dyDescent="0.3">
      <c r="A11" s="181" t="s">
        <v>42</v>
      </c>
      <c r="B11" s="181"/>
      <c r="C11" s="181"/>
      <c r="D11" s="181"/>
      <c r="E11" s="181"/>
      <c r="F11" s="181"/>
      <c r="G11" s="181"/>
      <c r="H11" s="181"/>
      <c r="I11" s="181"/>
    </row>
    <row r="12" spans="1:9" x14ac:dyDescent="0.25">
      <c r="A12" s="34"/>
      <c r="B12" s="34"/>
      <c r="C12" s="35"/>
      <c r="D12" s="35"/>
      <c r="E12" s="35"/>
      <c r="F12" s="35"/>
      <c r="G12" s="35"/>
      <c r="H12" s="35"/>
      <c r="I12" s="35"/>
    </row>
    <row r="13" spans="1:9" x14ac:dyDescent="0.25">
      <c r="A13" s="34"/>
      <c r="B13" s="34"/>
      <c r="C13" s="35"/>
      <c r="D13" s="35"/>
      <c r="E13" s="35"/>
      <c r="F13" s="35"/>
      <c r="G13" s="35"/>
      <c r="H13" s="35"/>
      <c r="I13" s="35"/>
    </row>
    <row r="14" spans="1:9" ht="18" customHeight="1" x14ac:dyDescent="0.25">
      <c r="A14" s="176" t="s">
        <v>0</v>
      </c>
      <c r="B14" s="176"/>
      <c r="C14" s="189"/>
      <c r="D14" s="190"/>
      <c r="E14" s="190"/>
      <c r="F14" s="190"/>
      <c r="G14" s="190"/>
      <c r="H14" s="190"/>
      <c r="I14" s="191"/>
    </row>
    <row r="15" spans="1:9" ht="18" customHeight="1" x14ac:dyDescent="0.25">
      <c r="A15" s="176" t="s">
        <v>1</v>
      </c>
      <c r="B15" s="176"/>
      <c r="C15" s="189"/>
      <c r="D15" s="190"/>
      <c r="E15" s="190"/>
      <c r="F15" s="190"/>
      <c r="G15" s="190"/>
      <c r="H15" s="190"/>
      <c r="I15" s="191"/>
    </row>
    <row r="16" spans="1:9" ht="18" customHeight="1" x14ac:dyDescent="0.25"/>
    <row r="17" spans="1:12" ht="18" customHeight="1" x14ac:dyDescent="0.25">
      <c r="A17" s="187" t="s">
        <v>2</v>
      </c>
      <c r="B17" s="187"/>
      <c r="C17" s="187"/>
      <c r="D17" s="187"/>
      <c r="E17" s="177"/>
      <c r="F17" s="177"/>
      <c r="G17" s="177"/>
      <c r="H17" s="177"/>
      <c r="I17" s="177"/>
    </row>
    <row r="18" spans="1:12" ht="18" customHeight="1" x14ac:dyDescent="0.25">
      <c r="A18" s="187" t="s">
        <v>76</v>
      </c>
      <c r="B18" s="187"/>
      <c r="C18" s="187"/>
      <c r="D18" s="187"/>
      <c r="E18" s="177"/>
      <c r="F18" s="177"/>
      <c r="G18" s="177"/>
      <c r="H18" s="177"/>
      <c r="I18" s="177"/>
    </row>
    <row r="21" spans="1:12" ht="15.75" x14ac:dyDescent="0.25">
      <c r="A21" s="171" t="s">
        <v>77</v>
      </c>
      <c r="B21" s="171"/>
      <c r="C21" s="171"/>
      <c r="D21" s="171"/>
      <c r="E21" s="171"/>
      <c r="F21" s="171"/>
      <c r="G21" s="171"/>
      <c r="H21" s="171"/>
      <c r="I21" s="171"/>
    </row>
    <row r="23" spans="1:12" x14ac:dyDescent="0.25">
      <c r="A23" s="178" t="s">
        <v>78</v>
      </c>
      <c r="B23" s="178" t="s">
        <v>14</v>
      </c>
      <c r="C23" s="178"/>
      <c r="D23" s="178"/>
      <c r="E23" s="178"/>
      <c r="F23" s="178" t="s">
        <v>7</v>
      </c>
      <c r="G23" s="178"/>
      <c r="H23" s="178" t="s">
        <v>79</v>
      </c>
      <c r="I23" s="178" t="s">
        <v>39</v>
      </c>
    </row>
    <row r="24" spans="1:12" ht="15.75" x14ac:dyDescent="0.25">
      <c r="A24" s="178"/>
      <c r="B24" s="178"/>
      <c r="C24" s="178"/>
      <c r="D24" s="178"/>
      <c r="E24" s="178"/>
      <c r="F24" s="36" t="s">
        <v>8</v>
      </c>
      <c r="G24" s="36" t="s">
        <v>9</v>
      </c>
      <c r="H24" s="178"/>
      <c r="I24" s="178"/>
    </row>
    <row r="25" spans="1:12" ht="23.25" customHeight="1" x14ac:dyDescent="0.25">
      <c r="A25" s="37" t="s">
        <v>10</v>
      </c>
      <c r="B25" s="167"/>
      <c r="C25" s="167"/>
      <c r="D25" s="167"/>
      <c r="E25" s="167"/>
      <c r="F25" s="38"/>
      <c r="G25" s="38"/>
      <c r="H25" s="39"/>
      <c r="I25" s="39"/>
    </row>
    <row r="26" spans="1:12" ht="23.25" customHeight="1" x14ac:dyDescent="0.25">
      <c r="A26" s="37" t="s">
        <v>11</v>
      </c>
      <c r="B26" s="167"/>
      <c r="C26" s="167"/>
      <c r="D26" s="167"/>
      <c r="E26" s="167"/>
      <c r="F26" s="38"/>
      <c r="G26" s="38"/>
      <c r="H26" s="39"/>
      <c r="I26" s="39"/>
    </row>
    <row r="27" spans="1:12" ht="23.25" customHeight="1" x14ac:dyDescent="0.25">
      <c r="A27" s="37" t="s">
        <v>12</v>
      </c>
      <c r="B27" s="167"/>
      <c r="C27" s="167"/>
      <c r="D27" s="167"/>
      <c r="E27" s="167"/>
      <c r="F27" s="38"/>
      <c r="G27" s="38"/>
      <c r="H27" s="39"/>
      <c r="I27" s="39"/>
    </row>
    <row r="28" spans="1:12" ht="23.25" customHeight="1" x14ac:dyDescent="0.25">
      <c r="A28" s="184" t="s">
        <v>80</v>
      </c>
      <c r="B28" s="185"/>
      <c r="C28" s="185"/>
      <c r="D28" s="185"/>
      <c r="E28" s="186"/>
      <c r="F28" s="74">
        <f>(F25+F26+F27)/3</f>
        <v>0</v>
      </c>
      <c r="G28" s="74">
        <f>(G25+G26+G27)/3</f>
        <v>0</v>
      </c>
      <c r="H28" s="72"/>
      <c r="I28" s="6"/>
    </row>
    <row r="29" spans="1:12" x14ac:dyDescent="0.25">
      <c r="A29" s="40"/>
    </row>
    <row r="30" spans="1:12" ht="21.75" customHeight="1" x14ac:dyDescent="0.25">
      <c r="A30" s="187" t="s">
        <v>96</v>
      </c>
      <c r="B30" s="187"/>
      <c r="C30" s="175"/>
      <c r="D30" s="175"/>
      <c r="E30" s="175"/>
      <c r="F30" s="175"/>
      <c r="G30" s="175"/>
      <c r="H30" s="175"/>
      <c r="I30" s="175"/>
    </row>
    <row r="31" spans="1:12" ht="21.75" customHeight="1" x14ac:dyDescent="0.25">
      <c r="A31" s="83"/>
      <c r="B31" s="83"/>
      <c r="C31" s="72"/>
      <c r="D31" s="72"/>
      <c r="E31" s="72"/>
      <c r="F31" s="72"/>
      <c r="G31" s="72"/>
      <c r="H31" s="72"/>
      <c r="I31" s="72"/>
    </row>
    <row r="32" spans="1:12" ht="15.75" x14ac:dyDescent="0.25">
      <c r="A32" s="171" t="s">
        <v>13</v>
      </c>
      <c r="B32" s="171"/>
      <c r="C32" s="171"/>
      <c r="D32" s="171"/>
      <c r="E32" s="171"/>
      <c r="F32" s="171"/>
      <c r="G32" s="171"/>
      <c r="H32" s="171"/>
      <c r="I32" s="171"/>
      <c r="L32" s="41"/>
    </row>
    <row r="33" spans="1:12" ht="15.75" x14ac:dyDescent="0.25">
      <c r="A33" s="73"/>
      <c r="B33" s="73"/>
      <c r="C33" s="73"/>
      <c r="D33" s="73"/>
      <c r="E33" s="73"/>
      <c r="F33" s="73"/>
      <c r="G33" s="73"/>
      <c r="H33" s="73"/>
      <c r="I33" s="73"/>
      <c r="L33" s="41"/>
    </row>
    <row r="34" spans="1:12" ht="49.5" customHeight="1" x14ac:dyDescent="0.25">
      <c r="A34" s="172" t="s">
        <v>81</v>
      </c>
      <c r="B34" s="173"/>
      <c r="C34" s="174"/>
      <c r="D34" s="174"/>
      <c r="E34" s="174"/>
      <c r="F34" s="174"/>
      <c r="G34" s="174"/>
      <c r="H34" s="174"/>
      <c r="I34" s="174"/>
      <c r="J34" s="75"/>
    </row>
    <row r="35" spans="1:12" ht="29.25" customHeight="1" x14ac:dyDescent="0.25"/>
    <row r="36" spans="1:12" ht="29.25" customHeight="1" x14ac:dyDescent="0.25">
      <c r="F36" s="31"/>
      <c r="G36" s="31"/>
      <c r="H36" s="78"/>
      <c r="I36" s="78"/>
    </row>
    <row r="37" spans="1:12" x14ac:dyDescent="0.25">
      <c r="A37" s="32" t="s">
        <v>84</v>
      </c>
      <c r="B37" s="32"/>
      <c r="C37" s="32"/>
      <c r="D37" s="32"/>
      <c r="E37" s="32"/>
      <c r="G37" s="79"/>
      <c r="H37" s="166" t="s">
        <v>48</v>
      </c>
      <c r="I37" s="166"/>
    </row>
    <row r="38" spans="1:12" x14ac:dyDescent="0.25">
      <c r="A38" s="42"/>
      <c r="B38" s="42"/>
      <c r="C38" s="42"/>
      <c r="D38" s="42"/>
      <c r="E38" s="42"/>
      <c r="F38" s="42"/>
      <c r="G38" s="42"/>
      <c r="H38" s="42"/>
      <c r="I38" s="42"/>
    </row>
    <row r="39" spans="1:12" x14ac:dyDescent="0.25">
      <c r="A39" s="182" t="s">
        <v>55</v>
      </c>
      <c r="B39" s="182"/>
      <c r="C39" s="182"/>
      <c r="D39" s="182"/>
      <c r="E39" s="182"/>
      <c r="F39" s="182"/>
      <c r="G39" s="182"/>
      <c r="H39" s="182"/>
      <c r="I39" s="182"/>
    </row>
    <row r="40" spans="1:12" ht="53.25" customHeight="1" x14ac:dyDescent="0.25">
      <c r="A40" s="183" t="s">
        <v>82</v>
      </c>
      <c r="B40" s="183"/>
      <c r="C40" s="183"/>
      <c r="D40" s="183"/>
      <c r="E40" s="183"/>
      <c r="F40" s="183"/>
      <c r="G40" s="183"/>
      <c r="H40" s="183"/>
      <c r="I40" s="183"/>
      <c r="J40" s="76"/>
    </row>
    <row r="41" spans="1:12" ht="54" customHeight="1" x14ac:dyDescent="0.25">
      <c r="A41" s="183" t="s">
        <v>116</v>
      </c>
      <c r="B41" s="183"/>
      <c r="C41" s="183"/>
      <c r="D41" s="183"/>
      <c r="E41" s="183"/>
      <c r="F41" s="183"/>
      <c r="G41" s="183"/>
      <c r="H41" s="183"/>
      <c r="I41" s="183"/>
      <c r="J41" s="76"/>
    </row>
    <row r="42" spans="1:12" ht="104.25" customHeight="1" x14ac:dyDescent="0.25">
      <c r="A42" s="180" t="s">
        <v>83</v>
      </c>
      <c r="B42" s="180"/>
      <c r="C42" s="180"/>
      <c r="D42" s="180"/>
      <c r="E42" s="180"/>
      <c r="F42" s="180"/>
      <c r="G42" s="180"/>
      <c r="H42" s="180"/>
      <c r="I42" s="180"/>
      <c r="J42" s="77"/>
    </row>
    <row r="43" spans="1:12" ht="54.75" customHeight="1" x14ac:dyDescent="0.25">
      <c r="A43" s="180" t="s">
        <v>56</v>
      </c>
      <c r="B43" s="180"/>
      <c r="C43" s="180"/>
      <c r="D43" s="180"/>
      <c r="E43" s="180"/>
      <c r="F43" s="180"/>
      <c r="G43" s="180"/>
      <c r="H43" s="180"/>
      <c r="I43" s="180"/>
      <c r="J43" s="77"/>
    </row>
    <row r="44" spans="1:12" x14ac:dyDescent="0.25">
      <c r="A44" s="34"/>
      <c r="B44" s="34"/>
      <c r="C44" s="35"/>
      <c r="D44" s="35"/>
      <c r="E44" s="35"/>
      <c r="F44" s="35"/>
      <c r="G44" s="35"/>
      <c r="H44" s="35"/>
      <c r="I44" s="35"/>
    </row>
    <row r="45" spans="1:12" ht="20.25" x14ac:dyDescent="0.3">
      <c r="A45" s="181" t="s">
        <v>43</v>
      </c>
      <c r="B45" s="181"/>
      <c r="C45" s="181"/>
      <c r="D45" s="181"/>
      <c r="E45" s="181"/>
      <c r="F45" s="181"/>
      <c r="G45" s="181"/>
      <c r="H45" s="181"/>
      <c r="I45" s="181"/>
    </row>
    <row r="46" spans="1:12" x14ac:dyDescent="0.25">
      <c r="A46" s="34"/>
      <c r="B46" s="34"/>
      <c r="C46" s="35"/>
      <c r="D46" s="35"/>
      <c r="E46" s="35"/>
      <c r="F46" s="35"/>
      <c r="G46" s="35"/>
      <c r="H46" s="35"/>
      <c r="I46" s="35"/>
    </row>
    <row r="47" spans="1:12" x14ac:dyDescent="0.25">
      <c r="A47" s="34"/>
      <c r="B47" s="34"/>
      <c r="C47" s="35"/>
      <c r="D47" s="35"/>
      <c r="E47" s="35"/>
      <c r="F47" s="35"/>
      <c r="G47" s="35"/>
      <c r="H47" s="35"/>
      <c r="I47" s="35"/>
    </row>
    <row r="48" spans="1:12" ht="18" customHeight="1" x14ac:dyDescent="0.25">
      <c r="A48" s="176" t="s">
        <v>0</v>
      </c>
      <c r="B48" s="176"/>
      <c r="C48" s="177">
        <f>'[1]Podrobný rozpočet projektu'!B45:J45</f>
        <v>0</v>
      </c>
      <c r="D48" s="177"/>
      <c r="E48" s="177"/>
      <c r="F48" s="177"/>
      <c r="G48" s="177"/>
      <c r="H48" s="177"/>
      <c r="I48" s="177"/>
    </row>
    <row r="49" spans="1:9" ht="18" customHeight="1" x14ac:dyDescent="0.25">
      <c r="A49" s="176" t="s">
        <v>1</v>
      </c>
      <c r="B49" s="176"/>
      <c r="C49" s="177">
        <f>'[1]Podrobný rozpočet projektu'!B46:J46</f>
        <v>0</v>
      </c>
      <c r="D49" s="177"/>
      <c r="E49" s="177"/>
      <c r="F49" s="177"/>
      <c r="G49" s="177"/>
      <c r="H49" s="177"/>
      <c r="I49" s="177"/>
    </row>
    <row r="50" spans="1:9" ht="18" customHeight="1" x14ac:dyDescent="0.25"/>
    <row r="51" spans="1:9" ht="18" customHeight="1" x14ac:dyDescent="0.25">
      <c r="A51" s="179" t="s">
        <v>2</v>
      </c>
      <c r="B51" s="179"/>
      <c r="C51" s="179"/>
      <c r="D51" s="179"/>
      <c r="E51" s="177"/>
      <c r="F51" s="177"/>
      <c r="G51" s="177"/>
      <c r="H51" s="177"/>
      <c r="I51" s="177"/>
    </row>
    <row r="52" spans="1:9" ht="18" customHeight="1" x14ac:dyDescent="0.25">
      <c r="A52" s="179" t="s">
        <v>76</v>
      </c>
      <c r="B52" s="179"/>
      <c r="C52" s="179"/>
      <c r="D52" s="179"/>
      <c r="E52" s="177"/>
      <c r="F52" s="177"/>
      <c r="G52" s="177"/>
      <c r="H52" s="177"/>
      <c r="I52" s="177"/>
    </row>
    <row r="55" spans="1:9" ht="15.75" x14ac:dyDescent="0.25">
      <c r="A55" s="171" t="s">
        <v>77</v>
      </c>
      <c r="B55" s="171"/>
      <c r="C55" s="171"/>
      <c r="D55" s="171"/>
      <c r="E55" s="171"/>
      <c r="F55" s="171"/>
      <c r="G55" s="171"/>
      <c r="H55" s="171"/>
      <c r="I55" s="171"/>
    </row>
    <row r="57" spans="1:9" x14ac:dyDescent="0.25">
      <c r="A57" s="178" t="s">
        <v>78</v>
      </c>
      <c r="B57" s="178" t="s">
        <v>14</v>
      </c>
      <c r="C57" s="178"/>
      <c r="D57" s="178"/>
      <c r="E57" s="178"/>
      <c r="F57" s="178" t="s">
        <v>7</v>
      </c>
      <c r="G57" s="178"/>
      <c r="H57" s="178" t="s">
        <v>79</v>
      </c>
      <c r="I57" s="178" t="s">
        <v>39</v>
      </c>
    </row>
    <row r="58" spans="1:9" ht="15.75" x14ac:dyDescent="0.25">
      <c r="A58" s="178"/>
      <c r="B58" s="178"/>
      <c r="C58" s="178"/>
      <c r="D58" s="178"/>
      <c r="E58" s="178"/>
      <c r="F58" s="36" t="s">
        <v>8</v>
      </c>
      <c r="G58" s="36" t="s">
        <v>9</v>
      </c>
      <c r="H58" s="178"/>
      <c r="I58" s="178"/>
    </row>
    <row r="59" spans="1:9" ht="23.25" customHeight="1" x14ac:dyDescent="0.25">
      <c r="A59" s="37" t="s">
        <v>10</v>
      </c>
      <c r="B59" s="167"/>
      <c r="C59" s="167"/>
      <c r="D59" s="167"/>
      <c r="E59" s="167"/>
      <c r="F59" s="38"/>
      <c r="G59" s="38"/>
      <c r="H59" s="39"/>
      <c r="I59" s="39"/>
    </row>
    <row r="60" spans="1:9" ht="23.25" customHeight="1" x14ac:dyDescent="0.25">
      <c r="A60" s="37" t="s">
        <v>11</v>
      </c>
      <c r="B60" s="167"/>
      <c r="C60" s="167"/>
      <c r="D60" s="167"/>
      <c r="E60" s="167"/>
      <c r="F60" s="38"/>
      <c r="G60" s="38"/>
      <c r="H60" s="39"/>
      <c r="I60" s="39"/>
    </row>
    <row r="61" spans="1:9" ht="23.25" customHeight="1" x14ac:dyDescent="0.25">
      <c r="A61" s="37" t="s">
        <v>12</v>
      </c>
      <c r="B61" s="167"/>
      <c r="C61" s="167"/>
      <c r="D61" s="167"/>
      <c r="E61" s="167"/>
      <c r="F61" s="38"/>
      <c r="G61" s="38"/>
      <c r="H61" s="39"/>
      <c r="I61" s="39"/>
    </row>
    <row r="62" spans="1:9" ht="23.25" customHeight="1" x14ac:dyDescent="0.25">
      <c r="A62" s="168" t="s">
        <v>80</v>
      </c>
      <c r="B62" s="169"/>
      <c r="C62" s="169"/>
      <c r="D62" s="169"/>
      <c r="E62" s="170"/>
      <c r="F62" s="74">
        <f>(F59+F60+F61)/3</f>
        <v>0</v>
      </c>
      <c r="G62" s="74">
        <f>(G59+G60+G61)/3</f>
        <v>0</v>
      </c>
      <c r="H62" s="72"/>
      <c r="I62" s="6"/>
    </row>
    <row r="63" spans="1:9" x14ac:dyDescent="0.25">
      <c r="A63" s="40"/>
    </row>
    <row r="64" spans="1:9" ht="21.75" customHeight="1" x14ac:dyDescent="0.25">
      <c r="A64" s="168" t="s">
        <v>96</v>
      </c>
      <c r="B64" s="169"/>
      <c r="C64" s="175"/>
      <c r="D64" s="175"/>
      <c r="E64" s="175"/>
      <c r="F64" s="175"/>
      <c r="G64" s="175"/>
      <c r="H64" s="175"/>
      <c r="I64" s="175"/>
    </row>
    <row r="65" spans="1:12" ht="21.75" customHeight="1" x14ac:dyDescent="0.25">
      <c r="A65" s="82"/>
      <c r="B65" s="82"/>
      <c r="C65" s="72"/>
      <c r="D65" s="72"/>
      <c r="E65" s="72"/>
      <c r="F65" s="72"/>
      <c r="G65" s="72"/>
      <c r="H65" s="72"/>
      <c r="I65" s="72"/>
    </row>
    <row r="66" spans="1:12" ht="15.75" x14ac:dyDescent="0.25">
      <c r="A66" s="171" t="s">
        <v>13</v>
      </c>
      <c r="B66" s="171"/>
      <c r="C66" s="171"/>
      <c r="D66" s="171"/>
      <c r="E66" s="171"/>
      <c r="F66" s="171"/>
      <c r="G66" s="171"/>
      <c r="H66" s="171"/>
      <c r="I66" s="171"/>
      <c r="L66" s="41"/>
    </row>
    <row r="67" spans="1:12" ht="15.75" x14ac:dyDescent="0.25">
      <c r="A67" s="73"/>
      <c r="B67" s="73"/>
      <c r="C67" s="73"/>
      <c r="D67" s="73"/>
      <c r="E67" s="73"/>
      <c r="F67" s="73"/>
      <c r="G67" s="73"/>
      <c r="H67" s="73"/>
      <c r="I67" s="73"/>
      <c r="L67" s="41"/>
    </row>
    <row r="68" spans="1:12" ht="49.5" customHeight="1" x14ac:dyDescent="0.25">
      <c r="A68" s="172" t="s">
        <v>81</v>
      </c>
      <c r="B68" s="173"/>
      <c r="C68" s="174"/>
      <c r="D68" s="174"/>
      <c r="E68" s="174"/>
      <c r="F68" s="174"/>
      <c r="G68" s="174"/>
      <c r="H68" s="174"/>
      <c r="I68" s="174"/>
      <c r="J68" s="75"/>
    </row>
    <row r="69" spans="1:12" ht="29.25" customHeight="1" x14ac:dyDescent="0.25"/>
    <row r="70" spans="1:12" ht="29.25" customHeight="1" x14ac:dyDescent="0.25"/>
    <row r="71" spans="1:12" ht="29.25" customHeight="1" x14ac:dyDescent="0.25">
      <c r="F71" s="31"/>
      <c r="G71" s="31"/>
      <c r="H71" s="78"/>
      <c r="I71" s="78"/>
    </row>
    <row r="72" spans="1:12" x14ac:dyDescent="0.25">
      <c r="A72" s="32" t="s">
        <v>84</v>
      </c>
      <c r="B72" s="32"/>
      <c r="C72" s="32"/>
      <c r="D72" s="32"/>
      <c r="E72" s="32"/>
      <c r="G72" s="79"/>
      <c r="H72" s="166" t="s">
        <v>48</v>
      </c>
      <c r="I72" s="166"/>
    </row>
  </sheetData>
  <mergeCells count="56">
    <mergeCell ref="A2:I2"/>
    <mergeCell ref="A11:I11"/>
    <mergeCell ref="A14:B14"/>
    <mergeCell ref="C14:I14"/>
    <mergeCell ref="A15:B15"/>
    <mergeCell ref="C15:I15"/>
    <mergeCell ref="A23:A24"/>
    <mergeCell ref="B23:E24"/>
    <mergeCell ref="F23:G23"/>
    <mergeCell ref="H23:H24"/>
    <mergeCell ref="I23:I24"/>
    <mergeCell ref="A17:D17"/>
    <mergeCell ref="E17:I17"/>
    <mergeCell ref="A18:D18"/>
    <mergeCell ref="E18:I18"/>
    <mergeCell ref="A21:I21"/>
    <mergeCell ref="H37:I37"/>
    <mergeCell ref="B25:E25"/>
    <mergeCell ref="B26:E26"/>
    <mergeCell ref="B27:E27"/>
    <mergeCell ref="A28:E28"/>
    <mergeCell ref="A32:I32"/>
    <mergeCell ref="A34:B34"/>
    <mergeCell ref="C34:I34"/>
    <mergeCell ref="A30:B30"/>
    <mergeCell ref="C30:I30"/>
    <mergeCell ref="A43:I43"/>
    <mergeCell ref="A45:I45"/>
    <mergeCell ref="A39:I39"/>
    <mergeCell ref="A40:I40"/>
    <mergeCell ref="A41:I41"/>
    <mergeCell ref="A42:I42"/>
    <mergeCell ref="B59:E59"/>
    <mergeCell ref="A48:B48"/>
    <mergeCell ref="C48:I48"/>
    <mergeCell ref="A49:B49"/>
    <mergeCell ref="C49:I49"/>
    <mergeCell ref="A57:A58"/>
    <mergeCell ref="B57:E58"/>
    <mergeCell ref="F57:G57"/>
    <mergeCell ref="H57:H58"/>
    <mergeCell ref="I57:I58"/>
    <mergeCell ref="A51:D51"/>
    <mergeCell ref="E51:I51"/>
    <mergeCell ref="A52:D52"/>
    <mergeCell ref="E52:I52"/>
    <mergeCell ref="A55:I55"/>
    <mergeCell ref="H72:I72"/>
    <mergeCell ref="B60:E60"/>
    <mergeCell ref="B61:E61"/>
    <mergeCell ref="A62:E62"/>
    <mergeCell ref="A66:I66"/>
    <mergeCell ref="A68:B68"/>
    <mergeCell ref="C68:I68"/>
    <mergeCell ref="A64:B64"/>
    <mergeCell ref="C64:I64"/>
  </mergeCells>
  <pageMargins left="0.7" right="0.7" top="0.75" bottom="0.75" header="0.3" footer="0.3"/>
  <pageSetup paperSize="9" scale="65"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8"/>
  <sheetViews>
    <sheetView view="pageBreakPreview" topLeftCell="A25" zoomScaleNormal="90" zoomScaleSheetLayoutView="100" workbookViewId="0">
      <selection activeCell="D34" sqref="D34"/>
    </sheetView>
  </sheetViews>
  <sheetFormatPr defaultRowHeight="15" x14ac:dyDescent="0.25"/>
  <cols>
    <col min="1" max="1" width="36.5703125" style="1" customWidth="1"/>
    <col min="2" max="2" width="21.85546875" style="1" customWidth="1"/>
    <col min="3" max="3" width="14.7109375" style="1" customWidth="1"/>
    <col min="4" max="4" width="18.28515625" style="1" customWidth="1"/>
    <col min="5" max="5" width="20.5703125" style="1" customWidth="1"/>
    <col min="6" max="6" width="42.85546875" style="1" customWidth="1"/>
    <col min="7" max="18" width="9.140625" style="1"/>
    <col min="19" max="19" width="12.42578125" style="1" customWidth="1"/>
    <col min="20" max="21" width="9.140625" style="1"/>
    <col min="22" max="22" width="73.7109375" style="1" hidden="1" customWidth="1"/>
    <col min="23" max="16384" width="9.140625" style="1"/>
  </cols>
  <sheetData>
    <row r="1" spans="1:23" x14ac:dyDescent="0.25">
      <c r="A1" s="17"/>
      <c r="B1" s="17"/>
      <c r="C1" s="17"/>
      <c r="D1" s="17"/>
      <c r="E1" s="17"/>
      <c r="F1" s="17"/>
    </row>
    <row r="2" spans="1:23" x14ac:dyDescent="0.25">
      <c r="A2" s="200" t="s">
        <v>99</v>
      </c>
      <c r="B2" s="200"/>
      <c r="C2" s="200"/>
      <c r="D2" s="200"/>
      <c r="E2" s="200"/>
      <c r="F2" s="200"/>
    </row>
    <row r="3" spans="1:23" x14ac:dyDescent="0.25">
      <c r="A3" s="17"/>
      <c r="B3" s="17"/>
      <c r="C3" s="17"/>
      <c r="D3" s="17"/>
      <c r="E3" s="17"/>
      <c r="F3" s="17"/>
    </row>
    <row r="4" spans="1:23" x14ac:dyDescent="0.25">
      <c r="A4" s="17"/>
      <c r="B4" s="17"/>
      <c r="C4" s="17"/>
      <c r="D4" s="17"/>
      <c r="E4" s="17"/>
      <c r="F4" s="17"/>
    </row>
    <row r="5" spans="1:23" x14ac:dyDescent="0.25">
      <c r="A5" s="17"/>
      <c r="B5" s="17"/>
      <c r="C5" s="17"/>
      <c r="D5" s="17"/>
      <c r="E5" s="17"/>
      <c r="F5" s="17"/>
    </row>
    <row r="6" spans="1:23" x14ac:dyDescent="0.25">
      <c r="A6" s="17"/>
      <c r="B6" s="17"/>
      <c r="C6" s="17"/>
      <c r="D6" s="17"/>
      <c r="E6" s="17"/>
      <c r="F6" s="17"/>
    </row>
    <row r="7" spans="1:23" x14ac:dyDescent="0.25">
      <c r="A7" s="17"/>
      <c r="B7" s="17"/>
      <c r="C7" s="17"/>
      <c r="D7" s="17"/>
      <c r="E7" s="17"/>
      <c r="F7" s="17"/>
    </row>
    <row r="8" spans="1:23" x14ac:dyDescent="0.25">
      <c r="A8" s="17"/>
      <c r="B8" s="17"/>
      <c r="C8" s="17"/>
      <c r="D8" s="17"/>
      <c r="E8" s="17"/>
      <c r="F8" s="17"/>
    </row>
    <row r="9" spans="1:23" x14ac:dyDescent="0.25">
      <c r="A9" s="17"/>
      <c r="B9" s="17"/>
      <c r="C9" s="17"/>
      <c r="D9" s="17"/>
      <c r="E9" s="17"/>
      <c r="F9" s="17"/>
    </row>
    <row r="10" spans="1:23" x14ac:dyDescent="0.25">
      <c r="A10" s="17"/>
      <c r="B10" s="17"/>
      <c r="C10" s="17"/>
      <c r="D10" s="17"/>
      <c r="E10" s="17"/>
      <c r="F10" s="17"/>
    </row>
    <row r="11" spans="1:23" ht="26.25" x14ac:dyDescent="0.4">
      <c r="A11" s="212" t="s">
        <v>33</v>
      </c>
      <c r="B11" s="212"/>
      <c r="C11" s="212"/>
      <c r="D11" s="212"/>
      <c r="E11" s="212"/>
      <c r="F11" s="212"/>
      <c r="G11" s="43"/>
      <c r="H11" s="43"/>
      <c r="I11" s="43"/>
      <c r="J11" s="43"/>
      <c r="K11" s="43"/>
      <c r="L11" s="43"/>
      <c r="M11" s="43"/>
      <c r="N11" s="43"/>
      <c r="O11" s="43"/>
      <c r="P11" s="43"/>
      <c r="Q11" s="43"/>
      <c r="R11" s="43"/>
      <c r="S11" s="43"/>
      <c r="T11" s="44"/>
      <c r="U11" s="44"/>
      <c r="V11" s="44"/>
      <c r="W11" s="44"/>
    </row>
    <row r="12" spans="1:23" ht="14.25" customHeight="1" x14ac:dyDescent="0.4">
      <c r="A12" s="54"/>
      <c r="B12" s="54"/>
      <c r="C12" s="54"/>
      <c r="D12" s="65"/>
      <c r="E12" s="54"/>
      <c r="F12" s="54"/>
      <c r="G12" s="43"/>
      <c r="H12" s="43"/>
      <c r="I12" s="43"/>
      <c r="J12" s="43"/>
      <c r="K12" s="43"/>
      <c r="L12" s="43"/>
      <c r="M12" s="43"/>
      <c r="N12" s="43"/>
      <c r="O12" s="43"/>
      <c r="P12" s="43"/>
      <c r="Q12" s="43"/>
      <c r="R12" s="43"/>
      <c r="S12" s="43"/>
      <c r="T12" s="44"/>
      <c r="U12" s="44"/>
      <c r="V12" s="44"/>
      <c r="W12" s="44"/>
    </row>
    <row r="13" spans="1:23" ht="14.25" customHeight="1" x14ac:dyDescent="0.4">
      <c r="A13" s="54"/>
      <c r="B13" s="54"/>
      <c r="C13" s="54"/>
      <c r="D13" s="65"/>
      <c r="E13" s="54"/>
      <c r="F13" s="54"/>
      <c r="G13" s="43"/>
      <c r="H13" s="43"/>
      <c r="I13" s="43"/>
      <c r="J13" s="43"/>
      <c r="K13" s="43"/>
      <c r="L13" s="43"/>
      <c r="M13" s="43"/>
      <c r="N13" s="43"/>
      <c r="O13" s="43"/>
      <c r="P13" s="43"/>
      <c r="Q13" s="43"/>
      <c r="R13" s="43"/>
      <c r="S13" s="43"/>
      <c r="T13" s="44"/>
      <c r="U13" s="44"/>
      <c r="V13" s="44"/>
      <c r="W13" s="44"/>
    </row>
    <row r="14" spans="1:23" ht="20.25" customHeight="1" x14ac:dyDescent="0.4">
      <c r="A14" s="55" t="s">
        <v>0</v>
      </c>
      <c r="B14" s="210"/>
      <c r="C14" s="210"/>
      <c r="D14" s="210"/>
      <c r="E14" s="210"/>
      <c r="F14" s="210"/>
      <c r="G14" s="43"/>
      <c r="H14" s="43"/>
      <c r="I14" s="43"/>
      <c r="J14" s="43"/>
      <c r="K14" s="43"/>
      <c r="L14" s="43"/>
      <c r="M14" s="43"/>
      <c r="N14" s="43"/>
      <c r="O14" s="43"/>
      <c r="P14" s="43"/>
      <c r="Q14" s="43"/>
      <c r="R14" s="43"/>
      <c r="S14" s="43"/>
      <c r="T14" s="44"/>
      <c r="U14" s="44"/>
      <c r="V14" s="44"/>
      <c r="W14" s="44"/>
    </row>
    <row r="15" spans="1:23" ht="20.25" customHeight="1" x14ac:dyDescent="0.4">
      <c r="A15" s="55" t="s">
        <v>1</v>
      </c>
      <c r="B15" s="210"/>
      <c r="C15" s="210"/>
      <c r="D15" s="210"/>
      <c r="E15" s="210"/>
      <c r="F15" s="210"/>
      <c r="G15" s="43"/>
      <c r="H15" s="43"/>
      <c r="I15" s="43"/>
      <c r="J15" s="43"/>
      <c r="K15" s="43"/>
      <c r="L15" s="43"/>
      <c r="M15" s="43"/>
      <c r="N15" s="43"/>
      <c r="O15" s="43"/>
      <c r="P15" s="43"/>
      <c r="Q15" s="43"/>
      <c r="R15" s="43"/>
      <c r="S15" s="43"/>
      <c r="T15" s="44"/>
      <c r="U15" s="44"/>
      <c r="V15" s="44"/>
      <c r="W15" s="44"/>
    </row>
    <row r="16" spans="1:23" x14ac:dyDescent="0.25">
      <c r="A16" s="17"/>
      <c r="B16" s="17"/>
      <c r="C16" s="17"/>
      <c r="D16" s="17"/>
      <c r="E16" s="17"/>
      <c r="F16" s="17"/>
    </row>
    <row r="17" spans="1:22" ht="63.75" customHeight="1" x14ac:dyDescent="0.25">
      <c r="A17" s="211" t="s">
        <v>75</v>
      </c>
      <c r="B17" s="211"/>
      <c r="C17" s="211"/>
      <c r="D17" s="211"/>
      <c r="E17" s="211"/>
      <c r="F17" s="211"/>
      <c r="G17" s="45"/>
      <c r="H17" s="45"/>
      <c r="I17" s="45"/>
      <c r="J17" s="45"/>
      <c r="K17" s="45"/>
      <c r="L17" s="45"/>
      <c r="M17" s="45"/>
      <c r="N17" s="45"/>
      <c r="O17" s="45"/>
      <c r="P17" s="45"/>
      <c r="Q17" s="45"/>
      <c r="R17" s="45"/>
      <c r="S17" s="45"/>
      <c r="T17" s="45"/>
      <c r="U17" s="45"/>
    </row>
    <row r="18" spans="1:22" ht="15.75" thickBot="1" x14ac:dyDescent="0.3">
      <c r="A18" s="17"/>
      <c r="B18" s="56"/>
      <c r="C18" s="56"/>
      <c r="D18" s="64"/>
      <c r="E18" s="56"/>
      <c r="F18" s="56"/>
      <c r="G18" s="46"/>
      <c r="H18" s="46"/>
      <c r="I18" s="46"/>
      <c r="J18" s="46"/>
      <c r="K18" s="46"/>
      <c r="L18" s="46"/>
      <c r="M18" s="46"/>
      <c r="N18" s="46"/>
      <c r="O18" s="46"/>
      <c r="P18" s="46"/>
      <c r="Q18" s="46"/>
      <c r="R18" s="46"/>
      <c r="S18" s="46"/>
      <c r="T18" s="45"/>
      <c r="U18" s="45"/>
    </row>
    <row r="19" spans="1:22" ht="63" customHeight="1" thickBot="1" x14ac:dyDescent="0.3">
      <c r="A19" s="66" t="s">
        <v>31</v>
      </c>
      <c r="B19" s="67" t="s">
        <v>19</v>
      </c>
      <c r="C19" s="67" t="s">
        <v>101</v>
      </c>
      <c r="D19" s="192" t="s">
        <v>73</v>
      </c>
      <c r="E19" s="193"/>
      <c r="F19" s="68" t="s">
        <v>23</v>
      </c>
      <c r="G19" s="63"/>
      <c r="H19" s="46"/>
      <c r="I19" s="46"/>
      <c r="J19" s="46"/>
      <c r="K19" s="46"/>
      <c r="L19" s="46"/>
      <c r="M19" s="46"/>
      <c r="N19" s="46"/>
      <c r="O19" s="46"/>
      <c r="P19" s="46"/>
      <c r="Q19" s="46"/>
      <c r="R19" s="46"/>
      <c r="S19" s="46"/>
      <c r="T19" s="45"/>
      <c r="U19" s="45"/>
    </row>
    <row r="20" spans="1:22" ht="18" customHeight="1" x14ac:dyDescent="0.25">
      <c r="A20" s="213" t="s">
        <v>71</v>
      </c>
      <c r="B20" s="69" t="s">
        <v>20</v>
      </c>
      <c r="C20" s="69">
        <v>5</v>
      </c>
      <c r="D20" s="194" t="s">
        <v>103</v>
      </c>
      <c r="E20" s="195"/>
      <c r="F20" s="216" t="s">
        <v>74</v>
      </c>
      <c r="G20" s="63"/>
      <c r="H20" s="46"/>
      <c r="I20" s="46"/>
      <c r="J20" s="46"/>
      <c r="K20" s="46"/>
      <c r="L20" s="46"/>
      <c r="M20" s="46"/>
      <c r="N20" s="46"/>
      <c r="O20" s="46"/>
      <c r="P20" s="46"/>
      <c r="Q20" s="46"/>
      <c r="R20" s="46"/>
      <c r="S20" s="46"/>
      <c r="T20" s="45"/>
      <c r="U20" s="45"/>
    </row>
    <row r="21" spans="1:22" ht="18" customHeight="1" x14ac:dyDescent="0.25">
      <c r="A21" s="214"/>
      <c r="B21" s="70" t="s">
        <v>21</v>
      </c>
      <c r="C21" s="70">
        <v>10</v>
      </c>
      <c r="D21" s="196" t="s">
        <v>102</v>
      </c>
      <c r="E21" s="197"/>
      <c r="F21" s="217"/>
      <c r="G21" s="63"/>
      <c r="H21" s="46"/>
      <c r="I21" s="46"/>
      <c r="J21" s="46"/>
      <c r="K21" s="46"/>
      <c r="L21" s="46"/>
      <c r="M21" s="46"/>
      <c r="N21" s="46"/>
      <c r="O21" s="46"/>
      <c r="P21" s="46"/>
      <c r="Q21" s="46"/>
      <c r="R21" s="46"/>
      <c r="S21" s="46"/>
      <c r="T21" s="45"/>
      <c r="U21" s="45"/>
    </row>
    <row r="22" spans="1:22" ht="18" customHeight="1" thickBot="1" x14ac:dyDescent="0.3">
      <c r="A22" s="215"/>
      <c r="B22" s="71" t="s">
        <v>22</v>
      </c>
      <c r="C22" s="71">
        <v>15</v>
      </c>
      <c r="D22" s="198" t="s">
        <v>104</v>
      </c>
      <c r="E22" s="199"/>
      <c r="F22" s="218"/>
      <c r="G22" s="63"/>
      <c r="H22" s="46"/>
      <c r="I22" s="46"/>
      <c r="J22" s="46"/>
      <c r="K22" s="46"/>
      <c r="L22" s="46"/>
      <c r="M22" s="46"/>
      <c r="N22" s="46"/>
      <c r="O22" s="46"/>
      <c r="P22" s="46"/>
      <c r="Q22" s="46"/>
      <c r="R22" s="46"/>
      <c r="S22" s="46"/>
      <c r="T22" s="45"/>
      <c r="U22" s="45"/>
    </row>
    <row r="23" spans="1:22" ht="18" customHeight="1" x14ac:dyDescent="0.25">
      <c r="A23" s="213" t="s">
        <v>105</v>
      </c>
      <c r="B23" s="69" t="s">
        <v>20</v>
      </c>
      <c r="C23" s="69">
        <v>5</v>
      </c>
      <c r="D23" s="194" t="s">
        <v>112</v>
      </c>
      <c r="E23" s="195"/>
      <c r="F23" s="216" t="s">
        <v>72</v>
      </c>
      <c r="G23" s="63"/>
      <c r="H23" s="46"/>
      <c r="I23" s="46"/>
      <c r="J23" s="46"/>
      <c r="K23" s="46"/>
      <c r="L23" s="46"/>
      <c r="M23" s="46"/>
      <c r="N23" s="46"/>
      <c r="O23" s="46"/>
      <c r="P23" s="46"/>
      <c r="Q23" s="46"/>
      <c r="R23" s="46"/>
      <c r="S23" s="46"/>
      <c r="T23" s="45"/>
      <c r="U23" s="45"/>
    </row>
    <row r="24" spans="1:22" ht="18" customHeight="1" x14ac:dyDescent="0.25">
      <c r="A24" s="214"/>
      <c r="B24" s="70" t="s">
        <v>21</v>
      </c>
      <c r="C24" s="70">
        <v>10</v>
      </c>
      <c r="D24" s="196" t="s">
        <v>113</v>
      </c>
      <c r="E24" s="197"/>
      <c r="F24" s="217"/>
      <c r="G24" s="63"/>
      <c r="H24" s="63"/>
      <c r="I24" s="63"/>
      <c r="J24" s="63"/>
      <c r="K24" s="63"/>
      <c r="L24" s="63"/>
      <c r="M24" s="63"/>
      <c r="N24" s="63"/>
      <c r="O24" s="63"/>
      <c r="P24" s="63"/>
      <c r="Q24" s="63"/>
      <c r="R24" s="63"/>
      <c r="S24" s="63"/>
      <c r="T24" s="45"/>
      <c r="U24" s="45"/>
    </row>
    <row r="25" spans="1:22" ht="18" customHeight="1" thickBot="1" x14ac:dyDescent="0.3">
      <c r="A25" s="215"/>
      <c r="B25" s="71" t="s">
        <v>22</v>
      </c>
      <c r="C25" s="71">
        <v>15</v>
      </c>
      <c r="D25" s="198" t="s">
        <v>114</v>
      </c>
      <c r="E25" s="199"/>
      <c r="F25" s="218"/>
      <c r="G25" s="63"/>
      <c r="H25" s="63"/>
      <c r="I25" s="63"/>
      <c r="J25" s="63"/>
      <c r="K25" s="63"/>
      <c r="L25" s="63"/>
      <c r="M25" s="63"/>
      <c r="N25" s="63"/>
      <c r="O25" s="63"/>
      <c r="P25" s="63"/>
      <c r="Q25" s="63"/>
      <c r="R25" s="63"/>
      <c r="S25" s="63"/>
      <c r="T25" s="45"/>
      <c r="U25" s="45"/>
    </row>
    <row r="26" spans="1:22" x14ac:dyDescent="0.25">
      <c r="A26" s="17"/>
      <c r="B26" s="64"/>
      <c r="C26" s="64"/>
      <c r="D26" s="64"/>
      <c r="E26" s="64"/>
      <c r="F26" s="64"/>
      <c r="G26" s="63"/>
      <c r="H26" s="63"/>
      <c r="I26" s="63"/>
      <c r="J26" s="63"/>
      <c r="K26" s="63"/>
      <c r="L26" s="63"/>
      <c r="M26" s="63"/>
      <c r="N26" s="63"/>
      <c r="O26" s="63"/>
      <c r="P26" s="63"/>
      <c r="Q26" s="63"/>
      <c r="R26" s="63"/>
      <c r="S26" s="63"/>
      <c r="T26" s="45"/>
      <c r="U26" s="45"/>
    </row>
    <row r="27" spans="1:22" ht="183" customHeight="1" thickBot="1" x14ac:dyDescent="0.3">
      <c r="A27" s="219" t="s">
        <v>115</v>
      </c>
      <c r="B27" s="219"/>
      <c r="C27" s="219"/>
      <c r="D27" s="219"/>
      <c r="E27" s="219"/>
      <c r="F27" s="219"/>
      <c r="G27" s="46"/>
      <c r="H27" s="46"/>
      <c r="I27" s="46"/>
      <c r="J27" s="46"/>
      <c r="K27" s="46"/>
      <c r="L27" s="46"/>
      <c r="M27" s="46"/>
      <c r="N27" s="46"/>
      <c r="O27" s="46"/>
      <c r="P27" s="46"/>
      <c r="Q27" s="46"/>
      <c r="R27" s="46"/>
      <c r="S27" s="46"/>
      <c r="T27" s="45"/>
      <c r="U27" s="45"/>
    </row>
    <row r="28" spans="1:22" ht="35.25" customHeight="1" thickBot="1" x14ac:dyDescent="0.3">
      <c r="A28" s="226" t="s">
        <v>59</v>
      </c>
      <c r="B28" s="227"/>
      <c r="C28" s="227"/>
      <c r="D28" s="227"/>
      <c r="E28" s="227"/>
      <c r="F28" s="228"/>
      <c r="G28" s="47"/>
      <c r="U28" s="48"/>
      <c r="V28" s="49"/>
    </row>
    <row r="29" spans="1:22" ht="27" customHeight="1" x14ac:dyDescent="0.25">
      <c r="A29" s="220" t="s">
        <v>44</v>
      </c>
      <c r="B29" s="221"/>
      <c r="C29" s="201">
        <f>'Podrobný rozpočet projektu'!F23+'Podrobný rozpočet projektu'!F35</f>
        <v>0</v>
      </c>
      <c r="D29" s="201"/>
      <c r="E29" s="202"/>
      <c r="F29" s="203"/>
      <c r="G29" s="50"/>
      <c r="H29" s="231"/>
      <c r="I29" s="231"/>
      <c r="J29" s="231"/>
      <c r="K29" s="231"/>
      <c r="L29" s="231"/>
      <c r="M29" s="48"/>
      <c r="V29" s="51"/>
    </row>
    <row r="30" spans="1:22" x14ac:dyDescent="0.25">
      <c r="A30" s="222" t="s">
        <v>34</v>
      </c>
      <c r="B30" s="223"/>
      <c r="C30" s="204"/>
      <c r="D30" s="204"/>
      <c r="E30" s="205"/>
      <c r="F30" s="206"/>
      <c r="G30" s="48"/>
      <c r="H30" s="48"/>
      <c r="I30" s="229"/>
      <c r="J30" s="229"/>
      <c r="K30" s="229"/>
      <c r="L30" s="229"/>
      <c r="M30" s="48"/>
      <c r="V30" s="51"/>
    </row>
    <row r="31" spans="1:22" ht="21" customHeight="1" thickBot="1" x14ac:dyDescent="0.3">
      <c r="A31" s="224" t="s">
        <v>24</v>
      </c>
      <c r="B31" s="225"/>
      <c r="C31" s="207" t="e">
        <f>C29/C30</f>
        <v>#DIV/0!</v>
      </c>
      <c r="D31" s="207"/>
      <c r="E31" s="208"/>
      <c r="F31" s="209"/>
      <c r="G31" s="48"/>
      <c r="H31" s="52"/>
      <c r="I31" s="229"/>
      <c r="J31" s="229"/>
      <c r="K31" s="229"/>
      <c r="L31" s="229"/>
      <c r="M31" s="48"/>
      <c r="V31" s="6"/>
    </row>
    <row r="32" spans="1:22" ht="15" customHeight="1" x14ac:dyDescent="0.25">
      <c r="A32" s="17"/>
      <c r="B32" s="17"/>
      <c r="C32" s="17"/>
      <c r="D32" s="17"/>
      <c r="E32" s="17"/>
      <c r="F32" s="17"/>
      <c r="G32" s="48"/>
      <c r="H32" s="48"/>
      <c r="I32" s="229"/>
      <c r="J32" s="229"/>
      <c r="K32" s="229"/>
      <c r="L32" s="229"/>
      <c r="M32" s="48"/>
    </row>
    <row r="33" spans="1:13" ht="15" customHeight="1" x14ac:dyDescent="0.25">
      <c r="A33" s="17"/>
      <c r="B33" s="17"/>
      <c r="C33" s="17"/>
      <c r="D33" s="17"/>
      <c r="E33" s="17"/>
      <c r="F33" s="17"/>
      <c r="G33" s="48"/>
      <c r="H33" s="48"/>
      <c r="I33" s="53"/>
      <c r="J33" s="53"/>
      <c r="K33" s="53"/>
      <c r="L33" s="53"/>
      <c r="M33" s="48"/>
    </row>
    <row r="34" spans="1:13" ht="15" customHeight="1" x14ac:dyDescent="0.25">
      <c r="A34" s="17"/>
      <c r="B34" s="17"/>
      <c r="C34" s="17"/>
      <c r="D34" s="17"/>
      <c r="E34" s="17"/>
      <c r="F34" s="17"/>
    </row>
    <row r="37" spans="1:13" x14ac:dyDescent="0.25">
      <c r="E37" s="230"/>
      <c r="F37" s="230"/>
    </row>
    <row r="38" spans="1:13" x14ac:dyDescent="0.25">
      <c r="A38" s="32" t="s">
        <v>67</v>
      </c>
      <c r="B38" s="32"/>
      <c r="C38" s="32"/>
      <c r="D38" s="32"/>
      <c r="E38" s="166" t="s">
        <v>48</v>
      </c>
      <c r="F38" s="166"/>
      <c r="G38" s="32"/>
      <c r="H38" s="32"/>
      <c r="I38" s="32"/>
      <c r="J38" s="32"/>
    </row>
  </sheetData>
  <sheetProtection formatCells="0" selectLockedCells="1"/>
  <mergeCells count="30">
    <mergeCell ref="E38:F38"/>
    <mergeCell ref="I31:L31"/>
    <mergeCell ref="A23:A25"/>
    <mergeCell ref="E37:F37"/>
    <mergeCell ref="I32:L32"/>
    <mergeCell ref="H29:L29"/>
    <mergeCell ref="I30:L30"/>
    <mergeCell ref="D25:E25"/>
    <mergeCell ref="F23:F25"/>
    <mergeCell ref="A2:F2"/>
    <mergeCell ref="C29:F29"/>
    <mergeCell ref="C30:F30"/>
    <mergeCell ref="C31:F31"/>
    <mergeCell ref="B14:F14"/>
    <mergeCell ref="B15:F15"/>
    <mergeCell ref="A17:F17"/>
    <mergeCell ref="A11:F11"/>
    <mergeCell ref="A20:A22"/>
    <mergeCell ref="F20:F22"/>
    <mergeCell ref="A27:F27"/>
    <mergeCell ref="A29:B29"/>
    <mergeCell ref="A30:B30"/>
    <mergeCell ref="A31:B31"/>
    <mergeCell ref="A28:F28"/>
    <mergeCell ref="D24:E24"/>
    <mergeCell ref="D19:E19"/>
    <mergeCell ref="D20:E20"/>
    <mergeCell ref="D21:E21"/>
    <mergeCell ref="D22:E22"/>
    <mergeCell ref="D23:E23"/>
  </mergeCells>
  <pageMargins left="0.7" right="0.7" top="0.75" bottom="0.75" header="0.3" footer="0.3"/>
  <pageSetup paperSize="9" scale="5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4</vt:i4>
      </vt:variant>
    </vt:vector>
  </HeadingPairs>
  <TitlesOfParts>
    <vt:vector size="7" baseType="lpstr">
      <vt:lpstr>Podrobný rozpočet projektu</vt:lpstr>
      <vt:lpstr>Prieskum trhu</vt:lpstr>
      <vt:lpstr>Value for Money</vt:lpstr>
      <vt:lpstr>'Value for Money'!_ftn2</vt:lpstr>
      <vt:lpstr>'Podrobný rozpočet projektu'!Oblasť_tlače</vt:lpstr>
      <vt:lpstr>'Prieskum trhu'!Oblasť_tlače</vt:lpstr>
      <vt:lpstr>'Value for Money'!Oblasť_tlače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Šutto Ivan</cp:lastModifiedBy>
  <cp:lastPrinted>2016-02-08T14:55:49Z</cp:lastPrinted>
  <dcterms:created xsi:type="dcterms:W3CDTF">2015-05-13T12:53:37Z</dcterms:created>
  <dcterms:modified xsi:type="dcterms:W3CDTF">2016-03-21T12:54:07Z</dcterms:modified>
</cp:coreProperties>
</file>