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SR2127\Euro\91\Vyzvy OPKZP\Vyzvy-PO1-IP4\SC141\Vyzva_OPKZP-PO1-SC141-2017-25_aktivita C\03_Dokumentácia výzvy na zverejnenie\word-xls\200_Príloha_2_vyzvy_25-Prirucka_pre_ziadatela\"/>
    </mc:Choice>
  </mc:AlternateContent>
  <bookViews>
    <workbookView xWindow="-60" yWindow="-30" windowWidth="28830" windowHeight="6240" activeTab="2"/>
  </bookViews>
  <sheets>
    <sheet name="Podrobný rozpočet projektu " sheetId="7" r:id="rId1"/>
    <sheet name="Prieskum trhu" sheetId="13" r:id="rId2"/>
    <sheet name="Value for Money" sheetId="4" r:id="rId3"/>
  </sheets>
  <definedNames>
    <definedName name="_ftn1" localSheetId="2">'Value for Money'!#REF!</definedName>
    <definedName name="_ftn2" localSheetId="2">'Value for Money'!#REF!</definedName>
    <definedName name="DPH">'Value for Money'!#REF!</definedName>
    <definedName name="ghghjgh" localSheetId="0">#REF!</definedName>
    <definedName name="ghghjgh">#REF!</definedName>
    <definedName name="hjkz" localSheetId="0">#REF!</definedName>
    <definedName name="hjkz">#REF!</definedName>
    <definedName name="_xlnm.Print_Area" localSheetId="0">'Podrobný rozpočet projektu '!$A$1:$K$51</definedName>
    <definedName name="_xlnm.Print_Area" localSheetId="1">'Prieskum trhu'!$A$1:$I$52</definedName>
    <definedName name="_xlnm.Print_Area" localSheetId="2">'Value for Money'!$A$1:$F$43</definedName>
  </definedNames>
  <calcPr calcId="152511"/>
</workbook>
</file>

<file path=xl/calcChain.xml><?xml version="1.0" encoding="utf-8"?>
<calcChain xmlns="http://schemas.openxmlformats.org/spreadsheetml/2006/main">
  <c r="G32" i="7" l="1"/>
  <c r="H32" i="7"/>
  <c r="G31" i="7"/>
  <c r="H31" i="7"/>
  <c r="G30" i="7"/>
  <c r="H30" i="7"/>
  <c r="G29" i="7"/>
  <c r="H29" i="7"/>
  <c r="G28" i="7"/>
  <c r="H28" i="7"/>
  <c r="G27" i="7"/>
  <c r="H27" i="7"/>
  <c r="G26" i="7"/>
  <c r="H26" i="7"/>
  <c r="G19" i="7"/>
  <c r="H19" i="7"/>
  <c r="G18" i="7"/>
  <c r="H18" i="7"/>
  <c r="G17" i="7"/>
  <c r="H17" i="7"/>
  <c r="G16" i="7"/>
  <c r="H16" i="7"/>
  <c r="G15" i="7"/>
  <c r="H15" i="7"/>
  <c r="H20" i="7"/>
  <c r="G33" i="7"/>
  <c r="H33" i="7"/>
  <c r="G20" i="7"/>
  <c r="C34" i="4"/>
  <c r="H34" i="7"/>
  <c r="G34" i="7"/>
  <c r="H34" i="4"/>
  <c r="I35" i="4"/>
  <c r="C36" i="4"/>
  <c r="I34" i="4"/>
</calcChain>
</file>

<file path=xl/comments1.xml><?xml version="1.0" encoding="utf-8"?>
<comments xmlns="http://schemas.openxmlformats.org/spreadsheetml/2006/main">
  <authors>
    <author>MŽP</author>
  </authors>
  <commentList>
    <comment ref="A13" authorId="0" shapeId="0">
      <text>
        <r>
          <rPr>
            <sz val="9"/>
            <color indexed="81"/>
            <rFont val="Tahoma"/>
            <family val="2"/>
            <charset val="238"/>
          </rPr>
          <t>Uveďte názov hlavnej aktivity projektu realizovanej žiadateľom</t>
        </r>
      </text>
    </comment>
  </commentList>
</comments>
</file>

<file path=xl/comments2.xml><?xml version="1.0" encoding="utf-8"?>
<comments xmlns="http://schemas.openxmlformats.org/spreadsheetml/2006/main">
  <authors>
    <author>Serbinova</author>
    <author>MŽP</author>
  </authors>
  <commentList>
    <comment ref="A9" authorId="0" shapeId="0">
      <text>
        <r>
          <rPr>
            <sz val="9"/>
            <color indexed="81"/>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žiadateľ povinný predložiť spolu s:
        opisom predmetu zákazky, ktorý použil pri prieskume trhu (napr. dopyt zasielaný  
        potenciálnym uchádzačom),
        víťaznou ponukou predmetnej zákazky, resp. jej jednotlivých častí (ak bola  
        zákazka rozdelená na časti)</t>
        </r>
      </text>
    </comment>
    <comment ref="C15" authorId="1" shapeId="0">
      <text>
        <r>
          <rPr>
            <sz val="9"/>
            <color indexed="81"/>
            <rFont val="Tahoma"/>
            <family val="2"/>
            <charset val="238"/>
          </rPr>
          <t>Uveďte všeobecné pomenovanie predmetu zákazky v súlade s vyhláseným verejným obstarávaním, resp. predpokladaným názvom verejného obstarávania.</t>
        </r>
      </text>
    </comment>
    <comment ref="I18" authorId="1" shapeId="0">
      <text>
        <r>
          <rPr>
            <b/>
            <sz val="9"/>
            <color indexed="81"/>
            <rFont val="Tahoma"/>
            <family val="2"/>
            <charset val="238"/>
          </rPr>
          <t>Kritérium vyhodnotenia ponúk podľa § 44 ods. 3 ZVO (stĺpec E):</t>
        </r>
        <r>
          <rPr>
            <sz val="9"/>
            <color indexed="81"/>
            <rFont val="Tahoma"/>
            <family val="2"/>
            <charset val="238"/>
          </rPr>
          <t xml:space="preserve">
Vyberte z roletového menu jedno z ponúkaných kritérií vyhodnotenia cenovej ponuky.
Vybrané kritérium je povinný žiadateľ použiť pri hodnotení všetkých cenových ponúk, ktoré sa týkajú zákazky (a to aj na časti zákazky ak bola zákazka rozdelená na časti).
</t>
        </r>
        <r>
          <rPr>
            <b/>
            <sz val="9"/>
            <color indexed="81"/>
            <rFont val="Tahoma"/>
            <family val="2"/>
            <charset val="238"/>
          </rPr>
          <t xml:space="preserve">Výsledok vyhodnotenia (umiestnenie ponuky) (stĺpec F):
</t>
        </r>
        <r>
          <rPr>
            <sz val="9"/>
            <color indexed="81"/>
            <rFont val="Tahoma"/>
            <family val="2"/>
            <charset val="238"/>
          </rPr>
          <t xml:space="preserve">Uveďte poradie v ktorom sa ponuka umiestila z hľadiska aplikácie kritérií hodnotenia všetkých cenových ponúk predmetnej zákazky (časti zákazky).
Poradie uvádzajte číselne t.j. od 1 až po "n".
1 - znamená, že ide o víťaznú cenovú ponuku.
</t>
        </r>
        <r>
          <rPr>
            <b/>
            <sz val="9"/>
            <color indexed="81"/>
            <rFont val="Tahoma"/>
            <family val="2"/>
            <charset val="238"/>
          </rPr>
          <t>Splnenie požiadaviek prieskumu trhu (stĺpec H):</t>
        </r>
        <r>
          <rPr>
            <sz val="9"/>
            <color indexed="81"/>
            <rFont val="Tahoma"/>
            <family val="2"/>
            <charset val="238"/>
          </rPr>
          <t xml:space="preserve">
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
</t>
        </r>
        <r>
          <rPr>
            <b/>
            <sz val="9"/>
            <color indexed="81"/>
            <rFont val="Tahoma"/>
            <family val="2"/>
            <charset val="238"/>
          </rPr>
          <t>Poznámka (stĺpec I):</t>
        </r>
        <r>
          <rPr>
            <sz val="9"/>
            <color indexed="81"/>
            <rFont val="Tahoma"/>
            <family val="2"/>
            <charset val="238"/>
          </rPr>
          <t xml:space="preserve">
Pole pre uvedenie doplňujúcich informácií. 
V prípade, ak ponuka nesplnila požiadavky na prieskum trhu (v stĺpci H sa uvádza "nie") uveďte nesplnenie ktorých požiadaviek viedlo k vylúčeniu ponuky z vyhodnotenia prieskumu trhu.
</t>
        </r>
      </text>
    </comment>
    <comment ref="A37" authorId="1" shapeId="0">
      <text>
        <r>
          <rPr>
            <sz val="9"/>
            <color indexed="81"/>
            <rFont val="Tahoma"/>
            <family val="2"/>
            <charset val="238"/>
          </rPr>
          <t>Názov položky a cena bez DPH sú preklápané do príslušnej aktivity podrobného rozpočtu projektu - časti realizovanej žiadateľom</t>
        </r>
      </text>
    </comment>
    <comment ref="A64" authorId="0" shapeId="0">
      <text>
        <r>
          <rPr>
            <sz val="9"/>
            <color indexed="81"/>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žiadateľ povinný predložiť spolu s:
        opisom predmetu zákazky, ktorý použil pri prieskume trhu (napr. dopyt zasielaný  
        potenciálnym uchádzačom),
        víťaznou ponukou predmetnej zákazky, resp. jej jednotlivých častí (ak bola  
        zákazka rozdelená na časti)</t>
        </r>
      </text>
    </comment>
    <comment ref="C70" authorId="1" shapeId="0">
      <text>
        <r>
          <rPr>
            <sz val="9"/>
            <color indexed="81"/>
            <rFont val="Tahoma"/>
            <family val="2"/>
            <charset val="238"/>
          </rPr>
          <t>Uveďte všeobecné pomenovanie predmetu zákazky v súlade s vyhláseným verejným obstarávaním, resp. predpokladaným názvom verejného obstarávania.</t>
        </r>
      </text>
    </comment>
    <comment ref="I73" authorId="1" shapeId="0">
      <text>
        <r>
          <rPr>
            <b/>
            <sz val="9"/>
            <color indexed="81"/>
            <rFont val="Tahoma"/>
            <family val="2"/>
            <charset val="238"/>
          </rPr>
          <t>Kritérium vyhodnotenia ponúk podľa § 44 ods. 3 ZVO (stĺpec E):</t>
        </r>
        <r>
          <rPr>
            <sz val="9"/>
            <color indexed="81"/>
            <rFont val="Tahoma"/>
            <family val="2"/>
            <charset val="238"/>
          </rPr>
          <t xml:space="preserve">
Vyberte z roletového menu jedno z ponúkaných kritérií vyhodnotenia cenovej ponuky.
Vybrané kritérium je povinný žiadateľ použiť pri hodnotení všetkých cenových ponúk, ktoré sa týkajú zákazky (a to aj na časti zákazky ak bola zákazka rozdelená na časti).
</t>
        </r>
        <r>
          <rPr>
            <b/>
            <sz val="9"/>
            <color indexed="81"/>
            <rFont val="Tahoma"/>
            <family val="2"/>
            <charset val="238"/>
          </rPr>
          <t xml:space="preserve">Výsledok vyhodnotenia (umiestnenie ponuky) (stĺpec F):
</t>
        </r>
        <r>
          <rPr>
            <sz val="9"/>
            <color indexed="81"/>
            <rFont val="Tahoma"/>
            <family val="2"/>
            <charset val="238"/>
          </rPr>
          <t xml:space="preserve">Uveďte poradie v ktorom sa ponuka umiestila z hľadiska aplikácie kritérií hodnotenia všetkých cenových ponúk predmetnej zákazky (časti zákazky).
Poradie uvádzajte číselne t.j. od 1 až po "n".
1 - znamená, že ide o víťaznú cenovú ponuku.
</t>
        </r>
        <r>
          <rPr>
            <b/>
            <sz val="9"/>
            <color indexed="81"/>
            <rFont val="Tahoma"/>
            <family val="2"/>
            <charset val="238"/>
          </rPr>
          <t>Splnenie požiadaviek prieskumu trhu (stĺpec H):</t>
        </r>
        <r>
          <rPr>
            <sz val="9"/>
            <color indexed="81"/>
            <rFont val="Tahoma"/>
            <family val="2"/>
            <charset val="238"/>
          </rPr>
          <t xml:space="preserve">
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
</t>
        </r>
        <r>
          <rPr>
            <b/>
            <sz val="9"/>
            <color indexed="81"/>
            <rFont val="Tahoma"/>
            <family val="2"/>
            <charset val="238"/>
          </rPr>
          <t>Poznámka (stĺpec I):</t>
        </r>
        <r>
          <rPr>
            <sz val="9"/>
            <color indexed="81"/>
            <rFont val="Tahoma"/>
            <family val="2"/>
            <charset val="238"/>
          </rPr>
          <t xml:space="preserve">
Pole pre uvedenie doplňujúcich informácií. 
V prípade, ak ponuka nesplnila požiadavky na prieskum trhu (v stĺpci H sa uvádza "nie") uveďte nesplnenie ktorých požiadaviek viedlo k vylúčeniu ponuky z vyhodnotenia prieskumu trhu.</t>
        </r>
      </text>
    </comment>
    <comment ref="A92" authorId="1" shapeId="0">
      <text>
        <r>
          <rPr>
            <sz val="9"/>
            <color indexed="81"/>
            <rFont val="Tahoma"/>
            <family val="2"/>
            <charset val="238"/>
          </rPr>
          <t>Názov položky a cena bez DPH sú preklápané do príslušnej aktivity podrobného rozpočtu projektu - časti realizovanej žiadateľom</t>
        </r>
      </text>
    </comment>
    <comment ref="A120" authorId="0" shapeId="0">
      <text>
        <r>
          <rPr>
            <sz val="9"/>
            <color indexed="81"/>
            <rFont val="Tahoma"/>
            <family val="2"/>
            <charset val="238"/>
          </rPr>
          <t>Každý 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podľa rozdelených častí zákaziek.
V prípade, ak projekt obsahuje viacero zákaziek,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Všetky vyplnené záznamy z vyhodnotenia prieskumu trhu je žiadateľ povinný predložiť spolu s:
        opisom predmetu zákazky, ktorý použil pri prieskume trhu (napr. dopyt zasielaný  
        potenciálnym uchádzačom),
        víťaznou ponukou predmetnej zákazky, resp. jej jednotlivých častí (ak bola  
        zákazka rozdelená na časti)</t>
        </r>
      </text>
    </comment>
    <comment ref="C126" authorId="1" shapeId="0">
      <text>
        <r>
          <rPr>
            <sz val="9"/>
            <color indexed="81"/>
            <rFont val="Tahoma"/>
            <family val="2"/>
            <charset val="238"/>
          </rPr>
          <t>Uveďte všeobecné pomenovanie predmetu zákazky v súlade s vyhláseným verejným obstarávaním, resp. predpokladaným názvom verejného obstarávania.</t>
        </r>
      </text>
    </comment>
    <comment ref="I129" authorId="1" shapeId="0">
      <text>
        <r>
          <rPr>
            <b/>
            <sz val="9"/>
            <color indexed="81"/>
            <rFont val="Tahoma"/>
            <family val="2"/>
            <charset val="238"/>
          </rPr>
          <t>Kritérium vyhodnotenia ponúk podľa § 44 ods. 3 ZVO (stĺpec E):</t>
        </r>
        <r>
          <rPr>
            <sz val="9"/>
            <color indexed="81"/>
            <rFont val="Tahoma"/>
            <family val="2"/>
            <charset val="238"/>
          </rPr>
          <t xml:space="preserve">
Vyberte z roletového menu jedno z ponúkaných kritérií vyhodnotenia cenovej ponuky.
Vybrané kritérium je povinný žiadateľ použiť pri hodnotení všetkých cenových ponúk, ktoré sa týkajú zákazky (a to aj na časti zákazky ak bola zákazka rozdelená na časti).
</t>
        </r>
        <r>
          <rPr>
            <b/>
            <sz val="9"/>
            <color indexed="81"/>
            <rFont val="Tahoma"/>
            <family val="2"/>
            <charset val="238"/>
          </rPr>
          <t xml:space="preserve">Výsledok vyhodnotenia (umiestnenie ponuky) (stĺpec F):
</t>
        </r>
        <r>
          <rPr>
            <sz val="9"/>
            <color indexed="81"/>
            <rFont val="Tahoma"/>
            <family val="2"/>
            <charset val="238"/>
          </rPr>
          <t xml:space="preserve">Uveďte poradie v ktorom sa ponuka umiestila z hľadiska aplikácie kritérií hodnotenia všetkých cenových ponúk predmetnej zákazky (časti zákazky).
Poradie uvádzajte číselne t.j. od 1 až po "n".
1 - znamená, že ide o víťaznú cenovú ponuku.
</t>
        </r>
        <r>
          <rPr>
            <b/>
            <sz val="9"/>
            <color indexed="81"/>
            <rFont val="Tahoma"/>
            <family val="2"/>
            <charset val="238"/>
          </rPr>
          <t>Splnenie požiadaviek prieskumu trhu (stĺpec H):</t>
        </r>
        <r>
          <rPr>
            <sz val="9"/>
            <color indexed="81"/>
            <rFont val="Tahoma"/>
            <family val="2"/>
            <charset val="238"/>
          </rPr>
          <t xml:space="preserve">
Vyberte jednu z preddefinovaných možností áno/nie. Vyberte z roletového menu v stĺpci H možnosť "nie", ak cenová ponuka nesplní požiadavky vyplývajúce z opisu predmetu zákazky (pre časť zákazky, ak je rozdelená zákazka na časti). Ponuka, ktorá nesplnila požiadavky nesmie byť zaradená do vyhodnotenia.
V tomtop prípade uveďte do poznámky nesplnenie ktorých požiadaviek prieskumu trhu neumožnilo nezaradenie ponuky do vyhodnotenia.
</t>
        </r>
        <r>
          <rPr>
            <b/>
            <sz val="9"/>
            <color indexed="81"/>
            <rFont val="Tahoma"/>
            <family val="2"/>
            <charset val="238"/>
          </rPr>
          <t>Poznámka (stĺpec I):</t>
        </r>
        <r>
          <rPr>
            <sz val="9"/>
            <color indexed="81"/>
            <rFont val="Tahoma"/>
            <family val="2"/>
            <charset val="238"/>
          </rPr>
          <t xml:space="preserve">
Pole pre uvedenie doplňujúcich informácií. 
V prípade, ak ponuka nesplnila požiadavky na prieskum trhu (v stĺpci H sa uvádza "nie") uveďte nesplnenie ktorých požiadaviek viedlo k vylúčeniu ponuky z vyhodnotenia prieskumu trhu.</t>
        </r>
      </text>
    </comment>
    <comment ref="A148" authorId="1" shapeId="0">
      <text>
        <r>
          <rPr>
            <sz val="9"/>
            <color indexed="81"/>
            <rFont val="Tahoma"/>
            <family val="2"/>
            <charset val="238"/>
          </rPr>
          <t>Názov položky a cena bez DPH sú preklápané do príslušnej aktivity podrobného rozpočtu projektu - časti realizovanej žiadateľom</t>
        </r>
      </text>
    </comment>
  </commentList>
</comments>
</file>

<file path=xl/sharedStrings.xml><?xml version="1.0" encoding="utf-8"?>
<sst xmlns="http://schemas.openxmlformats.org/spreadsheetml/2006/main" count="282" uniqueCount="150">
  <si>
    <t>Názov žiadateľa:</t>
  </si>
  <si>
    <t>Názov projektu:</t>
  </si>
  <si>
    <t>Názov výdavku</t>
  </si>
  <si>
    <t xml:space="preserve">Skupina výdavkov  </t>
  </si>
  <si>
    <t>1.</t>
  </si>
  <si>
    <t>2.</t>
  </si>
  <si>
    <t>3.</t>
  </si>
  <si>
    <t>021 Stavby</t>
  </si>
  <si>
    <t>nízka</t>
  </si>
  <si>
    <t>stredná</t>
  </si>
  <si>
    <t>vysoká</t>
  </si>
  <si>
    <t>Merateľný ukazovateľ</t>
  </si>
  <si>
    <t>Predmet projektu</t>
  </si>
  <si>
    <t>Príspevok projektu k špecifickému cieľu OP KŽP - princíp Value for Money</t>
  </si>
  <si>
    <t xml:space="preserve">Spôsob stanovenia výšky výdavku </t>
  </si>
  <si>
    <t>Pečiatka a podpis štatutárneho orgánu žiadateľa</t>
  </si>
  <si>
    <t>022 Samostatné hnuteľné veci a súbory hnuteľných vecí</t>
  </si>
  <si>
    <t>oprávnený výdavok</t>
  </si>
  <si>
    <t>Poznámka</t>
  </si>
  <si>
    <t>Celkové oprávnené výdavky na hlavné aktivity bez DPH (EUR)</t>
  </si>
  <si>
    <t>Výpočet hodnoty Value for Money</t>
  </si>
  <si>
    <t>Miera príspevku projektu 
k špecifickému cieľu</t>
  </si>
  <si>
    <t>Počet bodov 
v odbornom hodnotení 
za kritérium 1.2</t>
  </si>
  <si>
    <t>V ............................................ dňa ...........................</t>
  </si>
  <si>
    <t>Skupina výdavkov</t>
  </si>
  <si>
    <t>Spôsob stanovenia výšky výdavku</t>
  </si>
  <si>
    <t>Zdôvodnenie nevyhnutnosti výdavku</t>
  </si>
  <si>
    <t>Z roletového menu vyberte príslušnú skupinu výdavkov v súlade s prílohou č. 4 výzvy - Osobitné podmienky oprávnenosti výdavkov.</t>
  </si>
  <si>
    <t>112 Zásoby</t>
  </si>
  <si>
    <t>512 Cestovné náhrady</t>
  </si>
  <si>
    <t>518 Ostatné služby</t>
  </si>
  <si>
    <t>521 Mzdové výdavky</t>
  </si>
  <si>
    <t>Por. číslo výdavku</t>
  </si>
  <si>
    <t>Merná jednotka</t>
  </si>
  <si>
    <t>Počet jednotiek</t>
  </si>
  <si>
    <t>Vecný popis výdavku</t>
  </si>
  <si>
    <t>1.n</t>
  </si>
  <si>
    <t>SPOLU Hlavná aktivita projektu</t>
  </si>
  <si>
    <t xml:space="preserve">Projektový manažér - interný (pracovná zmluva) </t>
  </si>
  <si>
    <t>mesiac</t>
  </si>
  <si>
    <t xml:space="preserve">Projektový manažér - interný (dohoda o práci vykonávanej mimo pracovného pomeru) </t>
  </si>
  <si>
    <t>hodina</t>
  </si>
  <si>
    <t>Projektový manažér - externý</t>
  </si>
  <si>
    <t>Dočasný pútač</t>
  </si>
  <si>
    <t>ks</t>
  </si>
  <si>
    <t>Stála tabuľa</t>
  </si>
  <si>
    <t>Plagát</t>
  </si>
  <si>
    <t xml:space="preserve">Publikovanie článku o projekte </t>
  </si>
  <si>
    <t>V............................................... dňa .......................</t>
  </si>
  <si>
    <t>Poradové číslo výdavku</t>
  </si>
  <si>
    <t>Z roletového menu vyberte príslušný spôsob stanovenia výšky výdavku. V prípade, ak ste výšku výdavku v rozpočte projektu stanovili spôsobom, ktorý nie je preddefinovaný v roletovom menu, vyberte možnosť - "Iné". V takom prípade je v stĺpci "Vecný popis výdavku" potrebné bližšie špecifikovať a zdôvodniť vybraný spôsob stanovenia výšky výdavku.</t>
  </si>
  <si>
    <t>SPOLU (Celkové oprávnené výdavky)</t>
  </si>
  <si>
    <t>Jednotková cena bez DPH 
(EUR)</t>
  </si>
  <si>
    <t>Oprávnený výdavok
bez DPH  
(EUR)</t>
  </si>
  <si>
    <t>Oprávnený výdavok 
s DPH
(EUR)</t>
  </si>
  <si>
    <r>
      <t xml:space="preserve">SPOLU Podporné aktivity projektu </t>
    </r>
    <r>
      <rPr>
        <i/>
        <sz val="12"/>
        <rFont val="Arial Narrow"/>
        <family val="2"/>
        <charset val="238"/>
      </rPr>
      <t>(celkové oprávnené nepriame výdavky projektu)</t>
    </r>
  </si>
  <si>
    <t>pečiatka a podpis štatutárneho orgánu žiadateľa</t>
  </si>
  <si>
    <t>Oprávnený výdavok s/bez DPH (EUR)</t>
  </si>
  <si>
    <t>013 Softvér</t>
  </si>
  <si>
    <t>014 Oceniteľné práva</t>
  </si>
  <si>
    <t>023 Dopravné prostriedky</t>
  </si>
  <si>
    <t>Sumarizačná tabuľka prieskum trhu</t>
  </si>
  <si>
    <t>Cenová ponuka č.</t>
  </si>
  <si>
    <t>Dátum predloženia cenovej ponuky</t>
  </si>
  <si>
    <t>Vyhodnotenie prieskum trhu</t>
  </si>
  <si>
    <t>V......................................dňa.....................</t>
  </si>
  <si>
    <t>štatutárny orgán žiadateľa</t>
  </si>
  <si>
    <t>Záznam žiadateľa z vyhodnotenia prieskumu trhu č. 1</t>
  </si>
  <si>
    <t>Názov aktivity projektu:</t>
  </si>
  <si>
    <t>Názov predmetu zákazky</t>
  </si>
  <si>
    <t>...</t>
  </si>
  <si>
    <t>názov funkčného celku 1
(časti 1 zákazky)</t>
  </si>
  <si>
    <t>Názov časti zákazky 
(samostatného funkčnéo celku)
v zmysle Opisu predmetu zákazky</t>
  </si>
  <si>
    <t>názov funkčného celku 2
(časti 2 zákazky)</t>
  </si>
  <si>
    <t>názov funkčného celku 3
(časti 3 zákazky)</t>
  </si>
  <si>
    <t>Splnenie požiadaviek prieskumu trhu?</t>
  </si>
  <si>
    <t>názov funkčného celku ...
(časti ... zákazky)</t>
  </si>
  <si>
    <t>Cena bez DPH</t>
  </si>
  <si>
    <t>Názov položky - funkčného celku</t>
  </si>
  <si>
    <t>Názov "víťazného" uchádzača</t>
  </si>
  <si>
    <t>Názov a sídlo 
oslovených potenciálnych dodávateľov</t>
  </si>
  <si>
    <t>Žiadateľ k vyhodnoteniu prieskumu trhu predkladá "víťaznú" cenovú ponuku ku každej (funkčnej) časti zákazky. Postačujúce sú kópie cenových ponúk.</t>
  </si>
  <si>
    <t>Všeobecné pomenovanie výdavku, resp. predmetu zákazky alebo jej časti (v prípade, že výdavok je totožný so zákazkou alebo jej časťou). V prípade, ak počet riadkov pre zadanie všetkých výdavkov nie je postačujúci, počet riadkov tabuľky rozšírte podľa potreby. Riadky je potrebné vkladať tak, aby celkový súčet zahŕňal aj novovložené riadky.</t>
  </si>
  <si>
    <t>Informácie z víťaznej (ekonomicky najvýhodnejšej) cenovej ponuky ku každému funkčnému celku (ak bol predmet zákazky rozdelený na viacero častí)</t>
  </si>
  <si>
    <t>Jednotková cena bez DPH (EUR)</t>
  </si>
  <si>
    <r>
      <t xml:space="preserve">V prípade mzdových výdavkov uvedie sa uvádza výška nárokovanej mesačnej mzdy, resp. hodinovej odmeny, a to na úrovni </t>
    </r>
    <r>
      <rPr>
        <b/>
        <sz val="11"/>
        <rFont val="Arial"/>
        <family val="2"/>
        <charset val="238"/>
      </rPr>
      <t>celkovej ceny práce</t>
    </r>
    <r>
      <rPr>
        <sz val="11"/>
        <rFont val="Arial"/>
        <family val="2"/>
        <charset val="238"/>
      </rPr>
      <t xml:space="preserve"> (tzn. </t>
    </r>
    <r>
      <rPr>
        <u/>
        <sz val="11"/>
        <rFont val="Arial"/>
        <family val="2"/>
        <charset val="238"/>
      </rPr>
      <t>vrátane</t>
    </r>
    <r>
      <rPr>
        <sz val="11"/>
        <rFont val="Arial"/>
        <family val="2"/>
        <charset val="238"/>
      </rPr>
      <t xml:space="preserve"> zákonných odvodov zamestnávateľa). Výška hrubej mesačnej mzdy / hodinovej odmeny nesmie presiahnuť </t>
    </r>
    <r>
      <rPr>
        <b/>
        <sz val="11"/>
        <rFont val="Arial"/>
        <family val="2"/>
        <charset val="238"/>
      </rPr>
      <t xml:space="preserve">finančný limit </t>
    </r>
    <r>
      <rPr>
        <sz val="11"/>
        <rFont val="Arial"/>
        <family val="2"/>
        <charset val="238"/>
      </rPr>
      <t xml:space="preserve">stanovený pre konkrétnu pracovnú pozíciu. Oprávnené pracovné pozície a pre ne stanovené finančné limity sú vedené v </t>
    </r>
    <r>
      <rPr>
        <u/>
        <sz val="11"/>
        <rFont val="Arial"/>
        <family val="2"/>
        <charset val="238"/>
      </rPr>
      <t>prílohe č. 2</t>
    </r>
    <r>
      <rPr>
        <sz val="11"/>
        <rFont val="Arial"/>
        <family val="2"/>
        <charset val="238"/>
      </rPr>
      <t xml:space="preserve"> Príručky k oprávnenosti výdavkov -</t>
    </r>
    <r>
      <rPr>
        <u/>
        <sz val="11"/>
        <rFont val="Arial"/>
        <family val="2"/>
        <charset val="238"/>
      </rPr>
      <t xml:space="preserve"> Finančné a percentuálne limity</t>
    </r>
    <r>
      <rPr>
        <sz val="11"/>
        <rFont val="Arial"/>
        <family val="2"/>
        <charset val="238"/>
      </rPr>
      <t>.</t>
    </r>
  </si>
  <si>
    <r>
      <t xml:space="preserve">Merná jednotka sa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t>
    </r>
    <r>
      <rPr>
        <u/>
        <sz val="11"/>
        <rFont val="Arial"/>
        <family val="2"/>
        <charset val="238"/>
      </rPr>
      <t>prílohou č. 2</t>
    </r>
    <r>
      <rPr>
        <sz val="11"/>
        <rFont val="Arial"/>
        <family val="2"/>
        <charset val="238"/>
      </rPr>
      <t xml:space="preserve"> Príručky k oprávnenosti výdavkov - </t>
    </r>
    <r>
      <rPr>
        <u/>
        <sz val="11"/>
        <rFont val="Arial"/>
        <family val="2"/>
        <charset val="238"/>
      </rPr>
      <t xml:space="preserve">Finančné a percentuálne limity. </t>
    </r>
    <r>
      <rPr>
        <sz val="11"/>
        <rFont val="Arial"/>
        <family val="2"/>
        <charset val="238"/>
      </rPr>
      <t xml:space="preserve">V prípade výdavku (položky) zodpovedajúcej funkčnému celku, ktorého cena sa určuje na základe prieskumu trhu alebo zmluvy s dodávateľom, sa uvádza merná jednotka "ks", počet jednotiek 1 a cena za dodávku daného funkčného celku. V prípade výdavku (položky), ktorého cena sa určuje na základe výsledkov prieskumu trhu, sa cena bez DPH z prieskumu trhu v štruktúre podľa predchádzajúcej vety prenesie do podrobného rozpočtu. </t>
    </r>
  </si>
  <si>
    <r>
      <t xml:space="preserve">Žiadateľ zdôvodní potrebu daného výdavku z hľadiska jeho aktuálneho vybavenia (technických kapacít) a cieľov projektu. V prípade, že sa zdôvodnenie nachádza v inom dokumente tvoriacom súčasť dokumentácie ŽoNFP, uviesť odkaz na tento dokument. </t>
    </r>
    <r>
      <rPr>
        <b/>
        <sz val="11"/>
        <rFont val="Arial"/>
        <family val="2"/>
        <charset val="238"/>
      </rPr>
      <t>Upozorňujeme, že výdavky, ktoré nie sú nevyhnutné pre realizáciu a dosiahnutie cieľov projektu - sú neoprávnené. Neoprávnené sú aj výdavky, ktoré sú zo strany žiadateľa nedostatočne odôvodnené.</t>
    </r>
  </si>
  <si>
    <r>
      <t xml:space="preserve">RO posudzuje v procese odborného hodnotenia ŽoNFP (hodnotiace kritérium 1.2) príspevok projektu k špecifickému cieľu 1.4.1 OP KŽP na základe princípu Value for Money. Uvedené znamená, že RO posudzuje kvantifikovanú mieru príspevku projektu k špecifickému cieľu 1.4.1 OP KŽP vyjadrenú na základe princípu Value for Money ako pomer celkových oprávnených výdavkov na hlavné aktivity projektu v sume vyjadrenej bez DPH a deklarovanej cieľovej hodnoty príslušného merateľného ukazovateľa v závislosti od oprávnenej aktivity projektu.
</t>
    </r>
    <r>
      <rPr>
        <sz val="12"/>
        <color rgb="FFFF0000"/>
        <rFont val="Arial"/>
        <family val="2"/>
        <charset val="238"/>
      </rPr>
      <t xml:space="preserve">
 </t>
    </r>
    <r>
      <rPr>
        <sz val="12"/>
        <color theme="1"/>
        <rFont val="Arial"/>
        <family val="2"/>
        <charset val="238"/>
      </rPr>
      <t xml:space="preserve">
</t>
    </r>
  </si>
  <si>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predmetného ukazovateľa projektu ".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Vypočítanú hodnotu Value for Money bude RO pre OP KŽP posudzovať k limitným hodnotám zodpovedajúcim danému predmetu projektu. </t>
    </r>
  </si>
  <si>
    <t>Cieľová hodnota merateľného ukazovateľa projektu</t>
  </si>
  <si>
    <t>Vypočítaná hodnota Value for Money</t>
  </si>
  <si>
    <t xml:space="preserve">Zlepšenie úrovne Národného registra znečisťovania </t>
  </si>
  <si>
    <t>Podpora modelových výpočtov znečistenia ovzdušia a chemických analýz</t>
  </si>
  <si>
    <t>Počet aplikovaných modulov NEIS podľa požiadaviek na informovanie verejnosti a reportingových povinností</t>
  </si>
  <si>
    <t xml:space="preserve">Počet zavedených nových aplikovaných modulov NRZ </t>
  </si>
  <si>
    <t xml:space="preserve">Počet vykonaných modelových výpočtov a/alebo chemických analýz </t>
  </si>
  <si>
    <t>Počet podporených existujúcich akreditovaných odberných miest NMSKO
+
Počet podporených nových akreditovaných odberných miest NMSKO</t>
  </si>
  <si>
    <t xml:space="preserve">Zlepšenie a skvalitnenie Národného monitorovacieho systému kvality ovzdušia </t>
  </si>
  <si>
    <t>Zlepšenie úrovne Národného emisného informačného systému</t>
  </si>
  <si>
    <t>Príloh k prieskumu trhu</t>
  </si>
  <si>
    <t>Žiadateľ k vyhodnoteniu prieskumu trhu predkladá Opis predmetu zákazky, ktorý použil pri rieskume trhu.</t>
  </si>
  <si>
    <t>áno</t>
  </si>
  <si>
    <t>nie</t>
  </si>
  <si>
    <t>najlepší pomer ceny a kvality</t>
  </si>
  <si>
    <t>nákladová efektívnosť (najmä náklady počas životného cyklu)</t>
  </si>
  <si>
    <t>najnižšia cez (bez DPH)</t>
  </si>
  <si>
    <t>Kritérium vyhodnotenia ponúk podľa § 44 ods. 3 ZVO</t>
  </si>
  <si>
    <t>Názov funkčného celku v zmysle predloženej cenovej ponuky</t>
  </si>
  <si>
    <t>Výsledok vyhodnotenia
(umiestnenie ponuky)</t>
  </si>
  <si>
    <t>Príloha č. 7 ŽoNFP - Podporná dokumentácia k oprávnenosti výdavkov</t>
  </si>
  <si>
    <t>Príloha č. 7 ŽoNFP -  Podporná dokumentácia k oprávnenosti výdavkov</t>
  </si>
  <si>
    <t>Podrobný rozpočet projektu</t>
  </si>
  <si>
    <t>Žiadateľ k vyhodnoteniu prieskumu trhu predkladá Opis predmetu zákazky, ktorý použil pri prieskume trhu.</t>
  </si>
  <si>
    <t>Uveďte poradové číslo výdavku.</t>
  </si>
  <si>
    <t>Hlavná aktivita projektu</t>
  </si>
  <si>
    <t>Ide o sumu celkových oprávnených výdavkov s/bez DPH.</t>
  </si>
  <si>
    <t>Celková výška deklarovaného výdavku bez/s DPH sa vypočíta automaticky (použitím stanovenej jednotkovej ceny bez DPH a počtu jednotiek).
V prípade, ak má žiadateľ nárok na odpočet DPH (je platcom DPH v súvislosti s činnosťou podporovanou v rámci projektu), za oprávnený výdavok je považovaná výška výdavku bez DPH (stĺpec G).
V prípade, ak žiadateľ nemá nárok na odpočet DPH (nie je platcom DPH v súvislosti s činnosťou podporovanou v rámci projektu), za oprávnený výdavok je považovaná výška výdavku s DPH (stĺpec H), ktorá sa vypočíta automaticky z hodnoty stĺpca G navýšením o sadzbu DPH (20%). 
V prípade výdavkov, na ktoré sa neaplikuje DPH (napr. mzdové výdavky) rozpočet automaticky v stĺpci H nepripočíta hodnotu DPH. Pre tieto položky platí, že hodnota v stĺpci H je rovnaká ako hodnota v stĺpci G.</t>
  </si>
  <si>
    <r>
      <t xml:space="preserve">V tomto stĺpci sa uvádzajú všetky doplňujúce informácie potrebné pre bližší popis výdavku, a to najmä v prípadoch, ak:
- žiaden z preddefinovaných spôsobov uvádzaných v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t>
    </r>
    <r>
      <rPr>
        <u/>
        <sz val="11"/>
        <rFont val="Arial"/>
        <family val="2"/>
        <charset val="238"/>
      </rPr>
      <t>aj na iné aktivity/činnosti nesúvisiace s realizáciou projektu</t>
    </r>
    <r>
      <rPr>
        <sz val="11"/>
        <rFont val="Arial"/>
        <family val="2"/>
        <charset val="238"/>
      </rPr>
      <t xml:space="preserve"> a v rámci predmetnej ŽoNFP si uplatňuje </t>
    </r>
    <r>
      <rPr>
        <u/>
        <sz val="11"/>
        <rFont val="Arial"/>
        <family val="2"/>
        <charset val="238"/>
      </rPr>
      <t>iba pomerné výdavky</t>
    </r>
    <r>
      <rPr>
        <sz val="11"/>
        <rFont val="Arial"/>
        <family val="2"/>
        <charset val="238"/>
      </rPr>
      <t xml:space="preserve"> na obstaranie tohto majetku, uvedie sa pomerná časť žiadaného výdavku (v %).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 v rámci žiadaného výdavku.
Okrem uvedeného sa v tomto stĺpci uvedie presná identifikácia dokumentu, v ktorom je uvedený bližší opis výdavku a ďalšie údaje pre vymedzenie oprávnenosti tohto výdavku (napr. prieskum trhu a víťazná cenová ponuka).</t>
    </r>
  </si>
  <si>
    <t>Iné</t>
  </si>
  <si>
    <t>Prieskum trhu</t>
  </si>
  <si>
    <t>Rozpočet stavby - výkaz výmer</t>
  </si>
  <si>
    <t>Nájomná zmluva na nehnuteľnosť</t>
  </si>
  <si>
    <t>Nájomná zmluva na hnuteľnú vec</t>
  </si>
  <si>
    <t>Znalecký alebo odborný posudok</t>
  </si>
  <si>
    <t>Pracovná zmluva, resp. mzda za rovnakú/porovnateľnú prácu</t>
  </si>
  <si>
    <t>Použitím finančného limitu</t>
  </si>
  <si>
    <t>Zmluva s úspešným uchádzačom</t>
  </si>
  <si>
    <t>Dohoda o prácach, resp. výška odmeny za rovnakú/porovnateľnú prácu</t>
  </si>
  <si>
    <t>Dbajte, prosím, na súlad údajov uvedených v Podrobnom rozpočte projektu s údajmi uvedenými vo formulári ŽoNFP, ako aj v ďalších prílohách ŽoNFP. 
RO je oprávnený upraviť výšku oprávneného výdavku napr. v nadväznosti na identifikovanú chybu vo výpočte (napr. nesprávne prenesenie hodnoty z podpornej dokumentácie do rozpočtu projektu, prekročenie stanoveného limitu), ale aj na základe vlastného posúdenia výšky oprávneného výdavku (napr.  prostredníctvom vykonania svojho vlastného prieskumu trhu, alebo odborného posúdenia).</t>
  </si>
  <si>
    <t xml:space="preserve">Zlepšenie a skvalitnenie Národného monitorovacieho systému kvality ovzdušia vrátane jeho obnovy, údržby, rozšírenia a akreditácií ako aj odbornej podpory </t>
  </si>
  <si>
    <t>Limitné hodnoty
(EUR/počet)</t>
  </si>
  <si>
    <t>menej ako 75 000</t>
  </si>
  <si>
    <t>viac ako 75 000</t>
  </si>
  <si>
    <t>menej ako 65 000</t>
  </si>
  <si>
    <t>menej ako 300 000</t>
  </si>
  <si>
    <t>100 000 - 75 000</t>
  </si>
  <si>
    <t>viac ako 100 000</t>
  </si>
  <si>
    <t>75 000 - 65 000</t>
  </si>
  <si>
    <t>viac ako 350 000</t>
  </si>
  <si>
    <t>350 000 - 300 000</t>
  </si>
  <si>
    <t>4 000 - 3 500</t>
  </si>
  <si>
    <t>menej ako 3 500</t>
  </si>
  <si>
    <t>viac ako 4 000</t>
  </si>
  <si>
    <t>1. Hlavná aktivita projektu</t>
  </si>
  <si>
    <t>2. Podporné aktivity projektu</t>
  </si>
  <si>
    <r>
      <t xml:space="preserve">S P O L U </t>
    </r>
    <r>
      <rPr>
        <sz val="14"/>
        <rFont val="Arial Narrow"/>
        <family val="2"/>
        <charset val="238"/>
      </rPr>
      <t>za projekt</t>
    </r>
    <r>
      <rPr>
        <b/>
        <sz val="14"/>
        <rFont val="Arial Narrow"/>
        <family val="2"/>
        <charset val="238"/>
      </rPr>
      <t xml:space="preserve"> </t>
    </r>
    <r>
      <rPr>
        <i/>
        <sz val="14"/>
        <rFont val="Arial Narrow"/>
        <family val="2"/>
        <charset val="238"/>
      </rPr>
      <t>(celkové oprávnené výdavky projektu)</t>
    </r>
  </si>
  <si>
    <t>Inštrukcie k vyplneniu Podrobného rozpočtu projektu</t>
  </si>
  <si>
    <t>Z roletového menu vyberte relevantnú hlavnú aktivitu projektu.</t>
  </si>
  <si>
    <t>Informácie z víťaznej cenovej ponuky ku každému funkčnému celku (ak bol predmet zákazky rozdelený na viacero častí)</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</si>
</sst>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 [$€-1]"/>
  </numFmts>
  <fonts count="45"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b/>
      <sz val="20"/>
      <color rgb="FF000000"/>
      <name val="Arial"/>
      <family val="2"/>
      <charset val="238"/>
    </font>
    <font>
      <b/>
      <sz val="16"/>
      <color rgb="FF000000"/>
      <name val="Arial"/>
      <family val="2"/>
      <charset val="238"/>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i/>
      <sz val="10"/>
      <name val="Arial"/>
      <family val="2"/>
      <charset val="238"/>
    </font>
    <font>
      <b/>
      <u/>
      <sz val="16"/>
      <color theme="1"/>
      <name val="Arial Narrow"/>
      <family val="2"/>
      <charset val="238"/>
    </font>
    <font>
      <sz val="12"/>
      <name val="Arial"/>
      <family val="2"/>
      <charset val="238"/>
    </font>
    <font>
      <sz val="12"/>
      <color rgb="FFFF0000"/>
      <name val="Arial"/>
      <family val="2"/>
      <charset val="238"/>
    </font>
    <font>
      <b/>
      <sz val="11"/>
      <color theme="0"/>
      <name val="Arial"/>
      <family val="2"/>
      <charset val="238"/>
    </font>
    <font>
      <b/>
      <i/>
      <sz val="11"/>
      <color theme="1"/>
      <name val="Arial"/>
      <family val="2"/>
      <charset val="238"/>
    </font>
    <font>
      <sz val="9"/>
      <color indexed="81"/>
      <name val="Tahoma"/>
      <family val="2"/>
      <charset val="238"/>
    </font>
    <font>
      <u/>
      <sz val="11"/>
      <name val="Arial"/>
      <family val="2"/>
      <charset val="238"/>
    </font>
    <font>
      <b/>
      <sz val="11"/>
      <name val="Arial"/>
      <family val="2"/>
      <charset val="238"/>
    </font>
    <font>
      <sz val="11"/>
      <color theme="1"/>
      <name val="Arial Narrow"/>
      <family val="2"/>
      <charset val="238"/>
    </font>
    <font>
      <i/>
      <sz val="1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i/>
      <sz val="11"/>
      <color theme="1"/>
      <name val="Arial Narrow"/>
      <family val="2"/>
      <charset val="238"/>
    </font>
    <font>
      <sz val="11"/>
      <name val="Arial Narrow"/>
      <family val="2"/>
      <charset val="238"/>
    </font>
    <font>
      <sz val="10"/>
      <name val="Arial"/>
      <family val="2"/>
      <charset val="238"/>
    </font>
    <font>
      <b/>
      <sz val="12"/>
      <name val="Arial Narrow"/>
      <family val="2"/>
      <charset val="238"/>
    </font>
    <font>
      <b/>
      <sz val="11"/>
      <name val="Arial Narrow"/>
      <family val="2"/>
      <charset val="238"/>
    </font>
    <font>
      <i/>
      <sz val="12"/>
      <name val="Arial Narrow"/>
      <family val="2"/>
      <charset val="238"/>
    </font>
    <font>
      <i/>
      <sz val="14"/>
      <name val="Arial Narrow"/>
      <family val="2"/>
      <charset val="238"/>
    </font>
    <font>
      <sz val="12"/>
      <color theme="1"/>
      <name val="Arial Narrow"/>
      <family val="2"/>
      <charset val="238"/>
    </font>
    <font>
      <sz val="11"/>
      <color theme="1"/>
      <name val="Calibri"/>
      <family val="2"/>
      <charset val="238"/>
      <scheme val="minor"/>
    </font>
    <font>
      <sz val="18"/>
      <color theme="1"/>
      <name val="Arial Narrow"/>
      <family val="2"/>
      <charset val="238"/>
    </font>
    <font>
      <b/>
      <sz val="14"/>
      <color theme="0"/>
      <name val="Arial Narrow"/>
      <family val="2"/>
      <charset val="238"/>
    </font>
    <font>
      <i/>
      <sz val="12"/>
      <color rgb="FF000000"/>
      <name val="Arial Narrow"/>
      <family val="2"/>
      <charset val="238"/>
    </font>
    <font>
      <b/>
      <sz val="11"/>
      <color theme="1"/>
      <name val="Arial Narrow"/>
      <family val="2"/>
      <charset val="238"/>
    </font>
    <font>
      <b/>
      <i/>
      <sz val="14"/>
      <color theme="0"/>
      <name val="Arial Narrow"/>
      <family val="2"/>
      <charset val="238"/>
    </font>
    <font>
      <sz val="14"/>
      <color theme="1"/>
      <name val="Arial Narrow"/>
      <family val="2"/>
      <charset val="238"/>
    </font>
    <font>
      <i/>
      <sz val="11"/>
      <color rgb="FF000000"/>
      <name val="Arial Narrow"/>
      <family val="2"/>
      <charset val="238"/>
    </font>
    <font>
      <sz val="11"/>
      <color rgb="FF000000"/>
      <name val="Arial Narrow"/>
      <family val="2"/>
      <charset val="238"/>
    </font>
    <font>
      <b/>
      <sz val="9"/>
      <color indexed="81"/>
      <name val="Tahoma"/>
      <family val="2"/>
      <charset val="238"/>
    </font>
    <font>
      <sz val="14"/>
      <name val="Arial Narrow"/>
      <family val="2"/>
      <charset val="238"/>
    </font>
  </fonts>
  <fills count="1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499984740745262"/>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rgb="FF00B05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2">
    <xf numFmtId="0" fontId="0" fillId="0" borderId="0"/>
    <xf numFmtId="43" fontId="34" fillId="0" borderId="0" applyFont="0" applyFill="0" applyBorder="0" applyAlignment="0" applyProtection="0"/>
  </cellStyleXfs>
  <cellXfs count="249">
    <xf numFmtId="0" fontId="0" fillId="0" borderId="0" xfId="0"/>
    <xf numFmtId="0" fontId="0" fillId="0" borderId="0" xfId="0" applyProtection="1">
      <protection locked="0"/>
    </xf>
    <xf numFmtId="0" fontId="0" fillId="0" borderId="0" xfId="0" applyBorder="1" applyProtection="1">
      <protection locked="0"/>
    </xf>
    <xf numFmtId="0" fontId="0" fillId="0" borderId="0" xfId="0" applyProtection="1"/>
    <xf numFmtId="0" fontId="2" fillId="0" borderId="0" xfId="0" applyFont="1" applyProtection="1"/>
    <xf numFmtId="0" fontId="0" fillId="0" borderId="0" xfId="0" applyFill="1" applyBorder="1" applyAlignment="1" applyProtection="1">
      <alignment horizontal="center"/>
      <protection locked="0"/>
    </xf>
    <xf numFmtId="0" fontId="6" fillId="0" borderId="0" xfId="0" applyFont="1" applyAlignment="1" applyProtection="1">
      <protection locked="0"/>
    </xf>
    <xf numFmtId="0" fontId="5" fillId="0" borderId="0" xfId="0" applyFont="1" applyAlignment="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horizontal="justify" vertical="top" wrapText="1"/>
      <protection locked="0"/>
    </xf>
    <xf numFmtId="0" fontId="6" fillId="0" borderId="0" xfId="0" applyFont="1" applyAlignment="1" applyProtection="1">
      <alignment horizontal="left"/>
    </xf>
    <xf numFmtId="0" fontId="6" fillId="0" borderId="0" xfId="0" applyFont="1" applyAlignment="1" applyProtection="1">
      <alignment horizontal="left"/>
    </xf>
    <xf numFmtId="0" fontId="0" fillId="0" borderId="0" xfId="0" applyBorder="1" applyAlignment="1" applyProtection="1">
      <alignment horizontal="center"/>
      <protection locked="0"/>
    </xf>
    <xf numFmtId="0" fontId="2" fillId="0" borderId="0" xfId="0" applyFont="1" applyAlignment="1" applyProtection="1">
      <alignment horizontal="justify" vertical="top" wrapText="1"/>
      <protection locked="0"/>
    </xf>
    <xf numFmtId="0" fontId="2" fillId="0" borderId="0" xfId="0" applyFont="1" applyAlignment="1" applyProtection="1">
      <alignment horizontal="justify" vertical="top" wrapText="1"/>
    </xf>
    <xf numFmtId="0" fontId="2" fillId="0" borderId="0" xfId="0" applyFont="1" applyAlignment="1" applyProtection="1">
      <alignment horizontal="justify" vertical="top" wrapText="1"/>
      <protection locked="0"/>
    </xf>
    <xf numFmtId="4" fontId="2" fillId="0" borderId="0" xfId="0" applyNumberFormat="1" applyFont="1" applyAlignment="1" applyProtection="1">
      <alignment vertical="top" wrapText="1"/>
      <protection locked="0"/>
    </xf>
    <xf numFmtId="0" fontId="11" fillId="9" borderId="1" xfId="0" applyFont="1" applyFill="1" applyBorder="1" applyAlignment="1" applyProtection="1"/>
    <xf numFmtId="0" fontId="16" fillId="6" borderId="21" xfId="0" applyFont="1" applyFill="1" applyBorder="1" applyAlignment="1">
      <alignment horizontal="center" vertical="center" wrapText="1"/>
    </xf>
    <xf numFmtId="0" fontId="2" fillId="10" borderId="9"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10" borderId="11" xfId="0" applyFont="1" applyFill="1" applyBorder="1" applyAlignment="1">
      <alignment horizontal="center" vertical="center" wrapText="1"/>
    </xf>
    <xf numFmtId="0" fontId="9" fillId="0" borderId="0" xfId="0" applyFont="1" applyAlignment="1" applyProtection="1">
      <protection locked="0"/>
    </xf>
    <xf numFmtId="0" fontId="10" fillId="0" borderId="0" xfId="0" applyFont="1" applyProtection="1">
      <protection locked="0"/>
    </xf>
    <xf numFmtId="0" fontId="16" fillId="6" borderId="20" xfId="0" applyFont="1" applyFill="1" applyBorder="1" applyAlignment="1">
      <alignment horizontal="center" vertical="center" wrapText="1"/>
    </xf>
    <xf numFmtId="0" fontId="21" fillId="0" borderId="0" xfId="0" applyFont="1" applyProtection="1"/>
    <xf numFmtId="0" fontId="21" fillId="0" borderId="0" xfId="0" applyFont="1" applyAlignment="1" applyProtection="1">
      <alignment horizontal="center"/>
    </xf>
    <xf numFmtId="0" fontId="21" fillId="0" borderId="0" xfId="0" applyFont="1" applyAlignment="1" applyProtection="1">
      <alignment horizontal="center" vertical="center"/>
    </xf>
    <xf numFmtId="0" fontId="21" fillId="0" borderId="0" xfId="0" applyFont="1" applyProtection="1">
      <protection locked="0"/>
    </xf>
    <xf numFmtId="0" fontId="23" fillId="0" borderId="0" xfId="0" applyFont="1" applyAlignment="1" applyProtection="1">
      <alignment horizontal="right"/>
    </xf>
    <xf numFmtId="0" fontId="21" fillId="0" borderId="0" xfId="0" applyFont="1" applyBorder="1" applyAlignment="1" applyProtection="1"/>
    <xf numFmtId="0" fontId="4" fillId="0" borderId="0" xfId="0" applyFont="1" applyAlignment="1" applyProtection="1">
      <alignment horizontal="left"/>
    </xf>
    <xf numFmtId="0" fontId="24" fillId="9" borderId="1" xfId="0" applyFont="1" applyFill="1" applyBorder="1" applyAlignment="1" applyProtection="1">
      <alignment horizontal="left" vertical="center"/>
    </xf>
    <xf numFmtId="0" fontId="23" fillId="0" borderId="0" xfId="0" applyFont="1" applyProtection="1"/>
    <xf numFmtId="0" fontId="23" fillId="0" borderId="0" xfId="0" applyFont="1" applyAlignment="1" applyProtection="1">
      <alignment horizontal="center"/>
    </xf>
    <xf numFmtId="0" fontId="23" fillId="0" borderId="0" xfId="0" applyFont="1" applyAlignment="1" applyProtection="1">
      <alignment horizontal="center" vertical="center"/>
    </xf>
    <xf numFmtId="0" fontId="24" fillId="8" borderId="1" xfId="0" applyFont="1" applyFill="1" applyBorder="1" applyAlignment="1" applyProtection="1">
      <alignment horizontal="center" vertical="center" wrapText="1"/>
    </xf>
    <xf numFmtId="16" fontId="21" fillId="2" borderId="1" xfId="0" applyNumberFormat="1" applyFont="1" applyFill="1" applyBorder="1" applyAlignment="1" applyProtection="1">
      <alignment horizontal="center"/>
      <protection locked="0"/>
    </xf>
    <xf numFmtId="0" fontId="26" fillId="0" borderId="1" xfId="0" applyFont="1" applyFill="1" applyBorder="1" applyAlignment="1" applyProtection="1">
      <alignment vertical="center" wrapText="1"/>
      <protection locked="0"/>
    </xf>
    <xf numFmtId="0" fontId="21" fillId="0" borderId="1" xfId="0" applyFont="1" applyFill="1" applyBorder="1" applyAlignment="1" applyProtection="1">
      <alignment vertical="center" wrapText="1"/>
      <protection locked="0"/>
    </xf>
    <xf numFmtId="4" fontId="27" fillId="0" borderId="1" xfId="0" applyNumberFormat="1" applyFont="1" applyBorder="1" applyAlignment="1" applyProtection="1">
      <alignment horizontal="right" vertical="center" wrapText="1"/>
      <protection locked="0"/>
    </xf>
    <xf numFmtId="0" fontId="27" fillId="0" borderId="2" xfId="0" applyNumberFormat="1" applyFont="1" applyBorder="1" applyAlignment="1" applyProtection="1">
      <alignment wrapText="1" shrinkToFit="1"/>
      <protection locked="0"/>
    </xf>
    <xf numFmtId="0" fontId="28" fillId="0" borderId="1" xfId="0" applyFont="1" applyBorder="1" applyAlignment="1" applyProtection="1">
      <alignment horizontal="justify" wrapText="1"/>
      <protection locked="0"/>
    </xf>
    <xf numFmtId="0" fontId="21" fillId="2" borderId="0" xfId="0" applyFont="1" applyFill="1" applyProtection="1"/>
    <xf numFmtId="0" fontId="21" fillId="2" borderId="0" xfId="0" applyFont="1" applyFill="1" applyProtection="1">
      <protection locked="0"/>
    </xf>
    <xf numFmtId="0" fontId="27" fillId="0" borderId="2" xfId="0" applyNumberFormat="1" applyFont="1" applyBorder="1" applyAlignment="1" applyProtection="1">
      <alignment wrapText="1"/>
      <protection locked="0"/>
    </xf>
    <xf numFmtId="0" fontId="21" fillId="0" borderId="1" xfId="0" applyFont="1" applyBorder="1" applyAlignment="1" applyProtection="1">
      <alignment horizontal="left" vertical="center" wrapText="1"/>
      <protection locked="0"/>
    </xf>
    <xf numFmtId="0" fontId="21" fillId="2" borderId="1" xfId="0" applyFont="1" applyFill="1" applyBorder="1" applyAlignment="1" applyProtection="1">
      <alignment horizontal="center"/>
      <protection locked="0"/>
    </xf>
    <xf numFmtId="0" fontId="27" fillId="0" borderId="1" xfId="0" applyNumberFormat="1" applyFont="1" applyBorder="1" applyAlignment="1" applyProtection="1">
      <alignment wrapText="1"/>
      <protection locked="0"/>
    </xf>
    <xf numFmtId="0" fontId="21" fillId="2" borderId="19" xfId="0" applyFont="1" applyFill="1" applyBorder="1" applyAlignment="1" applyProtection="1">
      <alignment horizontal="center"/>
      <protection locked="0"/>
    </xf>
    <xf numFmtId="0" fontId="26" fillId="0" borderId="19" xfId="0" applyFont="1" applyFill="1" applyBorder="1" applyAlignment="1" applyProtection="1">
      <alignment vertical="center" wrapText="1"/>
      <protection locked="0"/>
    </xf>
    <xf numFmtId="4" fontId="27" fillId="0" borderId="19" xfId="0" applyNumberFormat="1" applyFont="1" applyBorder="1" applyAlignment="1" applyProtection="1">
      <alignment horizontal="right" vertical="center" wrapText="1"/>
      <protection locked="0"/>
    </xf>
    <xf numFmtId="0" fontId="27" fillId="0" borderId="11" xfId="0" applyNumberFormat="1" applyFont="1" applyBorder="1" applyAlignment="1" applyProtection="1">
      <alignment wrapText="1"/>
      <protection locked="0"/>
    </xf>
    <xf numFmtId="0" fontId="28" fillId="0" borderId="11" xfId="0" applyFont="1" applyBorder="1" applyAlignment="1" applyProtection="1">
      <alignment horizontal="justify" wrapText="1"/>
      <protection locked="0"/>
    </xf>
    <xf numFmtId="0" fontId="21" fillId="0" borderId="11" xfId="0" applyFont="1" applyBorder="1" applyAlignment="1" applyProtection="1">
      <alignment horizontal="left" vertical="center" wrapText="1"/>
      <protection locked="0"/>
    </xf>
    <xf numFmtId="4" fontId="29" fillId="13" borderId="8" xfId="0" applyNumberFormat="1" applyFont="1" applyFill="1" applyBorder="1" applyAlignment="1" applyProtection="1">
      <alignment horizontal="right" vertical="center" wrapText="1"/>
      <protection locked="0"/>
    </xf>
    <xf numFmtId="0" fontId="27" fillId="0" borderId="0" xfId="0" applyFont="1" applyFill="1" applyBorder="1" applyAlignment="1" applyProtection="1">
      <alignment horizontal="center" vertical="center" wrapText="1"/>
      <protection locked="0"/>
    </xf>
    <xf numFmtId="0" fontId="29" fillId="0" borderId="0" xfId="0" applyFont="1" applyFill="1" applyBorder="1" applyAlignment="1" applyProtection="1">
      <alignment horizontal="left" vertical="center" wrapText="1"/>
      <protection locked="0"/>
    </xf>
    <xf numFmtId="4" fontId="29" fillId="0" borderId="0" xfId="0" applyNumberFormat="1" applyFont="1" applyFill="1" applyBorder="1" applyAlignment="1" applyProtection="1">
      <alignment horizontal="center" vertical="center" wrapText="1"/>
      <protection locked="0"/>
    </xf>
    <xf numFmtId="0" fontId="27" fillId="0" borderId="0" xfId="0" applyFont="1" applyFill="1" applyBorder="1" applyAlignment="1" applyProtection="1">
      <alignment horizontal="center" wrapText="1"/>
      <protection locked="0"/>
    </xf>
    <xf numFmtId="0" fontId="29" fillId="0" borderId="0" xfId="0" applyFont="1" applyFill="1" applyBorder="1" applyAlignment="1" applyProtection="1">
      <alignment horizontal="left" wrapText="1"/>
      <protection locked="0"/>
    </xf>
    <xf numFmtId="0" fontId="29" fillId="0" borderId="0" xfId="0" applyFont="1" applyFill="1" applyBorder="1" applyAlignment="1" applyProtection="1">
      <alignment horizontal="center" wrapText="1"/>
      <protection locked="0"/>
    </xf>
    <xf numFmtId="0" fontId="29" fillId="0" borderId="0" xfId="0" applyFont="1" applyFill="1" applyBorder="1" applyAlignment="1" applyProtection="1">
      <alignment horizontal="center" vertical="center" wrapText="1"/>
      <protection locked="0"/>
    </xf>
    <xf numFmtId="4" fontId="30" fillId="0" borderId="0" xfId="0" applyNumberFormat="1" applyFont="1" applyFill="1" applyBorder="1" applyAlignment="1" applyProtection="1">
      <alignment horizontal="center" vertical="center" wrapText="1"/>
      <protection locked="0"/>
    </xf>
    <xf numFmtId="0" fontId="25" fillId="4" borderId="37" xfId="0" applyFont="1" applyFill="1" applyBorder="1" applyAlignment="1" applyProtection="1">
      <alignment vertical="center"/>
    </xf>
    <xf numFmtId="0" fontId="25" fillId="4" borderId="38" xfId="0" applyFont="1" applyFill="1" applyBorder="1" applyAlignment="1" applyProtection="1">
      <alignment vertical="center"/>
    </xf>
    <xf numFmtId="0" fontId="25" fillId="4" borderId="39" xfId="0" applyFont="1" applyFill="1" applyBorder="1" applyAlignment="1" applyProtection="1">
      <alignment vertical="center"/>
    </xf>
    <xf numFmtId="0" fontId="25" fillId="4" borderId="40" xfId="0" applyFont="1" applyFill="1" applyBorder="1" applyAlignment="1" applyProtection="1">
      <alignment vertical="center"/>
    </xf>
    <xf numFmtId="4" fontId="25" fillId="0" borderId="0" xfId="0" applyNumberFormat="1" applyFont="1" applyFill="1" applyBorder="1" applyAlignment="1" applyProtection="1">
      <alignment horizontal="center" vertical="center" wrapText="1"/>
      <protection locked="0"/>
    </xf>
    <xf numFmtId="0" fontId="21" fillId="0" borderId="0" xfId="0" applyFont="1" applyAlignment="1" applyProtection="1">
      <alignment vertical="center"/>
    </xf>
    <xf numFmtId="0" fontId="21" fillId="0" borderId="0" xfId="0" applyFont="1" applyAlignment="1" applyProtection="1">
      <alignment vertical="center"/>
      <protection locked="0"/>
    </xf>
    <xf numFmtId="0" fontId="24" fillId="8" borderId="2" xfId="0" applyFont="1" applyFill="1" applyBorder="1" applyAlignment="1" applyProtection="1">
      <alignment horizontal="center" vertical="center" wrapText="1"/>
    </xf>
    <xf numFmtId="0" fontId="24" fillId="8" borderId="13" xfId="0" applyFont="1" applyFill="1" applyBorder="1" applyAlignment="1" applyProtection="1">
      <alignment horizontal="center" vertical="center" wrapText="1"/>
    </xf>
    <xf numFmtId="16" fontId="27" fillId="13" borderId="2" xfId="0" applyNumberFormat="1" applyFont="1" applyFill="1" applyBorder="1" applyAlignment="1" applyProtection="1">
      <alignment horizontal="center" vertical="center" wrapText="1"/>
    </xf>
    <xf numFmtId="0" fontId="27" fillId="13" borderId="13" xfId="0" applyFont="1" applyFill="1" applyBorder="1" applyAlignment="1" applyProtection="1">
      <alignment vertical="center" wrapText="1"/>
    </xf>
    <xf numFmtId="0" fontId="27" fillId="13" borderId="1" xfId="0" applyFont="1" applyFill="1" applyBorder="1" applyAlignment="1" applyProtection="1">
      <alignment horizontal="left" vertical="center" wrapText="1"/>
    </xf>
    <xf numFmtId="0" fontId="27" fillId="13" borderId="1" xfId="0" applyFont="1" applyFill="1" applyBorder="1" applyAlignment="1" applyProtection="1">
      <alignment horizontal="center" vertical="center" wrapText="1"/>
    </xf>
    <xf numFmtId="4" fontId="27" fillId="13" borderId="1" xfId="0" applyNumberFormat="1" applyFont="1" applyFill="1" applyBorder="1" applyAlignment="1" applyProtection="1">
      <alignment horizontal="right" vertical="center" wrapText="1"/>
    </xf>
    <xf numFmtId="4" fontId="27" fillId="2" borderId="2" xfId="0" applyNumberFormat="1" applyFont="1" applyFill="1" applyBorder="1" applyAlignment="1" applyProtection="1">
      <alignment vertical="center" wrapText="1"/>
    </xf>
    <xf numFmtId="4" fontId="27" fillId="2" borderId="14" xfId="0" applyNumberFormat="1" applyFont="1" applyFill="1" applyBorder="1" applyAlignment="1" applyProtection="1">
      <alignment vertical="center" wrapText="1"/>
    </xf>
    <xf numFmtId="0" fontId="21" fillId="0" borderId="0" xfId="0" applyFont="1" applyFill="1" applyBorder="1" applyAlignment="1" applyProtection="1">
      <alignment vertical="center"/>
    </xf>
    <xf numFmtId="4" fontId="27" fillId="2" borderId="1" xfId="0" applyNumberFormat="1" applyFont="1" applyFill="1" applyBorder="1" applyAlignment="1" applyProtection="1">
      <alignment vertical="center" wrapText="1"/>
    </xf>
    <xf numFmtId="4" fontId="27" fillId="2" borderId="1" xfId="0" applyNumberFormat="1" applyFont="1" applyFill="1" applyBorder="1" applyAlignment="1" applyProtection="1">
      <alignment horizontal="right" vertical="center" wrapText="1"/>
      <protection locked="0"/>
    </xf>
    <xf numFmtId="4" fontId="27" fillId="0" borderId="1" xfId="0" applyNumberFormat="1" applyFont="1" applyFill="1" applyBorder="1" applyAlignment="1" applyProtection="1">
      <alignment vertical="center" wrapText="1"/>
    </xf>
    <xf numFmtId="0" fontId="27" fillId="13" borderId="13" xfId="0" applyFont="1" applyFill="1" applyBorder="1" applyAlignment="1" applyProtection="1">
      <alignment horizontal="justify" vertical="center" wrapText="1"/>
    </xf>
    <xf numFmtId="16" fontId="27" fillId="13" borderId="41" xfId="0" applyNumberFormat="1" applyFont="1" applyFill="1" applyBorder="1" applyAlignment="1" applyProtection="1">
      <alignment horizontal="center" vertical="center" wrapText="1"/>
    </xf>
    <xf numFmtId="0" fontId="27" fillId="13" borderId="10" xfId="0" applyFont="1" applyFill="1" applyBorder="1" applyAlignment="1" applyProtection="1">
      <alignment horizontal="justify" vertical="center" wrapText="1"/>
    </xf>
    <xf numFmtId="0" fontId="27" fillId="13" borderId="11" xfId="0" applyFont="1" applyFill="1" applyBorder="1" applyAlignment="1" applyProtection="1">
      <alignment horizontal="left" vertical="center" wrapText="1"/>
    </xf>
    <xf numFmtId="0" fontId="27" fillId="13" borderId="11" xfId="0" applyFont="1" applyFill="1" applyBorder="1" applyAlignment="1" applyProtection="1">
      <alignment horizontal="center" vertical="center" wrapText="1"/>
    </xf>
    <xf numFmtId="4" fontId="27" fillId="0" borderId="11" xfId="0" applyNumberFormat="1" applyFont="1" applyBorder="1" applyAlignment="1" applyProtection="1">
      <alignment horizontal="right" vertical="center" wrapText="1"/>
      <protection locked="0"/>
    </xf>
    <xf numFmtId="4" fontId="27" fillId="2" borderId="11" xfId="0" applyNumberFormat="1" applyFont="1" applyFill="1" applyBorder="1" applyAlignment="1" applyProtection="1">
      <alignment horizontal="right" vertical="center" wrapText="1"/>
      <protection locked="0"/>
    </xf>
    <xf numFmtId="4" fontId="27" fillId="13" borderId="11" xfId="0" applyNumberFormat="1" applyFont="1" applyFill="1" applyBorder="1" applyAlignment="1" applyProtection="1">
      <alignment horizontal="right" vertical="center" wrapText="1"/>
    </xf>
    <xf numFmtId="4" fontId="27" fillId="0" borderId="11" xfId="0" applyNumberFormat="1" applyFont="1" applyFill="1" applyBorder="1" applyAlignment="1" applyProtection="1">
      <alignment vertical="center" wrapText="1"/>
    </xf>
    <xf numFmtId="4" fontId="27" fillId="2" borderId="12" xfId="0" applyNumberFormat="1" applyFont="1" applyFill="1" applyBorder="1" applyAlignment="1" applyProtection="1">
      <alignment vertical="center" wrapText="1"/>
    </xf>
    <xf numFmtId="4" fontId="29" fillId="4" borderId="44" xfId="0" applyNumberFormat="1" applyFont="1" applyFill="1" applyBorder="1" applyAlignment="1" applyProtection="1">
      <alignment horizontal="right" vertical="center" wrapText="1"/>
      <protection locked="0"/>
    </xf>
    <xf numFmtId="0" fontId="21" fillId="0" borderId="0" xfId="0" applyFont="1" applyAlignment="1" applyProtection="1">
      <alignment horizontal="center" vertical="center"/>
      <protection locked="0"/>
    </xf>
    <xf numFmtId="4" fontId="25" fillId="7" borderId="8" xfId="0" applyNumberFormat="1" applyFont="1" applyFill="1" applyBorder="1" applyAlignment="1" applyProtection="1">
      <alignment horizontal="right" wrapText="1"/>
      <protection locked="0"/>
    </xf>
    <xf numFmtId="164" fontId="27" fillId="0" borderId="0" xfId="0" applyNumberFormat="1" applyFont="1" applyFill="1" applyBorder="1" applyAlignment="1" applyProtection="1">
      <alignment horizontal="center" wrapText="1"/>
      <protection locked="0"/>
    </xf>
    <xf numFmtId="0" fontId="21" fillId="0" borderId="0" xfId="0" applyFont="1" applyAlignment="1" applyProtection="1">
      <alignment horizontal="center"/>
      <protection locked="0"/>
    </xf>
    <xf numFmtId="0" fontId="21" fillId="0" borderId="0" xfId="0" applyFont="1" applyFill="1" applyAlignment="1" applyProtection="1">
      <alignment horizontal="center" vertical="center"/>
      <protection locked="0"/>
    </xf>
    <xf numFmtId="0" fontId="21" fillId="0" borderId="0" xfId="0" applyFont="1" applyFill="1" applyProtection="1">
      <protection locked="0"/>
    </xf>
    <xf numFmtId="0" fontId="21" fillId="0" borderId="7" xfId="0" applyFont="1" applyBorder="1" applyProtection="1">
      <protection locked="0"/>
    </xf>
    <xf numFmtId="0" fontId="1" fillId="0" borderId="7" xfId="0" applyFont="1" applyBorder="1" applyAlignment="1" applyProtection="1">
      <alignment vertical="center" wrapText="1"/>
    </xf>
    <xf numFmtId="0" fontId="27" fillId="0" borderId="0" xfId="0" applyFont="1" applyFill="1" applyAlignment="1" applyProtection="1">
      <alignment wrapText="1"/>
    </xf>
    <xf numFmtId="0" fontId="21" fillId="0" borderId="0" xfId="0" applyFont="1" applyAlignment="1" applyProtection="1">
      <alignment horizontal="left" wrapText="1"/>
    </xf>
    <xf numFmtId="0" fontId="21" fillId="0" borderId="0" xfId="0" applyFont="1" applyAlignment="1" applyProtection="1">
      <alignment horizontal="center" wrapText="1"/>
    </xf>
    <xf numFmtId="0" fontId="21" fillId="0" borderId="0" xfId="0" applyFont="1" applyAlignment="1" applyProtection="1">
      <alignment horizontal="center" vertical="center" wrapText="1"/>
    </xf>
    <xf numFmtId="0" fontId="21" fillId="0" borderId="0" xfId="0" applyFont="1" applyBorder="1" applyProtection="1"/>
    <xf numFmtId="0" fontId="21" fillId="0" borderId="0" xfId="0" applyFont="1"/>
    <xf numFmtId="0" fontId="21" fillId="0" borderId="0" xfId="0" applyFont="1" applyAlignment="1">
      <alignment horizontal="center"/>
    </xf>
    <xf numFmtId="0" fontId="21" fillId="0" borderId="0" xfId="0" applyFont="1" applyAlignment="1">
      <alignment wrapText="1"/>
    </xf>
    <xf numFmtId="0" fontId="35" fillId="0" borderId="0" xfId="0" applyFont="1"/>
    <xf numFmtId="0" fontId="33" fillId="13" borderId="19" xfId="0" applyFont="1" applyFill="1" applyBorder="1" applyAlignment="1">
      <alignment horizontal="center" vertical="center" wrapText="1"/>
    </xf>
    <xf numFmtId="0" fontId="21" fillId="0" borderId="0" xfId="0" applyFont="1" applyAlignment="1"/>
    <xf numFmtId="0" fontId="21" fillId="0" borderId="18" xfId="0" applyFont="1" applyBorder="1" applyAlignment="1">
      <alignment horizontal="center"/>
    </xf>
    <xf numFmtId="0" fontId="21" fillId="0" borderId="0" xfId="0" applyFont="1" applyAlignment="1" applyProtection="1">
      <alignment horizontal="right"/>
      <protection locked="0"/>
    </xf>
    <xf numFmtId="0" fontId="38" fillId="0" borderId="0" xfId="0" applyFont="1" applyFill="1" applyBorder="1" applyAlignment="1" applyProtection="1">
      <alignment horizontal="left"/>
      <protection locked="0"/>
    </xf>
    <xf numFmtId="0" fontId="21" fillId="0" borderId="0" xfId="0" applyFont="1" applyFill="1" applyBorder="1" applyAlignment="1" applyProtection="1">
      <alignment horizontal="center"/>
      <protection locked="0"/>
    </xf>
    <xf numFmtId="0" fontId="40" fillId="0" borderId="0" xfId="0" applyFont="1" applyProtection="1">
      <protection locked="0"/>
    </xf>
    <xf numFmtId="0" fontId="42" fillId="0" borderId="9" xfId="0" applyFont="1" applyBorder="1" applyAlignment="1">
      <alignment horizontal="center" vertical="center" wrapText="1"/>
    </xf>
    <xf numFmtId="0" fontId="21" fillId="0" borderId="9" xfId="0" applyFont="1" applyBorder="1" applyAlignment="1">
      <alignment horizontal="left" wrapText="1"/>
    </xf>
    <xf numFmtId="0" fontId="21" fillId="0" borderId="9" xfId="0" applyFont="1" applyBorder="1" applyAlignment="1">
      <alignment horizontal="center"/>
    </xf>
    <xf numFmtId="14" fontId="21" fillId="0" borderId="9" xfId="0" applyNumberFormat="1" applyFont="1" applyBorder="1"/>
    <xf numFmtId="14" fontId="21" fillId="0" borderId="9" xfId="0" applyNumberFormat="1" applyFont="1" applyBorder="1" applyAlignment="1">
      <alignment wrapText="1"/>
    </xf>
    <xf numFmtId="0" fontId="21" fillId="0" borderId="46" xfId="0" applyFont="1" applyBorder="1"/>
    <xf numFmtId="0" fontId="42" fillId="0" borderId="1" xfId="0" applyFont="1" applyBorder="1" applyAlignment="1">
      <alignment horizontal="center" vertical="center" wrapText="1"/>
    </xf>
    <xf numFmtId="0" fontId="21" fillId="0" borderId="1" xfId="0" applyFont="1" applyBorder="1" applyAlignment="1">
      <alignment horizontal="left" wrapText="1"/>
    </xf>
    <xf numFmtId="0" fontId="21" fillId="0" borderId="1" xfId="0" applyFont="1" applyBorder="1" applyAlignment="1">
      <alignment horizontal="center"/>
    </xf>
    <xf numFmtId="0" fontId="21" fillId="0" borderId="1" xfId="0" applyFont="1" applyBorder="1"/>
    <xf numFmtId="14" fontId="21" fillId="0" borderId="1" xfId="0" applyNumberFormat="1" applyFont="1" applyBorder="1" applyAlignment="1">
      <alignment wrapText="1"/>
    </xf>
    <xf numFmtId="0" fontId="21" fillId="0" borderId="14" xfId="0" applyFont="1" applyBorder="1"/>
    <xf numFmtId="0" fontId="42" fillId="0" borderId="19" xfId="0" applyFont="1" applyBorder="1" applyAlignment="1">
      <alignment horizontal="center" vertical="center" wrapText="1"/>
    </xf>
    <xf numFmtId="0" fontId="21" fillId="0" borderId="19" xfId="0" applyFont="1" applyBorder="1" applyAlignment="1">
      <alignment horizontal="left" wrapText="1"/>
    </xf>
    <xf numFmtId="0" fontId="21" fillId="0" borderId="19" xfId="0" applyFont="1" applyBorder="1" applyAlignment="1">
      <alignment horizontal="center"/>
    </xf>
    <xf numFmtId="0" fontId="21" fillId="0" borderId="19" xfId="0" applyFont="1" applyBorder="1"/>
    <xf numFmtId="0" fontId="21" fillId="0" borderId="47" xfId="0" applyFont="1" applyBorder="1"/>
    <xf numFmtId="0" fontId="42" fillId="0" borderId="11" xfId="0" applyFont="1" applyBorder="1" applyAlignment="1">
      <alignment horizontal="center" vertical="center" wrapText="1"/>
    </xf>
    <xf numFmtId="0" fontId="21" fillId="0" borderId="11" xfId="0" applyFont="1" applyBorder="1" applyAlignment="1">
      <alignment horizontal="left" wrapText="1"/>
    </xf>
    <xf numFmtId="0" fontId="21" fillId="0" borderId="11" xfId="0" applyFont="1" applyBorder="1" applyAlignment="1">
      <alignment horizontal="center"/>
    </xf>
    <xf numFmtId="0" fontId="21" fillId="0" borderId="11" xfId="0" applyFont="1" applyBorder="1"/>
    <xf numFmtId="14" fontId="21" fillId="0" borderId="11" xfId="0" applyNumberFormat="1" applyFont="1" applyBorder="1" applyAlignment="1">
      <alignment wrapText="1"/>
    </xf>
    <xf numFmtId="0" fontId="21" fillId="0" borderId="12" xfId="0" applyFont="1" applyBorder="1"/>
    <xf numFmtId="0" fontId="33" fillId="0" borderId="0" xfId="0" applyFont="1" applyAlignment="1">
      <alignment horizontal="center"/>
    </xf>
    <xf numFmtId="0" fontId="33" fillId="0" borderId="1" xfId="0" applyFont="1" applyBorder="1" applyAlignment="1">
      <alignment horizontal="left" vertical="center"/>
    </xf>
    <xf numFmtId="0" fontId="33" fillId="13" borderId="1" xfId="0" applyFont="1" applyFill="1" applyBorder="1" applyAlignment="1">
      <alignment horizontal="center" vertical="center" wrapText="1"/>
    </xf>
    <xf numFmtId="43" fontId="21" fillId="0" borderId="1" xfId="1" applyFont="1" applyBorder="1"/>
    <xf numFmtId="0" fontId="21" fillId="0" borderId="0" xfId="0" applyFont="1" applyFill="1" applyProtection="1"/>
    <xf numFmtId="0" fontId="24" fillId="8" borderId="14" xfId="0" applyFont="1" applyFill="1" applyBorder="1" applyAlignment="1" applyProtection="1">
      <alignment horizontal="center" vertical="center" wrapText="1"/>
    </xf>
    <xf numFmtId="0" fontId="23" fillId="0" borderId="0" xfId="0" applyFont="1" applyFill="1" applyProtection="1"/>
    <xf numFmtId="0" fontId="21" fillId="0" borderId="0" xfId="0" applyFont="1" applyAlignment="1">
      <alignment horizontal="center"/>
    </xf>
    <xf numFmtId="0" fontId="33" fillId="13" borderId="1" xfId="0" applyFont="1" applyFill="1" applyBorder="1" applyAlignment="1">
      <alignment horizontal="center" vertical="center" wrapText="1"/>
    </xf>
    <xf numFmtId="43" fontId="21" fillId="0" borderId="0" xfId="1" applyFont="1" applyBorder="1"/>
    <xf numFmtId="0" fontId="33" fillId="0" borderId="0" xfId="0" applyFont="1" applyFill="1" applyBorder="1" applyAlignment="1">
      <alignment horizontal="center" vertical="center" wrapText="1"/>
    </xf>
    <xf numFmtId="43" fontId="21" fillId="0" borderId="0" xfId="1" applyFont="1" applyFill="1" applyBorder="1"/>
    <xf numFmtId="0" fontId="21" fillId="0" borderId="0" xfId="0" applyFont="1" applyBorder="1" applyAlignment="1">
      <alignment horizontal="center"/>
    </xf>
    <xf numFmtId="0" fontId="24" fillId="8" borderId="34" xfId="0" applyFont="1" applyFill="1" applyBorder="1" applyAlignment="1" applyProtection="1">
      <alignment horizontal="center" vertical="center" wrapText="1"/>
    </xf>
    <xf numFmtId="0" fontId="21" fillId="0" borderId="0" xfId="0" applyFont="1" applyBorder="1" applyProtection="1">
      <protection locked="0"/>
    </xf>
    <xf numFmtId="0" fontId="29" fillId="4" borderId="3" xfId="0" applyFont="1" applyFill="1" applyBorder="1" applyAlignment="1" applyProtection="1">
      <alignment horizontal="left" vertical="center" wrapText="1"/>
      <protection locked="0"/>
    </xf>
    <xf numFmtId="0" fontId="29" fillId="4" borderId="42" xfId="0" applyFont="1" applyFill="1" applyBorder="1" applyAlignment="1" applyProtection="1">
      <alignment horizontal="left" vertical="center" wrapText="1"/>
      <protection locked="0"/>
    </xf>
    <xf numFmtId="0" fontId="29" fillId="4" borderId="43" xfId="0" applyFont="1" applyFill="1" applyBorder="1" applyAlignment="1" applyProtection="1">
      <alignment horizontal="left" vertical="center" wrapText="1"/>
      <protection locked="0"/>
    </xf>
    <xf numFmtId="0" fontId="25" fillId="3" borderId="3" xfId="0" applyFont="1" applyFill="1" applyBorder="1" applyAlignment="1" applyProtection="1">
      <alignment horizontal="left" vertical="center" wrapText="1"/>
      <protection locked="0"/>
    </xf>
    <xf numFmtId="0" fontId="25" fillId="3" borderId="4" xfId="0" applyFont="1" applyFill="1" applyBorder="1" applyAlignment="1" applyProtection="1">
      <alignment horizontal="left" vertical="center" wrapText="1"/>
      <protection locked="0"/>
    </xf>
    <xf numFmtId="0" fontId="1" fillId="14" borderId="7" xfId="0" applyFont="1" applyFill="1" applyBorder="1" applyAlignment="1" applyProtection="1">
      <alignment horizontal="left" vertical="center" wrapText="1"/>
    </xf>
    <xf numFmtId="0" fontId="1" fillId="0" borderId="2" xfId="0" applyFont="1" applyFill="1" applyBorder="1" applyAlignment="1" applyProtection="1">
      <alignment horizontal="left" vertical="center" wrapText="1"/>
    </xf>
    <xf numFmtId="0" fontId="1" fillId="0" borderId="6" xfId="0" applyFont="1" applyFill="1" applyBorder="1" applyAlignment="1" applyProtection="1">
      <alignment horizontal="left" vertical="center" wrapText="1"/>
    </xf>
    <xf numFmtId="0" fontId="2" fillId="0" borderId="2" xfId="0" applyFont="1" applyFill="1" applyBorder="1" applyAlignment="1" applyProtection="1">
      <alignment horizontal="left" wrapText="1"/>
    </xf>
    <xf numFmtId="0" fontId="2" fillId="0" borderId="5" xfId="0" applyFont="1" applyFill="1" applyBorder="1" applyAlignment="1" applyProtection="1">
      <alignment horizontal="left" wrapText="1"/>
    </xf>
    <xf numFmtId="0" fontId="22" fillId="0" borderId="0" xfId="0" applyFont="1" applyAlignment="1" applyProtection="1">
      <alignment horizontal="right"/>
    </xf>
    <xf numFmtId="0" fontId="4" fillId="0" borderId="0" xfId="0" applyFont="1" applyAlignment="1" applyProtection="1">
      <alignment horizontal="center" vertical="center" wrapText="1"/>
    </xf>
    <xf numFmtId="0" fontId="4" fillId="0" borderId="0" xfId="0" applyFont="1" applyAlignment="1" applyProtection="1">
      <alignment horizontal="center" vertical="center"/>
    </xf>
    <xf numFmtId="0" fontId="23" fillId="0" borderId="1" xfId="0" applyFont="1" applyBorder="1" applyAlignment="1" applyProtection="1">
      <alignment horizontal="left" vertical="center"/>
      <protection locked="0"/>
    </xf>
    <xf numFmtId="0" fontId="23" fillId="0" borderId="2" xfId="0" applyFont="1" applyBorder="1" applyAlignment="1" applyProtection="1">
      <alignment horizontal="left" vertical="center"/>
      <protection locked="0"/>
    </xf>
    <xf numFmtId="0" fontId="23" fillId="0" borderId="5" xfId="0" applyFont="1" applyBorder="1" applyAlignment="1" applyProtection="1">
      <alignment horizontal="left" vertical="center"/>
      <protection locked="0"/>
    </xf>
    <xf numFmtId="0" fontId="29" fillId="13" borderId="3" xfId="0" applyFont="1" applyFill="1" applyBorder="1" applyAlignment="1" applyProtection="1">
      <alignment horizontal="left" vertical="center" wrapText="1"/>
      <protection locked="0"/>
    </xf>
    <xf numFmtId="0" fontId="29" fillId="13" borderId="4" xfId="0" applyFont="1" applyFill="1" applyBorder="1" applyAlignment="1" applyProtection="1">
      <alignment horizontal="left" vertical="center" wrapText="1"/>
      <protection locked="0"/>
    </xf>
    <xf numFmtId="0" fontId="29" fillId="13" borderId="35" xfId="0" applyFont="1" applyFill="1" applyBorder="1" applyAlignment="1" applyProtection="1">
      <alignment horizontal="left" vertical="center" wrapText="1"/>
      <protection locked="0"/>
    </xf>
    <xf numFmtId="0" fontId="27" fillId="0" borderId="0"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left" wrapText="1"/>
    </xf>
    <xf numFmtId="0" fontId="3" fillId="0" borderId="5" xfId="0" applyFont="1" applyFill="1" applyBorder="1" applyAlignment="1" applyProtection="1">
      <alignment horizontal="left" wrapText="1"/>
    </xf>
    <xf numFmtId="49" fontId="3" fillId="0" borderId="2" xfId="0" applyNumberFormat="1" applyFont="1" applyFill="1" applyBorder="1" applyAlignment="1" applyProtection="1">
      <alignment horizontal="left" wrapText="1"/>
    </xf>
    <xf numFmtId="49" fontId="3" fillId="0" borderId="5" xfId="0" applyNumberFormat="1" applyFont="1" applyFill="1" applyBorder="1" applyAlignment="1" applyProtection="1">
      <alignment horizontal="left" wrapText="1"/>
    </xf>
    <xf numFmtId="0" fontId="2" fillId="0" borderId="2"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wrapText="1"/>
    </xf>
    <xf numFmtId="0" fontId="3" fillId="0" borderId="25" xfId="0" applyFont="1" applyFill="1" applyBorder="1" applyAlignment="1" applyProtection="1">
      <alignment horizontal="left" wrapText="1"/>
    </xf>
    <xf numFmtId="0" fontId="3" fillId="0" borderId="0" xfId="0" applyFont="1" applyFill="1" applyBorder="1" applyAlignment="1" applyProtection="1">
      <alignment horizontal="left" wrapText="1"/>
    </xf>
    <xf numFmtId="0" fontId="25" fillId="4" borderId="3" xfId="0" applyFont="1" applyFill="1" applyBorder="1" applyAlignment="1" applyProtection="1">
      <alignment horizontal="left" vertical="center"/>
    </xf>
    <xf numFmtId="0" fontId="25" fillId="4" borderId="35" xfId="0" applyFont="1" applyFill="1" applyBorder="1" applyAlignment="1" applyProtection="1">
      <alignment horizontal="left" vertical="center"/>
    </xf>
    <xf numFmtId="0" fontId="25" fillId="0" borderId="38" xfId="0" applyFont="1" applyFill="1" applyBorder="1" applyAlignment="1" applyProtection="1">
      <alignment horizontal="left" vertical="center"/>
    </xf>
    <xf numFmtId="0" fontId="25" fillId="0" borderId="39" xfId="0" applyFont="1" applyFill="1" applyBorder="1" applyAlignment="1" applyProtection="1">
      <alignment horizontal="left" vertical="center"/>
    </xf>
    <xf numFmtId="0" fontId="21" fillId="0" borderId="0" xfId="0" applyFont="1" applyAlignment="1">
      <alignment horizontal="left"/>
    </xf>
    <xf numFmtId="0" fontId="22" fillId="0" borderId="0" xfId="0" applyFont="1" applyAlignment="1" applyProtection="1">
      <alignment horizontal="right"/>
      <protection locked="0"/>
    </xf>
    <xf numFmtId="0" fontId="4" fillId="0" borderId="0" xfId="0" applyFont="1" applyAlignment="1" applyProtection="1">
      <alignment horizontal="left"/>
      <protection locked="0"/>
    </xf>
    <xf numFmtId="0" fontId="39" fillId="9" borderId="1" xfId="0" applyFont="1" applyFill="1" applyBorder="1" applyAlignment="1" applyProtection="1">
      <alignment horizontal="left"/>
      <protection locked="0"/>
    </xf>
    <xf numFmtId="0" fontId="40" fillId="0" borderId="25" xfId="0" applyFont="1" applyBorder="1"/>
    <xf numFmtId="0" fontId="40" fillId="0" borderId="0" xfId="0" applyFont="1" applyBorder="1"/>
    <xf numFmtId="0" fontId="33" fillId="5" borderId="2" xfId="0" applyFont="1" applyFill="1" applyBorder="1" applyAlignment="1" applyProtection="1">
      <alignment horizontal="left" vertical="center"/>
      <protection locked="0"/>
    </xf>
    <xf numFmtId="0" fontId="33" fillId="5" borderId="5" xfId="0" applyFont="1" applyFill="1" applyBorder="1" applyAlignment="1" applyProtection="1">
      <alignment horizontal="left" vertical="center"/>
      <protection locked="0"/>
    </xf>
    <xf numFmtId="0" fontId="33" fillId="0" borderId="2" xfId="0" applyFont="1" applyBorder="1" applyAlignment="1" applyProtection="1">
      <alignment horizontal="left"/>
      <protection locked="0"/>
    </xf>
    <xf numFmtId="0" fontId="33" fillId="0" borderId="5" xfId="0" applyFont="1" applyBorder="1" applyAlignment="1" applyProtection="1">
      <alignment horizontal="left"/>
      <protection locked="0"/>
    </xf>
    <xf numFmtId="0" fontId="33" fillId="0" borderId="6" xfId="0" applyFont="1" applyBorder="1" applyAlignment="1" applyProtection="1">
      <alignment horizontal="left"/>
      <protection locked="0"/>
    </xf>
    <xf numFmtId="0" fontId="23" fillId="0" borderId="0" xfId="0" applyFont="1" applyAlignment="1">
      <alignment horizontal="left" vertical="center"/>
    </xf>
    <xf numFmtId="0" fontId="21" fillId="0" borderId="0" xfId="0" applyFont="1" applyAlignment="1">
      <alignment horizontal="center"/>
    </xf>
    <xf numFmtId="0" fontId="36" fillId="6" borderId="0" xfId="0" applyFont="1" applyFill="1" applyBorder="1" applyAlignment="1">
      <alignment horizontal="left"/>
    </xf>
    <xf numFmtId="0" fontId="36" fillId="6" borderId="7" xfId="0" applyFont="1" applyFill="1" applyBorder="1" applyAlignment="1">
      <alignment horizontal="left"/>
    </xf>
    <xf numFmtId="0" fontId="40" fillId="0" borderId="0" xfId="0" applyFont="1"/>
    <xf numFmtId="0" fontId="37" fillId="0" borderId="1" xfId="0" applyFont="1" applyBorder="1" applyAlignment="1">
      <alignment horizontal="left" vertical="center" wrapText="1"/>
    </xf>
    <xf numFmtId="0" fontId="41" fillId="0" borderId="45" xfId="0" applyFont="1" applyBorder="1" applyAlignment="1">
      <alignment horizontal="left" vertical="center" wrapText="1"/>
    </xf>
    <xf numFmtId="0" fontId="41" fillId="0" borderId="13" xfId="0" applyFont="1" applyBorder="1" applyAlignment="1">
      <alignment horizontal="left" vertical="center" wrapText="1"/>
    </xf>
    <xf numFmtId="0" fontId="41" fillId="0" borderId="31" xfId="0" applyFont="1" applyBorder="1" applyAlignment="1">
      <alignment horizontal="left" vertical="center" wrapText="1"/>
    </xf>
    <xf numFmtId="0" fontId="41" fillId="0" borderId="10" xfId="0" applyFont="1" applyBorder="1" applyAlignment="1">
      <alignment horizontal="left" vertical="center" wrapText="1"/>
    </xf>
    <xf numFmtId="0" fontId="33" fillId="13" borderId="1" xfId="0" applyFont="1" applyFill="1" applyBorder="1" applyAlignment="1">
      <alignment horizontal="center" vertical="center" wrapText="1"/>
    </xf>
    <xf numFmtId="0" fontId="21" fillId="0" borderId="0" xfId="0" applyFont="1" applyFill="1" applyAlignment="1">
      <alignment horizontal="left"/>
    </xf>
    <xf numFmtId="0" fontId="12" fillId="0" borderId="0" xfId="0" applyFont="1" applyAlignment="1" applyProtection="1">
      <alignment horizontal="right"/>
    </xf>
    <xf numFmtId="3" fontId="14" fillId="5" borderId="13" xfId="0" applyNumberFormat="1" applyFont="1" applyFill="1" applyBorder="1" applyAlignment="1" applyProtection="1">
      <alignment horizontal="left" vertical="center" wrapText="1"/>
    </xf>
    <xf numFmtId="3" fontId="14" fillId="5" borderId="2" xfId="0" applyNumberFormat="1" applyFont="1" applyFill="1" applyBorder="1" applyAlignment="1" applyProtection="1">
      <alignment horizontal="left" vertical="center"/>
    </xf>
    <xf numFmtId="0" fontId="17" fillId="4" borderId="20" xfId="0" applyFont="1" applyFill="1" applyBorder="1" applyAlignment="1">
      <alignment vertical="center" wrapText="1"/>
    </xf>
    <xf numFmtId="0" fontId="17" fillId="4" borderId="22" xfId="0" applyFont="1" applyFill="1" applyBorder="1" applyAlignment="1">
      <alignment vertical="center" wrapText="1"/>
    </xf>
    <xf numFmtId="0" fontId="17" fillId="4" borderId="24" xfId="0" applyFont="1" applyFill="1" applyBorder="1" applyAlignment="1">
      <alignment vertical="center" wrapText="1"/>
    </xf>
    <xf numFmtId="0" fontId="2" fillId="5" borderId="23" xfId="0" applyFont="1" applyFill="1" applyBorder="1" applyAlignment="1">
      <alignment horizontal="center" vertical="center" wrapText="1"/>
    </xf>
    <xf numFmtId="0" fontId="2" fillId="5" borderId="15" xfId="0" applyFont="1" applyFill="1" applyBorder="1" applyAlignment="1">
      <alignment horizontal="center" vertical="center" wrapText="1"/>
    </xf>
    <xf numFmtId="4" fontId="2" fillId="5" borderId="2" xfId="0" applyNumberFormat="1" applyFont="1" applyFill="1" applyBorder="1" applyAlignment="1">
      <alignment horizontal="center" vertical="center" wrapText="1"/>
    </xf>
    <xf numFmtId="4" fontId="2" fillId="5" borderId="6" xfId="0" applyNumberFormat="1"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9" fillId="0" borderId="18" xfId="0" applyFont="1" applyBorder="1" applyAlignment="1" applyProtection="1">
      <alignment horizontal="center"/>
      <protection locked="0"/>
    </xf>
    <xf numFmtId="0" fontId="6" fillId="0" borderId="0" xfId="0" applyFont="1" applyAlignment="1" applyProtection="1">
      <alignment horizontal="left"/>
    </xf>
    <xf numFmtId="0" fontId="16" fillId="6" borderId="27" xfId="0" applyFont="1" applyFill="1" applyBorder="1" applyAlignment="1">
      <alignment horizontal="center" vertical="center" wrapText="1"/>
    </xf>
    <xf numFmtId="0" fontId="16" fillId="6" borderId="28" xfId="0" applyFont="1" applyFill="1" applyBorder="1" applyAlignment="1">
      <alignment horizontal="center" vertical="center" wrapText="1"/>
    </xf>
    <xf numFmtId="0" fontId="2" fillId="0" borderId="1" xfId="0" applyFont="1" applyFill="1" applyBorder="1" applyAlignment="1" applyProtection="1">
      <alignment horizontal="left"/>
      <protection locked="0"/>
    </xf>
    <xf numFmtId="0" fontId="9" fillId="0" borderId="0" xfId="0" applyFont="1" applyAlignment="1" applyProtection="1">
      <alignment horizontal="justify" vertical="justify" wrapText="1"/>
    </xf>
    <xf numFmtId="0" fontId="4" fillId="0" borderId="26" xfId="0" applyFont="1" applyBorder="1" applyAlignment="1">
      <alignment horizontal="justify" vertical="top" wrapText="1"/>
    </xf>
    <xf numFmtId="0" fontId="4" fillId="0" borderId="0" xfId="0" applyFont="1" applyBorder="1" applyAlignment="1">
      <alignment horizontal="justify" vertical="top" wrapText="1"/>
    </xf>
    <xf numFmtId="0" fontId="7" fillId="9" borderId="24" xfId="0" applyFont="1" applyFill="1" applyBorder="1" applyAlignment="1" applyProtection="1">
      <alignment horizontal="left" vertical="center" wrapText="1"/>
    </xf>
    <xf numFmtId="0" fontId="7" fillId="9" borderId="36" xfId="0" applyFont="1" applyFill="1" applyBorder="1" applyAlignment="1" applyProtection="1">
      <alignment horizontal="left" vertical="center" wrapText="1"/>
    </xf>
    <xf numFmtId="4" fontId="9" fillId="12" borderId="32" xfId="0" applyNumberFormat="1" applyFont="1" applyFill="1" applyBorder="1" applyAlignment="1" applyProtection="1">
      <alignment horizontal="center" vertical="center"/>
    </xf>
    <xf numFmtId="4" fontId="9" fillId="12" borderId="34" xfId="0" applyNumberFormat="1" applyFont="1" applyFill="1" applyBorder="1" applyAlignment="1" applyProtection="1">
      <alignment horizontal="center" vertical="center"/>
    </xf>
    <xf numFmtId="4" fontId="9" fillId="2" borderId="31" xfId="0" applyNumberFormat="1" applyFont="1" applyFill="1" applyBorder="1" applyAlignment="1" applyProtection="1">
      <alignment horizontal="center" vertical="center"/>
    </xf>
    <xf numFmtId="4" fontId="9" fillId="2" borderId="19" xfId="0" applyNumberFormat="1" applyFont="1" applyFill="1" applyBorder="1" applyAlignment="1" applyProtection="1">
      <alignment horizontal="center" vertical="center"/>
    </xf>
    <xf numFmtId="3" fontId="14" fillId="5" borderId="32" xfId="0" applyNumberFormat="1" applyFont="1" applyFill="1" applyBorder="1" applyAlignment="1" applyProtection="1">
      <alignment horizontal="left" vertical="center" wrapText="1"/>
    </xf>
    <xf numFmtId="3" fontId="14" fillId="5" borderId="33" xfId="0" applyNumberFormat="1" applyFont="1" applyFill="1" applyBorder="1" applyAlignment="1" applyProtection="1">
      <alignment horizontal="left" vertical="center" wrapText="1"/>
    </xf>
    <xf numFmtId="3" fontId="14" fillId="11" borderId="10" xfId="0" applyNumberFormat="1" applyFont="1" applyFill="1" applyBorder="1" applyAlignment="1" applyProtection="1">
      <alignment horizontal="left" vertical="center" wrapText="1"/>
    </xf>
    <xf numFmtId="3" fontId="14" fillId="11" borderId="17" xfId="0" applyNumberFormat="1" applyFont="1" applyFill="1" applyBorder="1" applyAlignment="1" applyProtection="1">
      <alignment horizontal="left" vertical="center" wrapText="1"/>
    </xf>
    <xf numFmtId="4" fontId="8" fillId="3" borderId="29" xfId="0" applyNumberFormat="1" applyFont="1" applyFill="1" applyBorder="1" applyAlignment="1" applyProtection="1">
      <alignment horizontal="center" vertical="center"/>
    </xf>
    <xf numFmtId="4" fontId="8" fillId="3" borderId="30" xfId="0" applyNumberFormat="1" applyFont="1" applyFill="1" applyBorder="1" applyAlignment="1" applyProtection="1">
      <alignment horizontal="center" vertical="center"/>
    </xf>
    <xf numFmtId="0" fontId="2" fillId="5" borderId="2" xfId="0" applyFont="1" applyFill="1" applyBorder="1" applyAlignment="1">
      <alignment horizontal="center" vertical="center" wrapText="1"/>
    </xf>
    <xf numFmtId="0" fontId="2" fillId="5" borderId="6" xfId="0" applyFont="1" applyFill="1" applyBorder="1" applyAlignment="1">
      <alignment horizontal="center" vertical="center" wrapText="1"/>
    </xf>
  </cellXfs>
  <cellStyles count="2">
    <cellStyle name="Čiarka" xfId="1" builtinId="3"/>
    <cellStyle name="Normálne"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42332</xdr:colOff>
      <xdr:row>1</xdr:row>
      <xdr:rowOff>179917</xdr:rowOff>
    </xdr:from>
    <xdr:to>
      <xdr:col>8</xdr:col>
      <xdr:colOff>317499</xdr:colOff>
      <xdr:row>4</xdr:row>
      <xdr:rowOff>21167</xdr:rowOff>
    </xdr:to>
    <xdr:pic>
      <xdr:nvPicPr>
        <xdr:cNvPr id="2" name="Obrázok 1"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5307" y="389467"/>
          <a:ext cx="5609167" cy="469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8</xdr:col>
      <xdr:colOff>452956</xdr:colOff>
      <xdr:row>5</xdr:row>
      <xdr:rowOff>83343</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38150"/>
          <a:ext cx="10515600" cy="716756"/>
        </a:xfrm>
        <a:prstGeom prst="rect">
          <a:avLst/>
        </a:prstGeom>
        <a:noFill/>
        <a:ln>
          <a:noFill/>
        </a:ln>
      </xdr:spPr>
    </xdr:pic>
    <xdr:clientData/>
  </xdr:twoCellAnchor>
  <xdr:oneCellAnchor>
    <xdr:from>
      <xdr:col>0</xdr:col>
      <xdr:colOff>1795463</xdr:colOff>
      <xdr:row>57</xdr:row>
      <xdr:rowOff>9525</xdr:rowOff>
    </xdr:from>
    <xdr:ext cx="10506593" cy="702468"/>
    <xdr:pic>
      <xdr:nvPicPr>
        <xdr:cNvPr id="8" name="Obrázok 7"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06593" cy="702468"/>
        </a:xfrm>
        <a:prstGeom prst="rect">
          <a:avLst/>
        </a:prstGeom>
        <a:noFill/>
        <a:ln>
          <a:noFill/>
        </a:ln>
      </xdr:spPr>
    </xdr:pic>
    <xdr:clientData/>
  </xdr:oneCellAnchor>
  <xdr:oneCellAnchor>
    <xdr:from>
      <xdr:col>0</xdr:col>
      <xdr:colOff>1795463</xdr:colOff>
      <xdr:row>113</xdr:row>
      <xdr:rowOff>9525</xdr:rowOff>
    </xdr:from>
    <xdr:ext cx="10506593" cy="702468"/>
    <xdr:pic>
      <xdr:nvPicPr>
        <xdr:cNvPr id="9" name="Obrázok 8"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06593" cy="702468"/>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552450</xdr:colOff>
      <xdr:row>4</xdr:row>
      <xdr:rowOff>28575</xdr:rowOff>
    </xdr:from>
    <xdr:to>
      <xdr:col>5</xdr:col>
      <xdr:colOff>371475</xdr:colOff>
      <xdr:row>7</xdr:row>
      <xdr:rowOff>123825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2450" y="790575"/>
          <a:ext cx="7143750" cy="666750"/>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T103"/>
  <sheetViews>
    <sheetView view="pageBreakPreview" topLeftCell="A46" zoomScale="85" zoomScaleNormal="80" zoomScaleSheetLayoutView="85" workbookViewId="0"/>
  </sheetViews>
  <sheetFormatPr defaultRowHeight="16.5" x14ac:dyDescent="0.3"/>
  <cols>
    <col min="1" max="1" width="9.28515625" style="28" customWidth="1"/>
    <col min="2" max="2" width="39.140625" style="28" customWidth="1"/>
    <col min="3" max="3" width="22.85546875" style="28" customWidth="1"/>
    <col min="4" max="4" width="8.7109375" style="98" customWidth="1"/>
    <col min="5" max="5" width="9" style="95" customWidth="1"/>
    <col min="6" max="6" width="16.140625" style="95" customWidth="1"/>
    <col min="7" max="7" width="22" style="95" customWidth="1"/>
    <col min="8" max="8" width="24.140625" style="95" customWidth="1"/>
    <col min="9" max="9" width="33.140625" style="95" customWidth="1"/>
    <col min="10" max="10" width="37.7109375" style="95" customWidth="1"/>
    <col min="11" max="11" width="37" style="28" customWidth="1"/>
    <col min="12" max="12" width="94.28515625" style="25" customWidth="1"/>
    <col min="13" max="13" width="30" style="28" customWidth="1"/>
    <col min="14" max="33" width="9.140625" style="28" customWidth="1"/>
    <col min="34" max="16384" width="9.140625" style="28"/>
  </cols>
  <sheetData>
    <row r="1" spans="1:13" x14ac:dyDescent="0.3">
      <c r="A1" s="25"/>
      <c r="B1" s="25"/>
      <c r="C1" s="25"/>
      <c r="D1" s="26"/>
      <c r="E1" s="27"/>
      <c r="F1" s="27"/>
      <c r="G1" s="27"/>
      <c r="H1" s="27"/>
      <c r="I1" s="27"/>
      <c r="J1" s="27"/>
      <c r="K1" s="25"/>
      <c r="L1" s="15" t="s">
        <v>98</v>
      </c>
    </row>
    <row r="2" spans="1:13" x14ac:dyDescent="0.3">
      <c r="A2" s="167" t="s">
        <v>110</v>
      </c>
      <c r="B2" s="167"/>
      <c r="C2" s="167"/>
      <c r="D2" s="167"/>
      <c r="E2" s="167"/>
      <c r="F2" s="167"/>
      <c r="G2" s="167"/>
      <c r="H2" s="167"/>
      <c r="I2" s="167"/>
      <c r="J2" s="167"/>
      <c r="K2" s="167"/>
      <c r="L2" s="15" t="s">
        <v>99</v>
      </c>
    </row>
    <row r="3" spans="1:13" x14ac:dyDescent="0.3">
      <c r="A3" s="29"/>
      <c r="B3" s="29"/>
      <c r="C3" s="29"/>
      <c r="D3" s="29"/>
      <c r="E3" s="29"/>
      <c r="F3" s="29"/>
      <c r="G3" s="29"/>
      <c r="H3" s="29"/>
      <c r="I3" s="29"/>
      <c r="J3" s="29"/>
      <c r="K3" s="29"/>
      <c r="L3" s="15" t="s">
        <v>92</v>
      </c>
    </row>
    <row r="4" spans="1:13" x14ac:dyDescent="0.3">
      <c r="A4" s="25"/>
      <c r="B4" s="25"/>
      <c r="C4" s="25"/>
      <c r="D4" s="26"/>
      <c r="E4" s="27"/>
      <c r="F4" s="27"/>
      <c r="G4" s="27"/>
      <c r="H4" s="27"/>
      <c r="I4" s="27"/>
      <c r="J4" s="27"/>
      <c r="K4" s="25"/>
      <c r="L4" s="15" t="s">
        <v>93</v>
      </c>
    </row>
    <row r="5" spans="1:13" x14ac:dyDescent="0.3">
      <c r="A5" s="25"/>
      <c r="B5" s="25"/>
      <c r="C5" s="25"/>
      <c r="D5" s="26"/>
      <c r="E5" s="27"/>
      <c r="F5" s="27"/>
      <c r="G5" s="27"/>
      <c r="H5" s="27"/>
      <c r="I5" s="27"/>
      <c r="J5" s="27"/>
      <c r="K5" s="25"/>
      <c r="L5" s="15"/>
    </row>
    <row r="6" spans="1:13" x14ac:dyDescent="0.3">
      <c r="A6" s="30"/>
      <c r="B6" s="30"/>
      <c r="C6" s="30"/>
      <c r="D6" s="30"/>
      <c r="E6" s="30"/>
      <c r="F6" s="30"/>
      <c r="G6" s="30"/>
      <c r="H6" s="30"/>
      <c r="I6" s="30"/>
      <c r="J6" s="30"/>
      <c r="K6" s="30"/>
      <c r="M6" s="25"/>
    </row>
    <row r="7" spans="1:13" ht="30" customHeight="1" x14ac:dyDescent="0.3">
      <c r="A7" s="168" t="s">
        <v>112</v>
      </c>
      <c r="B7" s="169"/>
      <c r="C7" s="169"/>
      <c r="D7" s="169"/>
      <c r="E7" s="169"/>
      <c r="F7" s="169"/>
      <c r="G7" s="169"/>
      <c r="H7" s="169"/>
      <c r="I7" s="169"/>
      <c r="J7" s="169"/>
      <c r="K7" s="169"/>
    </row>
    <row r="8" spans="1:13" ht="15" customHeight="1" x14ac:dyDescent="0.3">
      <c r="A8" s="31"/>
      <c r="B8" s="31"/>
      <c r="C8" s="31"/>
      <c r="D8" s="31"/>
      <c r="E8" s="31"/>
      <c r="F8" s="31"/>
      <c r="G8" s="31"/>
      <c r="H8" s="31"/>
      <c r="I8" s="31"/>
      <c r="J8" s="31"/>
      <c r="K8" s="31"/>
    </row>
    <row r="9" spans="1:13" ht="15" customHeight="1" x14ac:dyDescent="0.3">
      <c r="A9" s="31"/>
      <c r="B9" s="31"/>
      <c r="C9" s="31"/>
      <c r="D9" s="31"/>
      <c r="E9" s="31"/>
      <c r="F9" s="31"/>
      <c r="G9" s="31"/>
      <c r="H9" s="31"/>
      <c r="I9" s="31"/>
      <c r="J9" s="31"/>
      <c r="K9" s="31"/>
    </row>
    <row r="10" spans="1:13" ht="20.25" customHeight="1" x14ac:dyDescent="0.3">
      <c r="A10" s="32" t="s">
        <v>0</v>
      </c>
      <c r="B10" s="32"/>
      <c r="C10" s="170"/>
      <c r="D10" s="170"/>
      <c r="E10" s="170"/>
      <c r="F10" s="170"/>
      <c r="G10" s="170"/>
      <c r="H10" s="170"/>
      <c r="I10" s="170"/>
      <c r="J10" s="170"/>
      <c r="K10" s="170"/>
    </row>
    <row r="11" spans="1:13" ht="20.25" customHeight="1" x14ac:dyDescent="0.3">
      <c r="A11" s="32" t="s">
        <v>1</v>
      </c>
      <c r="B11" s="32"/>
      <c r="C11" s="171"/>
      <c r="D11" s="172"/>
      <c r="E11" s="172"/>
      <c r="F11" s="172"/>
      <c r="G11" s="172"/>
      <c r="H11" s="172"/>
      <c r="I11" s="172"/>
      <c r="J11" s="172"/>
      <c r="K11" s="172"/>
    </row>
    <row r="12" spans="1:13" ht="17.25" thickBot="1" x14ac:dyDescent="0.35">
      <c r="A12" s="33"/>
      <c r="B12" s="33"/>
      <c r="C12" s="148"/>
      <c r="D12" s="34"/>
      <c r="E12" s="35"/>
      <c r="F12" s="35"/>
      <c r="G12" s="35"/>
      <c r="H12" s="35"/>
      <c r="I12" s="35"/>
      <c r="J12" s="35"/>
      <c r="K12" s="33"/>
    </row>
    <row r="13" spans="1:13" ht="24.75" customHeight="1" thickBot="1" x14ac:dyDescent="0.35">
      <c r="A13" s="185" t="s">
        <v>144</v>
      </c>
      <c r="B13" s="186"/>
      <c r="C13" s="187" t="s">
        <v>98</v>
      </c>
      <c r="D13" s="188"/>
      <c r="E13" s="188"/>
      <c r="F13" s="188"/>
      <c r="G13" s="188"/>
      <c r="H13" s="188"/>
      <c r="I13" s="188"/>
      <c r="J13" s="188"/>
      <c r="K13" s="188"/>
    </row>
    <row r="14" spans="1:13" ht="62.25" customHeight="1" x14ac:dyDescent="0.3">
      <c r="A14" s="155" t="s">
        <v>32</v>
      </c>
      <c r="B14" s="155" t="s">
        <v>2</v>
      </c>
      <c r="C14" s="36" t="s">
        <v>3</v>
      </c>
      <c r="D14" s="36" t="s">
        <v>33</v>
      </c>
      <c r="E14" s="36" t="s">
        <v>34</v>
      </c>
      <c r="F14" s="36" t="s">
        <v>52</v>
      </c>
      <c r="G14" s="36" t="s">
        <v>53</v>
      </c>
      <c r="H14" s="36" t="s">
        <v>54</v>
      </c>
      <c r="I14" s="36" t="s">
        <v>14</v>
      </c>
      <c r="J14" s="36" t="s">
        <v>35</v>
      </c>
      <c r="K14" s="36" t="s">
        <v>26</v>
      </c>
    </row>
    <row r="15" spans="1:13" s="44" customFormat="1" x14ac:dyDescent="0.3">
      <c r="A15" s="37">
        <v>42370</v>
      </c>
      <c r="B15" s="38" t="s">
        <v>17</v>
      </c>
      <c r="C15" s="39"/>
      <c r="D15" s="40"/>
      <c r="E15" s="40">
        <v>0</v>
      </c>
      <c r="F15" s="40">
        <v>0</v>
      </c>
      <c r="G15" s="40">
        <f>E15*F15</f>
        <v>0</v>
      </c>
      <c r="H15" s="40">
        <f>G15*IF(C15="521 Mzdové výdavky",1,1.2)</f>
        <v>0</v>
      </c>
      <c r="I15" s="41"/>
      <c r="J15" s="42"/>
      <c r="K15" s="42"/>
      <c r="L15" s="43"/>
    </row>
    <row r="16" spans="1:13" s="44" customFormat="1" x14ac:dyDescent="0.3">
      <c r="A16" s="37">
        <v>42401</v>
      </c>
      <c r="B16" s="38" t="s">
        <v>17</v>
      </c>
      <c r="C16" s="39"/>
      <c r="D16" s="40"/>
      <c r="E16" s="40">
        <v>0</v>
      </c>
      <c r="F16" s="40">
        <v>0</v>
      </c>
      <c r="G16" s="40">
        <f t="shared" ref="G16:G19" si="0">E16*F16</f>
        <v>0</v>
      </c>
      <c r="H16" s="40">
        <f>G16*IF(C16="521 Mzdové výdavky",1,1.2)</f>
        <v>0</v>
      </c>
      <c r="I16" s="45"/>
      <c r="J16" s="42"/>
      <c r="K16" s="46"/>
      <c r="L16" s="43"/>
    </row>
    <row r="17" spans="1:12" s="44" customFormat="1" x14ac:dyDescent="0.3">
      <c r="A17" s="47"/>
      <c r="B17" s="38" t="s">
        <v>17</v>
      </c>
      <c r="C17" s="39"/>
      <c r="D17" s="40"/>
      <c r="E17" s="40">
        <v>0</v>
      </c>
      <c r="F17" s="40">
        <v>0</v>
      </c>
      <c r="G17" s="40">
        <f t="shared" si="0"/>
        <v>0</v>
      </c>
      <c r="H17" s="40">
        <f t="shared" ref="H17:H19" si="1">G17*IF(C17="521 Mzdové výdavky",1,1.2)</f>
        <v>0</v>
      </c>
      <c r="I17" s="48"/>
      <c r="J17" s="42"/>
      <c r="K17" s="46"/>
      <c r="L17" s="43"/>
    </row>
    <row r="18" spans="1:12" s="44" customFormat="1" x14ac:dyDescent="0.3">
      <c r="A18" s="47"/>
      <c r="B18" s="38" t="s">
        <v>17</v>
      </c>
      <c r="C18" s="39"/>
      <c r="D18" s="40"/>
      <c r="E18" s="40">
        <v>0</v>
      </c>
      <c r="F18" s="40">
        <v>0</v>
      </c>
      <c r="G18" s="40">
        <f t="shared" si="0"/>
        <v>0</v>
      </c>
      <c r="H18" s="40">
        <f t="shared" si="1"/>
        <v>0</v>
      </c>
      <c r="I18" s="48"/>
      <c r="J18" s="42"/>
      <c r="K18" s="46"/>
      <c r="L18" s="43"/>
    </row>
    <row r="19" spans="1:12" s="44" customFormat="1" ht="17.25" thickBot="1" x14ac:dyDescent="0.35">
      <c r="A19" s="49" t="s">
        <v>36</v>
      </c>
      <c r="B19" s="50" t="s">
        <v>17</v>
      </c>
      <c r="C19" s="39"/>
      <c r="D19" s="51"/>
      <c r="E19" s="51">
        <v>0</v>
      </c>
      <c r="F19" s="51">
        <v>0</v>
      </c>
      <c r="G19" s="51">
        <f t="shared" si="0"/>
        <v>0</v>
      </c>
      <c r="H19" s="51">
        <f t="shared" si="1"/>
        <v>0</v>
      </c>
      <c r="I19" s="52"/>
      <c r="J19" s="53"/>
      <c r="K19" s="54"/>
      <c r="L19" s="43"/>
    </row>
    <row r="20" spans="1:12" ht="26.25" customHeight="1" thickBot="1" x14ac:dyDescent="0.35">
      <c r="A20" s="173" t="s">
        <v>37</v>
      </c>
      <c r="B20" s="174"/>
      <c r="C20" s="174"/>
      <c r="D20" s="174"/>
      <c r="E20" s="174"/>
      <c r="F20" s="175"/>
      <c r="G20" s="55">
        <f>SUM(G15:G19)</f>
        <v>0</v>
      </c>
      <c r="H20" s="55">
        <f>SUM(H15:H19)</f>
        <v>0</v>
      </c>
      <c r="I20" s="176"/>
      <c r="J20" s="176"/>
      <c r="K20" s="56"/>
    </row>
    <row r="21" spans="1:12" ht="16.5" customHeight="1" x14ac:dyDescent="0.3">
      <c r="A21" s="57"/>
      <c r="B21" s="57"/>
      <c r="C21" s="57"/>
      <c r="D21" s="57"/>
      <c r="E21" s="57"/>
      <c r="F21" s="57"/>
      <c r="G21" s="57"/>
      <c r="H21" s="57"/>
      <c r="I21" s="57"/>
      <c r="J21" s="57"/>
      <c r="K21" s="57"/>
    </row>
    <row r="22" spans="1:12" x14ac:dyDescent="0.3">
      <c r="A22" s="57"/>
      <c r="B22" s="57"/>
      <c r="C22" s="57"/>
      <c r="D22" s="57"/>
      <c r="E22" s="57"/>
      <c r="F22" s="57"/>
      <c r="G22" s="57"/>
      <c r="H22" s="57"/>
      <c r="I22" s="57"/>
      <c r="J22" s="58"/>
      <c r="K22" s="59"/>
    </row>
    <row r="23" spans="1:12" ht="17.25" thickBot="1" x14ac:dyDescent="0.35">
      <c r="A23" s="60"/>
      <c r="B23" s="60"/>
      <c r="C23" s="60"/>
      <c r="D23" s="61"/>
      <c r="E23" s="62"/>
      <c r="F23" s="62"/>
      <c r="G23" s="62"/>
      <c r="H23" s="62"/>
      <c r="I23" s="62"/>
      <c r="J23" s="63"/>
      <c r="K23" s="63"/>
    </row>
    <row r="24" spans="1:12" s="70" customFormat="1" ht="24" customHeight="1" x14ac:dyDescent="0.25">
      <c r="A24" s="64" t="s">
        <v>145</v>
      </c>
      <c r="B24" s="65"/>
      <c r="C24" s="66"/>
      <c r="D24" s="66"/>
      <c r="E24" s="66"/>
      <c r="F24" s="66"/>
      <c r="G24" s="66"/>
      <c r="H24" s="66"/>
      <c r="I24" s="67"/>
      <c r="J24" s="68"/>
      <c r="K24" s="68"/>
      <c r="L24" s="69"/>
    </row>
    <row r="25" spans="1:12" ht="62.25" customHeight="1" x14ac:dyDescent="0.3">
      <c r="A25" s="71" t="s">
        <v>32</v>
      </c>
      <c r="B25" s="72" t="s">
        <v>2</v>
      </c>
      <c r="C25" s="36" t="s">
        <v>3</v>
      </c>
      <c r="D25" s="36" t="s">
        <v>33</v>
      </c>
      <c r="E25" s="36" t="s">
        <v>34</v>
      </c>
      <c r="F25" s="36" t="s">
        <v>52</v>
      </c>
      <c r="G25" s="36" t="s">
        <v>53</v>
      </c>
      <c r="H25" s="36" t="s">
        <v>54</v>
      </c>
      <c r="I25" s="36" t="s">
        <v>14</v>
      </c>
      <c r="J25" s="147" t="s">
        <v>35</v>
      </c>
      <c r="K25" s="68"/>
    </row>
    <row r="26" spans="1:12" ht="18" x14ac:dyDescent="0.3">
      <c r="A26" s="73">
        <v>42371</v>
      </c>
      <c r="B26" s="74" t="s">
        <v>38</v>
      </c>
      <c r="C26" s="75" t="s">
        <v>31</v>
      </c>
      <c r="D26" s="76" t="s">
        <v>39</v>
      </c>
      <c r="E26" s="40">
        <v>0</v>
      </c>
      <c r="F26" s="40">
        <v>0</v>
      </c>
      <c r="G26" s="77">
        <f t="shared" ref="G26:G32" si="2">E26*F26</f>
        <v>0</v>
      </c>
      <c r="H26" s="77">
        <f t="shared" ref="H26:H32" si="3">G26*IF(C26="521 Mzdové výdavky",1,1.2)</f>
        <v>0</v>
      </c>
      <c r="I26" s="78"/>
      <c r="J26" s="79"/>
      <c r="K26" s="68"/>
      <c r="L26" s="80"/>
    </row>
    <row r="27" spans="1:12" ht="33" x14ac:dyDescent="0.3">
      <c r="A27" s="73">
        <v>42402</v>
      </c>
      <c r="B27" s="74" t="s">
        <v>40</v>
      </c>
      <c r="C27" s="75" t="s">
        <v>31</v>
      </c>
      <c r="D27" s="76" t="s">
        <v>41</v>
      </c>
      <c r="E27" s="40">
        <v>0</v>
      </c>
      <c r="F27" s="40">
        <v>0</v>
      </c>
      <c r="G27" s="77">
        <f t="shared" si="2"/>
        <v>0</v>
      </c>
      <c r="H27" s="77">
        <f t="shared" si="3"/>
        <v>0</v>
      </c>
      <c r="I27" s="81"/>
      <c r="J27" s="79"/>
      <c r="K27" s="68"/>
      <c r="L27" s="80"/>
    </row>
    <row r="28" spans="1:12" ht="18" x14ac:dyDescent="0.3">
      <c r="A28" s="73">
        <v>42431</v>
      </c>
      <c r="B28" s="74" t="s">
        <v>42</v>
      </c>
      <c r="C28" s="75" t="s">
        <v>30</v>
      </c>
      <c r="D28" s="76" t="s">
        <v>41</v>
      </c>
      <c r="E28" s="40">
        <v>0</v>
      </c>
      <c r="F28" s="82">
        <v>0</v>
      </c>
      <c r="G28" s="77">
        <f t="shared" si="2"/>
        <v>0</v>
      </c>
      <c r="H28" s="77">
        <f t="shared" si="3"/>
        <v>0</v>
      </c>
      <c r="I28" s="83"/>
      <c r="J28" s="79"/>
      <c r="K28" s="68"/>
      <c r="L28" s="80"/>
    </row>
    <row r="29" spans="1:12" ht="18" x14ac:dyDescent="0.3">
      <c r="A29" s="73">
        <v>42462</v>
      </c>
      <c r="B29" s="84" t="s">
        <v>43</v>
      </c>
      <c r="C29" s="75" t="s">
        <v>30</v>
      </c>
      <c r="D29" s="76" t="s">
        <v>44</v>
      </c>
      <c r="E29" s="40">
        <v>0</v>
      </c>
      <c r="F29" s="82">
        <v>0</v>
      </c>
      <c r="G29" s="77">
        <f t="shared" si="2"/>
        <v>0</v>
      </c>
      <c r="H29" s="77">
        <f t="shared" si="3"/>
        <v>0</v>
      </c>
      <c r="I29" s="83"/>
      <c r="J29" s="79"/>
      <c r="K29" s="68"/>
      <c r="L29" s="80"/>
    </row>
    <row r="30" spans="1:12" ht="18" x14ac:dyDescent="0.3">
      <c r="A30" s="73">
        <v>42492</v>
      </c>
      <c r="B30" s="84" t="s">
        <v>45</v>
      </c>
      <c r="C30" s="75" t="s">
        <v>30</v>
      </c>
      <c r="D30" s="76" t="s">
        <v>44</v>
      </c>
      <c r="E30" s="40">
        <v>0</v>
      </c>
      <c r="F30" s="82">
        <v>0</v>
      </c>
      <c r="G30" s="77">
        <f t="shared" si="2"/>
        <v>0</v>
      </c>
      <c r="H30" s="77">
        <f t="shared" si="3"/>
        <v>0</v>
      </c>
      <c r="I30" s="83"/>
      <c r="J30" s="79"/>
      <c r="K30" s="68"/>
    </row>
    <row r="31" spans="1:12" ht="18" x14ac:dyDescent="0.3">
      <c r="A31" s="73">
        <v>42523</v>
      </c>
      <c r="B31" s="84" t="s">
        <v>46</v>
      </c>
      <c r="C31" s="75" t="s">
        <v>30</v>
      </c>
      <c r="D31" s="76" t="s">
        <v>44</v>
      </c>
      <c r="E31" s="40">
        <v>0</v>
      </c>
      <c r="F31" s="82">
        <v>0</v>
      </c>
      <c r="G31" s="77">
        <f t="shared" si="2"/>
        <v>0</v>
      </c>
      <c r="H31" s="77">
        <f t="shared" si="3"/>
        <v>0</v>
      </c>
      <c r="I31" s="83"/>
      <c r="J31" s="79"/>
      <c r="K31" s="68"/>
    </row>
    <row r="32" spans="1:12" ht="18.75" thickBot="1" x14ac:dyDescent="0.35">
      <c r="A32" s="85">
        <v>42553</v>
      </c>
      <c r="B32" s="86" t="s">
        <v>47</v>
      </c>
      <c r="C32" s="87" t="s">
        <v>30</v>
      </c>
      <c r="D32" s="88" t="s">
        <v>44</v>
      </c>
      <c r="E32" s="89">
        <v>0</v>
      </c>
      <c r="F32" s="90">
        <v>0</v>
      </c>
      <c r="G32" s="91">
        <f t="shared" si="2"/>
        <v>0</v>
      </c>
      <c r="H32" s="91">
        <f t="shared" si="3"/>
        <v>0</v>
      </c>
      <c r="I32" s="92"/>
      <c r="J32" s="93"/>
      <c r="K32" s="68"/>
    </row>
    <row r="33" spans="1:20" ht="24" customHeight="1" thickBot="1" x14ac:dyDescent="0.35">
      <c r="A33" s="157" t="s">
        <v>55</v>
      </c>
      <c r="B33" s="158"/>
      <c r="C33" s="158"/>
      <c r="D33" s="158"/>
      <c r="E33" s="158"/>
      <c r="F33" s="159"/>
      <c r="G33" s="94">
        <f>SUM(G26:G32)</f>
        <v>0</v>
      </c>
      <c r="H33" s="94">
        <f>SUM(H26:H32)</f>
        <v>0</v>
      </c>
      <c r="J33" s="68"/>
      <c r="K33" s="68"/>
    </row>
    <row r="34" spans="1:20" ht="27" customHeight="1" thickBot="1" x14ac:dyDescent="0.35">
      <c r="A34" s="160" t="s">
        <v>146</v>
      </c>
      <c r="B34" s="161"/>
      <c r="C34" s="161"/>
      <c r="D34" s="161"/>
      <c r="E34" s="161"/>
      <c r="F34" s="161"/>
      <c r="G34" s="96">
        <f>G20+G33</f>
        <v>0</v>
      </c>
      <c r="H34" s="96">
        <f>H20+H33</f>
        <v>0</v>
      </c>
      <c r="J34" s="68"/>
      <c r="K34" s="97"/>
    </row>
    <row r="35" spans="1:20" x14ac:dyDescent="0.3">
      <c r="J35" s="99"/>
      <c r="K35" s="100"/>
    </row>
    <row r="36" spans="1:20" x14ac:dyDescent="0.3">
      <c r="A36" s="28" t="s">
        <v>48</v>
      </c>
      <c r="J36" s="101"/>
    </row>
    <row r="37" spans="1:20" x14ac:dyDescent="0.3">
      <c r="J37" s="98" t="s">
        <v>56</v>
      </c>
    </row>
    <row r="39" spans="1:20" ht="21" customHeight="1" x14ac:dyDescent="0.3">
      <c r="A39" s="162" t="s">
        <v>147</v>
      </c>
      <c r="B39" s="162"/>
      <c r="C39" s="162"/>
      <c r="D39" s="162"/>
      <c r="E39" s="102"/>
      <c r="F39" s="102"/>
      <c r="G39" s="102"/>
      <c r="H39" s="102"/>
      <c r="I39" s="102"/>
      <c r="J39" s="102"/>
      <c r="K39" s="102"/>
    </row>
    <row r="40" spans="1:20" s="1" customFormat="1" ht="15.75" customHeight="1" x14ac:dyDescent="0.25">
      <c r="A40" s="163" t="s">
        <v>115</v>
      </c>
      <c r="B40" s="164"/>
      <c r="C40" s="165" t="s">
        <v>148</v>
      </c>
      <c r="D40" s="166"/>
      <c r="E40" s="166"/>
      <c r="F40" s="166"/>
      <c r="G40" s="166"/>
      <c r="H40" s="166"/>
      <c r="I40" s="166"/>
      <c r="J40" s="166"/>
      <c r="K40" s="166"/>
    </row>
    <row r="41" spans="1:20" ht="17.25" customHeight="1" x14ac:dyDescent="0.3">
      <c r="A41" s="163" t="s">
        <v>49</v>
      </c>
      <c r="B41" s="164"/>
      <c r="C41" s="165" t="s">
        <v>114</v>
      </c>
      <c r="D41" s="166"/>
      <c r="E41" s="166"/>
      <c r="F41" s="166"/>
      <c r="G41" s="166"/>
      <c r="H41" s="166"/>
      <c r="I41" s="166"/>
      <c r="J41" s="166"/>
      <c r="K41" s="166"/>
    </row>
    <row r="42" spans="1:20" ht="31.5" customHeight="1" x14ac:dyDescent="0.3">
      <c r="A42" s="163" t="s">
        <v>2</v>
      </c>
      <c r="B42" s="164"/>
      <c r="C42" s="165" t="s">
        <v>82</v>
      </c>
      <c r="D42" s="166"/>
      <c r="E42" s="166"/>
      <c r="F42" s="166"/>
      <c r="G42" s="166"/>
      <c r="H42" s="166"/>
      <c r="I42" s="166"/>
      <c r="J42" s="166"/>
      <c r="K42" s="166"/>
    </row>
    <row r="43" spans="1:20" ht="18" customHeight="1" x14ac:dyDescent="0.3">
      <c r="A43" s="163" t="s">
        <v>24</v>
      </c>
      <c r="B43" s="164"/>
      <c r="C43" s="177" t="s">
        <v>27</v>
      </c>
      <c r="D43" s="178"/>
      <c r="E43" s="178"/>
      <c r="F43" s="178"/>
      <c r="G43" s="178"/>
      <c r="H43" s="178"/>
      <c r="I43" s="178"/>
      <c r="J43" s="178"/>
      <c r="K43" s="178"/>
    </row>
    <row r="44" spans="1:20" ht="60.75" customHeight="1" x14ac:dyDescent="0.3">
      <c r="A44" s="163" t="s">
        <v>33</v>
      </c>
      <c r="B44" s="164"/>
      <c r="C44" s="177" t="s">
        <v>86</v>
      </c>
      <c r="D44" s="178"/>
      <c r="E44" s="178"/>
      <c r="F44" s="178"/>
      <c r="G44" s="178"/>
      <c r="H44" s="178"/>
      <c r="I44" s="178"/>
      <c r="J44" s="178"/>
      <c r="K44" s="178"/>
    </row>
    <row r="45" spans="1:20" ht="45" customHeight="1" x14ac:dyDescent="0.3">
      <c r="A45" s="163" t="s">
        <v>84</v>
      </c>
      <c r="B45" s="164"/>
      <c r="C45" s="177" t="s">
        <v>85</v>
      </c>
      <c r="D45" s="178"/>
      <c r="E45" s="178"/>
      <c r="F45" s="178"/>
      <c r="G45" s="178"/>
      <c r="H45" s="178"/>
      <c r="I45" s="178"/>
      <c r="J45" s="178"/>
      <c r="K45" s="178"/>
    </row>
    <row r="46" spans="1:20" s="100" customFormat="1" ht="102.75" customHeight="1" x14ac:dyDescent="0.3">
      <c r="A46" s="163" t="s">
        <v>57</v>
      </c>
      <c r="B46" s="164"/>
      <c r="C46" s="181" t="s">
        <v>117</v>
      </c>
      <c r="D46" s="182"/>
      <c r="E46" s="182"/>
      <c r="F46" s="182"/>
      <c r="G46" s="182"/>
      <c r="H46" s="182"/>
      <c r="I46" s="182"/>
      <c r="J46" s="182"/>
      <c r="K46" s="182"/>
      <c r="L46" s="146"/>
    </row>
    <row r="47" spans="1:20" ht="30" customHeight="1" x14ac:dyDescent="0.3">
      <c r="A47" s="163" t="s">
        <v>25</v>
      </c>
      <c r="B47" s="164"/>
      <c r="C47" s="177" t="s">
        <v>50</v>
      </c>
      <c r="D47" s="178"/>
      <c r="E47" s="178"/>
      <c r="F47" s="178"/>
      <c r="G47" s="178"/>
      <c r="H47" s="178"/>
      <c r="I47" s="178"/>
      <c r="J47" s="178"/>
      <c r="K47" s="178"/>
    </row>
    <row r="48" spans="1:20" ht="203.25" customHeight="1" x14ac:dyDescent="0.3">
      <c r="A48" s="163" t="s">
        <v>35</v>
      </c>
      <c r="B48" s="164"/>
      <c r="C48" s="177" t="s">
        <v>118</v>
      </c>
      <c r="D48" s="178"/>
      <c r="E48" s="178"/>
      <c r="F48" s="178"/>
      <c r="G48" s="178"/>
      <c r="H48" s="178"/>
      <c r="I48" s="178"/>
      <c r="J48" s="178"/>
      <c r="K48" s="178"/>
      <c r="L48" s="183"/>
      <c r="M48" s="184"/>
      <c r="N48" s="184"/>
      <c r="O48" s="184"/>
      <c r="P48" s="184"/>
      <c r="Q48" s="184"/>
      <c r="R48" s="184"/>
      <c r="S48" s="184"/>
      <c r="T48" s="184"/>
    </row>
    <row r="49" spans="1:20" ht="46.5" customHeight="1" x14ac:dyDescent="0.3">
      <c r="A49" s="163" t="s">
        <v>26</v>
      </c>
      <c r="B49" s="164"/>
      <c r="C49" s="177" t="s">
        <v>87</v>
      </c>
      <c r="D49" s="178"/>
      <c r="E49" s="178"/>
      <c r="F49" s="178"/>
      <c r="G49" s="178"/>
      <c r="H49" s="178"/>
      <c r="I49" s="178"/>
      <c r="J49" s="178"/>
      <c r="K49" s="178"/>
      <c r="L49" s="183"/>
      <c r="M49" s="184"/>
      <c r="N49" s="184"/>
      <c r="O49" s="184"/>
      <c r="P49" s="184"/>
      <c r="Q49" s="184"/>
      <c r="R49" s="184"/>
      <c r="S49" s="184"/>
      <c r="T49" s="184"/>
    </row>
    <row r="50" spans="1:20" ht="30.75" customHeight="1" x14ac:dyDescent="0.3">
      <c r="A50" s="163" t="s">
        <v>51</v>
      </c>
      <c r="B50" s="164"/>
      <c r="C50" s="177" t="s">
        <v>116</v>
      </c>
      <c r="D50" s="178"/>
      <c r="E50" s="178"/>
      <c r="F50" s="178"/>
      <c r="G50" s="178"/>
      <c r="H50" s="178"/>
      <c r="I50" s="178"/>
      <c r="J50" s="178"/>
      <c r="K50" s="178"/>
      <c r="L50" s="107"/>
      <c r="M50" s="156"/>
      <c r="N50" s="156"/>
      <c r="O50" s="156"/>
      <c r="P50" s="156"/>
      <c r="Q50" s="156"/>
      <c r="R50" s="156"/>
      <c r="S50" s="156"/>
      <c r="T50" s="156"/>
    </row>
    <row r="51" spans="1:20" ht="52.5" customHeight="1" x14ac:dyDescent="0.3">
      <c r="A51" s="179" t="s">
        <v>129</v>
      </c>
      <c r="B51" s="180"/>
      <c r="C51" s="180"/>
      <c r="D51" s="180"/>
      <c r="E51" s="180"/>
      <c r="F51" s="180"/>
      <c r="G51" s="180"/>
      <c r="H51" s="180"/>
      <c r="I51" s="180"/>
      <c r="J51" s="180"/>
      <c r="K51" s="180"/>
    </row>
    <row r="52" spans="1:20" x14ac:dyDescent="0.3">
      <c r="A52" s="25"/>
      <c r="B52" s="25"/>
      <c r="C52" s="25"/>
      <c r="D52" s="26"/>
      <c r="E52" s="27"/>
      <c r="F52" s="27"/>
      <c r="G52" s="27"/>
      <c r="H52" s="27"/>
      <c r="I52" s="27"/>
      <c r="J52" s="27"/>
      <c r="K52" s="25"/>
    </row>
    <row r="53" spans="1:20" x14ac:dyDescent="0.3">
      <c r="A53" s="25"/>
      <c r="B53" s="25"/>
      <c r="C53" s="25"/>
      <c r="D53" s="26"/>
      <c r="E53" s="27"/>
      <c r="F53" s="27"/>
      <c r="G53" s="27"/>
      <c r="H53" s="27"/>
      <c r="I53" s="27"/>
      <c r="J53" s="27"/>
      <c r="K53" s="25"/>
    </row>
    <row r="54" spans="1:20" ht="15" customHeight="1" x14ac:dyDescent="0.3">
      <c r="A54" s="103"/>
      <c r="B54" s="103"/>
      <c r="C54" s="103"/>
      <c r="D54" s="103"/>
      <c r="E54" s="103"/>
      <c r="F54" s="103"/>
      <c r="G54" s="103"/>
      <c r="H54" s="103"/>
      <c r="I54" s="103"/>
      <c r="J54" s="103"/>
      <c r="K54" s="103"/>
    </row>
    <row r="55" spans="1:20" ht="15" hidden="1" customHeight="1" x14ac:dyDescent="0.3">
      <c r="A55" s="103"/>
      <c r="B55" s="103"/>
      <c r="C55" s="103"/>
      <c r="D55" s="103"/>
      <c r="E55" s="103"/>
      <c r="F55" s="103"/>
      <c r="G55" s="103"/>
      <c r="H55" s="103"/>
      <c r="I55" s="103"/>
      <c r="J55" s="103"/>
      <c r="K55" s="103"/>
    </row>
    <row r="56" spans="1:20" ht="15" hidden="1" customHeight="1" x14ac:dyDescent="0.3">
      <c r="A56" s="103"/>
      <c r="B56" s="103"/>
      <c r="C56" s="103"/>
      <c r="D56" s="103"/>
      <c r="E56" s="103"/>
      <c r="F56" s="103"/>
      <c r="G56" s="103"/>
      <c r="H56" s="25"/>
      <c r="I56" s="25"/>
      <c r="J56" s="103"/>
      <c r="K56" s="103"/>
    </row>
    <row r="57" spans="1:20" ht="15" hidden="1" customHeight="1" x14ac:dyDescent="0.3">
      <c r="A57" s="104"/>
      <c r="B57" s="104"/>
      <c r="C57" s="104"/>
      <c r="D57" s="105"/>
      <c r="E57" s="106"/>
      <c r="F57" s="106"/>
      <c r="G57" s="106"/>
      <c r="H57" s="25" t="s">
        <v>58</v>
      </c>
      <c r="I57" s="25"/>
      <c r="J57" s="106"/>
      <c r="K57" s="104"/>
    </row>
    <row r="58" spans="1:20" ht="15" hidden="1" customHeight="1" x14ac:dyDescent="0.3">
      <c r="A58" s="104"/>
      <c r="B58" s="104"/>
      <c r="C58" s="104"/>
      <c r="D58" s="105"/>
      <c r="E58" s="106"/>
      <c r="F58" s="106"/>
      <c r="G58" s="106"/>
      <c r="H58" s="25" t="s">
        <v>59</v>
      </c>
      <c r="I58" s="25"/>
      <c r="J58" s="106"/>
      <c r="K58" s="104"/>
    </row>
    <row r="59" spans="1:20" ht="15" hidden="1" customHeight="1" x14ac:dyDescent="0.3">
      <c r="A59" s="25"/>
      <c r="B59" s="25"/>
      <c r="C59" s="25"/>
      <c r="D59" s="26"/>
      <c r="E59" s="27"/>
      <c r="F59" s="27"/>
      <c r="G59" s="27"/>
      <c r="H59" s="25" t="s">
        <v>7</v>
      </c>
      <c r="I59" s="25"/>
      <c r="J59" s="27"/>
      <c r="K59" s="25"/>
    </row>
    <row r="60" spans="1:20" ht="15" hidden="1" customHeight="1" x14ac:dyDescent="0.3">
      <c r="A60" s="25"/>
      <c r="B60" s="25"/>
      <c r="C60" s="25"/>
      <c r="D60" s="26"/>
      <c r="E60" s="27"/>
      <c r="F60" s="27"/>
      <c r="G60" s="27"/>
      <c r="H60" s="25" t="s">
        <v>16</v>
      </c>
      <c r="I60" s="25"/>
      <c r="J60" s="27"/>
      <c r="K60" s="25"/>
    </row>
    <row r="61" spans="1:20" ht="15" hidden="1" customHeight="1" x14ac:dyDescent="0.3">
      <c r="A61" s="25"/>
      <c r="B61" s="25"/>
      <c r="C61" s="25"/>
      <c r="D61" s="26"/>
      <c r="E61" s="27"/>
      <c r="F61" s="27"/>
      <c r="G61" s="27"/>
      <c r="H61" s="25" t="s">
        <v>60</v>
      </c>
      <c r="I61" s="25"/>
      <c r="J61" s="27"/>
      <c r="K61" s="25"/>
    </row>
    <row r="62" spans="1:20" ht="15" hidden="1" customHeight="1" x14ac:dyDescent="0.3">
      <c r="A62" s="25"/>
      <c r="B62" s="25"/>
      <c r="C62" s="25"/>
      <c r="D62" s="26"/>
      <c r="E62" s="27"/>
      <c r="F62" s="27"/>
      <c r="G62" s="27"/>
      <c r="H62" s="25" t="s">
        <v>28</v>
      </c>
      <c r="I62" s="25"/>
      <c r="J62" s="27"/>
      <c r="K62" s="25"/>
    </row>
    <row r="63" spans="1:20" ht="15" hidden="1" customHeight="1" x14ac:dyDescent="0.3">
      <c r="A63" s="25"/>
      <c r="B63" s="25"/>
      <c r="C63" s="25"/>
      <c r="D63" s="26"/>
      <c r="E63" s="27"/>
      <c r="F63" s="27"/>
      <c r="G63" s="27"/>
      <c r="H63" s="25" t="s">
        <v>29</v>
      </c>
      <c r="I63" s="25"/>
      <c r="J63" s="27"/>
      <c r="K63" s="25"/>
      <c r="L63" s="28"/>
    </row>
    <row r="64" spans="1:20" ht="15" hidden="1" customHeight="1" x14ac:dyDescent="0.3">
      <c r="A64" s="25"/>
      <c r="B64" s="25"/>
      <c r="C64" s="25"/>
      <c r="D64" s="26"/>
      <c r="E64" s="27"/>
      <c r="F64" s="27"/>
      <c r="G64" s="27"/>
      <c r="H64" s="25" t="s">
        <v>30</v>
      </c>
      <c r="I64" s="25"/>
      <c r="J64" s="27"/>
      <c r="K64" s="25"/>
      <c r="L64" s="28"/>
    </row>
    <row r="65" spans="1:12" ht="15" hidden="1" customHeight="1" x14ac:dyDescent="0.3">
      <c r="A65" s="25"/>
      <c r="B65" s="25"/>
      <c r="C65" s="25"/>
      <c r="D65" s="26"/>
      <c r="E65" s="27"/>
      <c r="F65" s="27"/>
      <c r="G65" s="27"/>
      <c r="H65" s="25" t="s">
        <v>31</v>
      </c>
      <c r="I65" s="25"/>
      <c r="J65" s="27"/>
      <c r="K65" s="25"/>
      <c r="L65" s="28"/>
    </row>
    <row r="66" spans="1:12" ht="15" customHeight="1" x14ac:dyDescent="0.3">
      <c r="A66" s="25"/>
      <c r="B66" s="25"/>
      <c r="C66" s="25"/>
      <c r="D66" s="26"/>
      <c r="E66" s="27"/>
      <c r="F66" s="27"/>
      <c r="G66" s="27"/>
      <c r="H66" s="25"/>
      <c r="I66" s="25"/>
      <c r="J66" s="27"/>
      <c r="K66" s="25"/>
      <c r="L66" s="28"/>
    </row>
    <row r="67" spans="1:12" ht="15" customHeight="1" x14ac:dyDescent="0.3">
      <c r="A67" s="25"/>
      <c r="B67" s="25"/>
      <c r="C67" s="25"/>
      <c r="D67" s="26"/>
      <c r="E67" s="27"/>
      <c r="F67" s="27"/>
      <c r="G67" s="27"/>
      <c r="H67" s="25"/>
      <c r="I67" s="25"/>
      <c r="J67" s="27"/>
      <c r="K67" s="25"/>
      <c r="L67" s="28"/>
    </row>
    <row r="68" spans="1:12" ht="15" customHeight="1" x14ac:dyDescent="0.3">
      <c r="A68" s="25"/>
      <c r="B68" s="25"/>
      <c r="C68" s="25"/>
      <c r="D68" s="26"/>
      <c r="E68" s="27"/>
      <c r="F68" s="27"/>
      <c r="G68" s="27"/>
      <c r="H68" s="25"/>
      <c r="I68" s="25"/>
      <c r="J68" s="27"/>
      <c r="K68" s="25"/>
      <c r="L68" s="28"/>
    </row>
    <row r="69" spans="1:12" ht="15" customHeight="1" x14ac:dyDescent="0.3">
      <c r="A69" s="25"/>
      <c r="B69" s="25"/>
      <c r="C69" s="25"/>
      <c r="D69" s="26"/>
      <c r="E69" s="27"/>
      <c r="F69" s="27"/>
      <c r="G69" s="27"/>
      <c r="H69" s="25"/>
      <c r="I69" s="27"/>
      <c r="J69" s="27"/>
      <c r="K69" s="25"/>
      <c r="L69" s="28"/>
    </row>
    <row r="70" spans="1:12" ht="15" customHeight="1" x14ac:dyDescent="0.3">
      <c r="A70" s="25"/>
      <c r="B70" s="25"/>
      <c r="C70" s="25"/>
      <c r="D70" s="26"/>
      <c r="E70" s="27"/>
      <c r="F70" s="27"/>
      <c r="G70" s="27"/>
      <c r="H70" s="27"/>
      <c r="I70" s="27"/>
      <c r="J70" s="27"/>
      <c r="K70" s="25"/>
      <c r="L70" s="28"/>
    </row>
    <row r="71" spans="1:12" ht="15" customHeight="1" x14ac:dyDescent="0.3">
      <c r="A71" s="25"/>
      <c r="B71" s="25"/>
      <c r="C71" s="25"/>
      <c r="D71" s="26"/>
      <c r="E71" s="27"/>
      <c r="F71" s="27"/>
      <c r="G71" s="27"/>
      <c r="H71" s="69" t="s">
        <v>120</v>
      </c>
      <c r="I71" s="107"/>
      <c r="J71" s="27"/>
      <c r="K71" s="25"/>
      <c r="L71" s="28"/>
    </row>
    <row r="72" spans="1:12" ht="15" customHeight="1" x14ac:dyDescent="0.3">
      <c r="A72" s="25"/>
      <c r="B72" s="25"/>
      <c r="C72" s="25"/>
      <c r="D72" s="26"/>
      <c r="E72" s="27"/>
      <c r="F72" s="27"/>
      <c r="G72" s="27"/>
      <c r="H72" s="69" t="s">
        <v>121</v>
      </c>
      <c r="I72" s="107"/>
      <c r="J72" s="27"/>
      <c r="K72" s="25"/>
      <c r="L72" s="28"/>
    </row>
    <row r="73" spans="1:12" ht="15" customHeight="1" x14ac:dyDescent="0.3">
      <c r="A73" s="25"/>
      <c r="B73" s="25"/>
      <c r="C73" s="25"/>
      <c r="D73" s="26"/>
      <c r="E73" s="27"/>
      <c r="F73" s="27"/>
      <c r="G73" s="27"/>
      <c r="H73" s="69" t="s">
        <v>127</v>
      </c>
      <c r="I73" s="107"/>
      <c r="J73" s="27"/>
      <c r="K73" s="25"/>
      <c r="L73" s="28"/>
    </row>
    <row r="74" spans="1:12" ht="15" customHeight="1" x14ac:dyDescent="0.3">
      <c r="A74" s="25"/>
      <c r="B74" s="25"/>
      <c r="C74" s="25"/>
      <c r="D74" s="26"/>
      <c r="E74" s="27"/>
      <c r="F74" s="27"/>
      <c r="G74" s="27"/>
      <c r="H74" s="69" t="s">
        <v>122</v>
      </c>
      <c r="I74" s="107"/>
      <c r="J74" s="27"/>
      <c r="K74" s="25"/>
      <c r="L74" s="28"/>
    </row>
    <row r="75" spans="1:12" ht="15" customHeight="1" x14ac:dyDescent="0.3">
      <c r="A75" s="25"/>
      <c r="B75" s="25"/>
      <c r="C75" s="25"/>
      <c r="D75" s="26"/>
      <c r="E75" s="27"/>
      <c r="F75" s="27"/>
      <c r="G75" s="27"/>
      <c r="H75" s="69" t="s">
        <v>123</v>
      </c>
      <c r="I75" s="107"/>
      <c r="J75" s="27"/>
      <c r="K75" s="25"/>
      <c r="L75" s="28"/>
    </row>
    <row r="76" spans="1:12" ht="15" customHeight="1" x14ac:dyDescent="0.3">
      <c r="A76" s="25"/>
      <c r="B76" s="25"/>
      <c r="C76" s="25"/>
      <c r="D76" s="26"/>
      <c r="E76" s="27"/>
      <c r="F76" s="27"/>
      <c r="G76" s="27"/>
      <c r="H76" s="69" t="s">
        <v>124</v>
      </c>
      <c r="I76" s="27"/>
      <c r="J76" s="27"/>
      <c r="K76" s="25"/>
      <c r="L76" s="28"/>
    </row>
    <row r="77" spans="1:12" ht="15" customHeight="1" x14ac:dyDescent="0.3">
      <c r="A77" s="25"/>
      <c r="B77" s="25"/>
      <c r="C77" s="25"/>
      <c r="D77" s="26"/>
      <c r="E77" s="27"/>
      <c r="F77" s="27"/>
      <c r="G77" s="27"/>
      <c r="H77" s="69" t="s">
        <v>125</v>
      </c>
      <c r="I77" s="107"/>
      <c r="J77" s="27"/>
      <c r="K77" s="25"/>
      <c r="L77" s="28"/>
    </row>
    <row r="78" spans="1:12" ht="15" customHeight="1" x14ac:dyDescent="0.3">
      <c r="A78" s="25"/>
      <c r="B78" s="25"/>
      <c r="C78" s="25"/>
      <c r="D78" s="26"/>
      <c r="E78" s="27"/>
      <c r="F78" s="27"/>
      <c r="G78" s="27"/>
      <c r="H78" s="69" t="s">
        <v>128</v>
      </c>
      <c r="I78" s="107"/>
      <c r="J78" s="27"/>
      <c r="K78" s="25"/>
      <c r="L78" s="28"/>
    </row>
    <row r="79" spans="1:12" ht="15" customHeight="1" x14ac:dyDescent="0.3">
      <c r="A79" s="25"/>
      <c r="B79" s="25"/>
      <c r="C79" s="25"/>
      <c r="D79" s="26"/>
      <c r="E79" s="27"/>
      <c r="F79" s="27"/>
      <c r="G79" s="27"/>
      <c r="H79" s="69" t="s">
        <v>119</v>
      </c>
      <c r="I79" s="27"/>
      <c r="J79" s="27"/>
      <c r="K79" s="25"/>
      <c r="L79" s="28"/>
    </row>
    <row r="80" spans="1:12" ht="15" customHeight="1" x14ac:dyDescent="0.3">
      <c r="A80" s="25"/>
      <c r="B80" s="25"/>
      <c r="C80" s="25"/>
      <c r="D80" s="26"/>
      <c r="E80" s="27"/>
      <c r="F80" s="27"/>
      <c r="G80" s="27"/>
      <c r="H80" s="69" t="s">
        <v>126</v>
      </c>
      <c r="I80" s="107"/>
      <c r="J80" s="27"/>
      <c r="K80" s="25"/>
      <c r="L80" s="28"/>
    </row>
    <row r="81" spans="1:12" x14ac:dyDescent="0.3">
      <c r="A81" s="25"/>
      <c r="B81" s="25"/>
      <c r="C81" s="25"/>
      <c r="D81" s="26"/>
      <c r="E81" s="27"/>
      <c r="F81" s="27"/>
      <c r="G81" s="27"/>
      <c r="H81" s="27"/>
      <c r="I81" s="27"/>
      <c r="J81" s="27"/>
      <c r="K81" s="25"/>
      <c r="L81" s="28"/>
    </row>
    <row r="82" spans="1:12" x14ac:dyDescent="0.3">
      <c r="A82" s="25"/>
      <c r="B82" s="25"/>
      <c r="C82" s="25"/>
      <c r="D82" s="26"/>
      <c r="E82" s="27"/>
      <c r="F82" s="27"/>
      <c r="G82" s="27"/>
      <c r="H82" s="27"/>
      <c r="I82" s="27"/>
      <c r="J82" s="27"/>
      <c r="K82" s="25"/>
      <c r="L82" s="28"/>
    </row>
    <row r="83" spans="1:12" x14ac:dyDescent="0.3">
      <c r="A83" s="25"/>
      <c r="B83" s="25"/>
      <c r="C83" s="25"/>
      <c r="D83" s="26"/>
      <c r="E83" s="27"/>
      <c r="F83" s="27"/>
      <c r="G83" s="27"/>
      <c r="H83" s="27"/>
      <c r="I83" s="27"/>
      <c r="J83" s="27"/>
      <c r="K83" s="25"/>
      <c r="L83" s="28"/>
    </row>
    <row r="84" spans="1:12" x14ac:dyDescent="0.3">
      <c r="A84" s="25"/>
      <c r="B84" s="25"/>
      <c r="C84" s="25"/>
      <c r="D84" s="26"/>
      <c r="E84" s="27"/>
      <c r="F84" s="27"/>
      <c r="G84" s="27"/>
      <c r="H84" s="27"/>
      <c r="I84" s="27"/>
      <c r="J84" s="27"/>
      <c r="K84" s="25"/>
      <c r="L84" s="28"/>
    </row>
    <row r="85" spans="1:12" x14ac:dyDescent="0.3">
      <c r="A85" s="25"/>
      <c r="B85" s="25"/>
      <c r="C85" s="25"/>
      <c r="D85" s="26"/>
      <c r="E85" s="27"/>
      <c r="F85" s="27"/>
      <c r="G85" s="27"/>
      <c r="H85" s="27"/>
      <c r="I85" s="27"/>
      <c r="J85" s="27"/>
      <c r="K85" s="25"/>
      <c r="L85" s="28"/>
    </row>
    <row r="86" spans="1:12" x14ac:dyDescent="0.3">
      <c r="A86" s="25"/>
      <c r="B86" s="25"/>
      <c r="C86" s="25"/>
      <c r="D86" s="26"/>
      <c r="E86" s="27"/>
      <c r="F86" s="27"/>
      <c r="G86" s="27"/>
      <c r="H86" s="27"/>
      <c r="I86" s="27"/>
      <c r="J86" s="27"/>
      <c r="K86" s="25"/>
      <c r="L86" s="28"/>
    </row>
    <row r="87" spans="1:12" x14ac:dyDescent="0.3">
      <c r="A87" s="25"/>
      <c r="B87" s="25"/>
      <c r="C87" s="25"/>
      <c r="D87" s="26"/>
      <c r="E87" s="27"/>
      <c r="F87" s="27"/>
      <c r="G87" s="27"/>
      <c r="H87" s="27"/>
      <c r="I87" s="27"/>
      <c r="J87" s="27"/>
      <c r="K87" s="25"/>
      <c r="L87" s="28"/>
    </row>
    <row r="88" spans="1:12" x14ac:dyDescent="0.3">
      <c r="A88" s="25"/>
      <c r="B88" s="25"/>
      <c r="C88" s="25"/>
      <c r="D88" s="26"/>
      <c r="E88" s="27"/>
      <c r="F88" s="27"/>
      <c r="G88" s="27"/>
      <c r="H88" s="27"/>
      <c r="I88" s="27"/>
      <c r="J88" s="27"/>
      <c r="K88" s="25"/>
      <c r="L88" s="28"/>
    </row>
    <row r="89" spans="1:12" x14ac:dyDescent="0.3">
      <c r="A89" s="25"/>
      <c r="B89" s="25"/>
      <c r="C89" s="25"/>
      <c r="D89" s="26"/>
      <c r="E89" s="27"/>
      <c r="F89" s="27"/>
      <c r="G89" s="27"/>
      <c r="H89" s="27"/>
      <c r="I89" s="27"/>
      <c r="J89" s="27"/>
      <c r="K89" s="25"/>
      <c r="L89" s="28"/>
    </row>
    <row r="90" spans="1:12" x14ac:dyDescent="0.3">
      <c r="A90" s="25"/>
      <c r="B90" s="25"/>
      <c r="C90" s="25"/>
      <c r="D90" s="26"/>
      <c r="E90" s="27"/>
      <c r="F90" s="27"/>
      <c r="G90" s="27"/>
      <c r="H90" s="27"/>
      <c r="I90" s="27"/>
      <c r="J90" s="27"/>
      <c r="K90" s="25"/>
      <c r="L90" s="28"/>
    </row>
    <row r="91" spans="1:12" x14ac:dyDescent="0.3">
      <c r="A91" s="25"/>
      <c r="B91" s="25"/>
      <c r="C91" s="25"/>
      <c r="D91" s="26"/>
      <c r="E91" s="27"/>
      <c r="F91" s="27"/>
      <c r="G91" s="27"/>
      <c r="H91" s="27"/>
      <c r="I91" s="27"/>
      <c r="J91" s="27"/>
      <c r="K91" s="25"/>
      <c r="L91" s="28"/>
    </row>
    <row r="92" spans="1:12" x14ac:dyDescent="0.3">
      <c r="A92" s="25"/>
      <c r="B92" s="25"/>
      <c r="C92" s="25"/>
      <c r="D92" s="26"/>
      <c r="E92" s="27"/>
      <c r="F92" s="27"/>
      <c r="G92" s="27"/>
      <c r="H92" s="27"/>
      <c r="I92" s="27"/>
      <c r="J92" s="27"/>
      <c r="K92" s="25"/>
      <c r="L92" s="28"/>
    </row>
    <row r="93" spans="1:12" x14ac:dyDescent="0.3">
      <c r="A93" s="25"/>
      <c r="B93" s="25"/>
      <c r="C93" s="25"/>
      <c r="D93" s="26"/>
      <c r="E93" s="27"/>
      <c r="F93" s="27"/>
      <c r="G93" s="27"/>
      <c r="H93" s="27"/>
      <c r="I93" s="27"/>
      <c r="J93" s="27"/>
      <c r="K93" s="25"/>
      <c r="L93" s="28"/>
    </row>
    <row r="94" spans="1:12" x14ac:dyDescent="0.3">
      <c r="A94" s="25"/>
      <c r="B94" s="25"/>
      <c r="C94" s="25"/>
      <c r="D94" s="26"/>
      <c r="E94" s="27"/>
      <c r="F94" s="27"/>
      <c r="G94" s="27"/>
      <c r="H94" s="27"/>
      <c r="I94" s="27"/>
      <c r="J94" s="27"/>
      <c r="K94" s="25"/>
      <c r="L94" s="28"/>
    </row>
    <row r="95" spans="1:12" x14ac:dyDescent="0.3">
      <c r="A95" s="25"/>
      <c r="B95" s="25"/>
      <c r="C95" s="25"/>
      <c r="D95" s="26"/>
      <c r="E95" s="27"/>
      <c r="F95" s="27"/>
      <c r="G95" s="27"/>
      <c r="H95" s="27"/>
      <c r="I95" s="27"/>
      <c r="J95" s="27"/>
      <c r="K95" s="25"/>
      <c r="L95" s="28"/>
    </row>
    <row r="96" spans="1:12" x14ac:dyDescent="0.3">
      <c r="A96" s="25"/>
      <c r="B96" s="25"/>
      <c r="C96" s="25"/>
      <c r="D96" s="26"/>
      <c r="E96" s="27"/>
      <c r="F96" s="27"/>
      <c r="G96" s="27"/>
      <c r="H96" s="27"/>
      <c r="I96" s="27"/>
      <c r="J96" s="27"/>
      <c r="K96" s="25"/>
      <c r="L96" s="28"/>
    </row>
    <row r="97" spans="1:12" x14ac:dyDescent="0.3">
      <c r="A97" s="25"/>
      <c r="B97" s="25"/>
      <c r="C97" s="25"/>
      <c r="D97" s="26"/>
      <c r="E97" s="27"/>
      <c r="F97" s="27"/>
      <c r="G97" s="27"/>
      <c r="H97" s="27"/>
      <c r="I97" s="27"/>
      <c r="J97" s="27"/>
      <c r="K97" s="25"/>
      <c r="L97" s="28"/>
    </row>
    <row r="98" spans="1:12" x14ac:dyDescent="0.3">
      <c r="A98" s="25"/>
      <c r="B98" s="25"/>
      <c r="C98" s="25"/>
      <c r="D98" s="26"/>
      <c r="E98" s="27"/>
      <c r="F98" s="27"/>
      <c r="G98" s="27"/>
      <c r="H98" s="27"/>
      <c r="I98" s="27"/>
      <c r="J98" s="27"/>
      <c r="K98" s="25"/>
      <c r="L98" s="28"/>
    </row>
    <row r="99" spans="1:12" x14ac:dyDescent="0.3">
      <c r="A99" s="25"/>
      <c r="B99" s="25"/>
      <c r="C99" s="25"/>
      <c r="D99" s="26"/>
      <c r="E99" s="27"/>
      <c r="F99" s="27"/>
      <c r="G99" s="27"/>
      <c r="H99" s="27"/>
      <c r="I99" s="27"/>
      <c r="J99" s="27"/>
      <c r="K99" s="25"/>
      <c r="L99" s="28"/>
    </row>
    <row r="100" spans="1:12" x14ac:dyDescent="0.3">
      <c r="A100" s="25"/>
      <c r="B100" s="25"/>
      <c r="C100" s="25"/>
      <c r="D100" s="26"/>
      <c r="E100" s="27"/>
      <c r="F100" s="27"/>
      <c r="G100" s="27"/>
      <c r="H100" s="27"/>
      <c r="I100" s="27"/>
      <c r="J100" s="27"/>
      <c r="K100" s="25"/>
      <c r="L100" s="28"/>
    </row>
    <row r="101" spans="1:12" x14ac:dyDescent="0.3">
      <c r="A101" s="25"/>
      <c r="B101" s="25"/>
      <c r="C101" s="25"/>
      <c r="D101" s="26"/>
      <c r="E101" s="27"/>
      <c r="F101" s="27"/>
      <c r="G101" s="27"/>
      <c r="H101" s="27"/>
      <c r="I101" s="27"/>
      <c r="J101" s="27"/>
      <c r="K101" s="25"/>
      <c r="L101" s="28"/>
    </row>
    <row r="102" spans="1:12" x14ac:dyDescent="0.3">
      <c r="A102" s="25"/>
      <c r="B102" s="25"/>
      <c r="C102" s="25"/>
      <c r="D102" s="26"/>
      <c r="E102" s="27"/>
      <c r="F102" s="27"/>
      <c r="G102" s="27"/>
      <c r="H102" s="27"/>
      <c r="I102" s="27"/>
      <c r="J102" s="27"/>
      <c r="K102" s="25"/>
      <c r="L102" s="28"/>
    </row>
    <row r="103" spans="1:12" x14ac:dyDescent="0.3">
      <c r="A103" s="25"/>
      <c r="B103" s="25"/>
      <c r="C103" s="25"/>
      <c r="D103" s="26"/>
      <c r="E103" s="27"/>
      <c r="F103" s="27"/>
      <c r="G103" s="27"/>
      <c r="H103" s="27"/>
      <c r="I103" s="27"/>
      <c r="J103" s="27"/>
      <c r="K103" s="25"/>
      <c r="L103" s="28"/>
    </row>
  </sheetData>
  <sheetProtection formatCells="0" formatColumns="0" formatRows="0" insertRows="0" selectLockedCells="1" autoFilter="0" pivotTables="0"/>
  <protectedRanges>
    <protectedRange sqref="J15:J19" name="Rozsah4"/>
    <protectedRange sqref="B15:C19" name="Rozsah3"/>
    <protectedRange sqref="E15:I19" name="Rozsah2"/>
  </protectedRanges>
  <dataConsolidate/>
  <mergeCells count="36">
    <mergeCell ref="L49:T49"/>
    <mergeCell ref="C40:K40"/>
    <mergeCell ref="A40:B40"/>
    <mergeCell ref="A13:B13"/>
    <mergeCell ref="C13:K13"/>
    <mergeCell ref="L48:T48"/>
    <mergeCell ref="A49:B49"/>
    <mergeCell ref="C49:K49"/>
    <mergeCell ref="A43:B43"/>
    <mergeCell ref="C43:K43"/>
    <mergeCell ref="A44:B44"/>
    <mergeCell ref="C44:K44"/>
    <mergeCell ref="A45:B45"/>
    <mergeCell ref="C45:K45"/>
    <mergeCell ref="A42:B42"/>
    <mergeCell ref="C42:K42"/>
    <mergeCell ref="A50:B50"/>
    <mergeCell ref="C50:K50"/>
    <mergeCell ref="A51:K51"/>
    <mergeCell ref="A46:B46"/>
    <mergeCell ref="C46:K46"/>
    <mergeCell ref="A47:B47"/>
    <mergeCell ref="C47:K47"/>
    <mergeCell ref="A48:B48"/>
    <mergeCell ref="C48:K48"/>
    <mergeCell ref="A2:K2"/>
    <mergeCell ref="A7:K7"/>
    <mergeCell ref="C10:K10"/>
    <mergeCell ref="C11:K11"/>
    <mergeCell ref="A20:F20"/>
    <mergeCell ref="I20:J20"/>
    <mergeCell ref="A33:F33"/>
    <mergeCell ref="A34:F34"/>
    <mergeCell ref="A39:D39"/>
    <mergeCell ref="A41:B41"/>
    <mergeCell ref="C41:K41"/>
  </mergeCells>
  <dataValidations xWindow="1576" yWindow="313" count="19">
    <dataValidation allowBlank="1" showInputMessage="1" showErrorMessage="1" prompt="Uveďte zdôvodnenie nevyhnutnosti výdavk pre realizáciu aktivít projektu." sqref="K15:K19"/>
    <dataValidation allowBlank="1" showInputMessage="1" showErrorMessage="1" prompt="Stručne špecifikujte jednotlivé výdavky z hľadiska ich predmetu, resp. rozsahu. To znamená, že v prípade, ak výdavok pozostáva z viacerých položiek, je potrebné výdavok bližšie špecifikovať.  " sqref="J15:J19"/>
    <dataValidation allowBlank="1" showErrorMessage="1" prompt="Je potrebné vybrať relevantnú hlavnú aktivitu." sqref="A13"/>
    <dataValidation type="list" allowBlank="1" showInputMessage="1" showErrorMessage="1" sqref="I27">
      <formula1>$H$78</formula1>
    </dataValidation>
    <dataValidation type="list" allowBlank="1" showInputMessage="1" showErrorMessage="1" sqref="I26">
      <formula1>$H$77</formula1>
    </dataValidation>
    <dataValidation allowBlank="1" showInputMessage="1" showErrorMessage="1" prompt="Rešpektujte stanovené finančné limity, ktoré sú uvedené v Prílohe č. 2 Príručky k oprávnenosti výdavkov - Finančné a percentuálne limity" sqref="F29:F32"/>
    <dataValidation allowBlank="1" showInputMessage="1" showErrorMessage="1" prompt="Finančný limit pre odmenu je 8,95 EUR za hodinu. Oprávneným výdavkom je cena práce, t.j. hrubá hodinová odmena (ohraničená uvedeným FL) a jej zodpovedajúce zákonné odvody zamestnávateľa." sqref="F27"/>
    <dataValidation allowBlank="1" showInputMessage="1" showErrorMessage="1" prompt="Rešpektujte stanovené finančné limity na externý manažment projektu, ktoré sú uvedené v Prílohe č. 2 Príručky k oprávnenosti výdavkov - Finančné a percentuálne limity." sqref="F28"/>
    <dataValidation allowBlank="1" showInputMessage="1" showErrorMessage="1" prompt="Finančný limit pre hrubú mzdu je 1 556 EUR za mesiac. Oprávneným výdavkom je cena práce, t.j. hrubá mesačná mzda (ohraničená uvedeným FL) a jej zodpovedajúce zákonné odvody zamestnávateľa. Uvedený FL sa aplikuje v prípade plného (100 %) pracovného úväzku." sqref="F2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32:B32"/>
    <dataValidation allowBlank="1" showInputMessage="1" showErrorMessage="1" prompt="Povinný nástroj pre informovanie a komunikáciu pri projektoch, na ktoré sa nevzťahuje povinnosť osadenia dočasného pútača a osadenia stálej tabule" sqref="A31:B3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30:B30"/>
    <dataValidation allowBlank="1" showInputMessage="1" showErrorMessage="1" prompt="Povinný nástroj pre informovanie a komunikáciu pri projektoch slúžiacich na financovanie infraštruktúry alebo stavebných činností a celkovej výške NFP nad 500 000,- EUR" sqref="A29:B29"/>
    <dataValidation allowBlank="1" showInputMessage="1" showErrorMessage="1" prompt="V prípade potreby uveďte ďalšie typy výdavkov" sqref="B15:B19"/>
    <dataValidation type="list" allowBlank="1" showInputMessage="1" showErrorMessage="1" prompt="Z roletového menu vyberte príslušnú skupinu oprávnených výdavkov v súlade s prílohou č. 4 výzvy - Osobitné podmienky oprávnenosti výdavkov._x000a_" sqref="C16:C19">
      <formula1>$H$57:$H$65</formula1>
    </dataValidation>
    <dataValidation type="list" allowBlank="1" showErrorMessage="1" prompt="Je potrebné vybrať relevantnú hlavnú aktivitu." sqref="C13:K13">
      <formula1>$L$1:$L$5</formula1>
    </dataValidation>
    <dataValidation type="list" allowBlank="1" showInputMessage="1" showErrorMessage="1" sqref="I15:I19">
      <formula1>$H$71:$H$80</formula1>
    </dataValidation>
    <dataValidation type="list" allowBlank="1" showInputMessage="1" showErrorMessage="1" sqref="I28:I32">
      <formula1>$H$80</formula1>
    </dataValidation>
    <dataValidation type="list" allowBlank="1" showInputMessage="1" showErrorMessage="1" prompt="Z roletového menu vyberte príslušnú skupinu oprávnených výdavkov v súlade s prílohou č. 4 výzvy - Osobitné podmienky oprávnenosti výdavkov._x000a_" sqref="C15">
      <formula1>$H$57:$H$65</formula1>
    </dataValidation>
  </dataValidations>
  <pageMargins left="0.78740157480314965" right="0.78740157480314965" top="0.74803149606299213" bottom="0.74803149606299213" header="0.31496062992125984" footer="0.31496062992125984"/>
  <pageSetup paperSize="9" scale="49" fitToHeight="0" orientation="landscape" r:id="rId1"/>
  <rowBreaks count="1" manualBreakCount="1">
    <brk id="21"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163"/>
  <sheetViews>
    <sheetView view="pageBreakPreview" zoomScaleNormal="100" zoomScaleSheetLayoutView="100" workbookViewId="0">
      <selection sqref="A1:I1"/>
    </sheetView>
  </sheetViews>
  <sheetFormatPr defaultRowHeight="16.5" x14ac:dyDescent="0.3"/>
  <cols>
    <col min="1" max="1" width="35.85546875" style="108" bestFit="1" customWidth="1"/>
    <col min="2" max="2" width="7.7109375" style="108" customWidth="1"/>
    <col min="3" max="3" width="40.5703125" style="108" customWidth="1"/>
    <col min="4" max="4" width="32.140625" style="108" customWidth="1"/>
    <col min="5" max="6" width="18.7109375" style="108" customWidth="1"/>
    <col min="7" max="7" width="11.7109375" style="108" customWidth="1"/>
    <col min="8" max="8" width="12.28515625" style="108" customWidth="1"/>
    <col min="9" max="9" width="42.140625" style="108" customWidth="1"/>
    <col min="10" max="10" width="14" style="108" bestFit="1" customWidth="1"/>
    <col min="11" max="11" width="9.140625" style="108"/>
    <col min="12" max="12" width="35.85546875" style="108" bestFit="1" customWidth="1"/>
    <col min="13" max="13" width="13.42578125" style="108" bestFit="1" customWidth="1"/>
    <col min="14" max="14" width="12.85546875" style="108" bestFit="1" customWidth="1"/>
    <col min="15" max="256" width="9.140625" style="108"/>
    <col min="257" max="257" width="35.85546875" style="108" bestFit="1" customWidth="1"/>
    <col min="258" max="258" width="7.7109375" style="108" customWidth="1"/>
    <col min="259" max="259" width="40.5703125" style="108" customWidth="1"/>
    <col min="260" max="260" width="32.140625" style="108" customWidth="1"/>
    <col min="261" max="261" width="18.7109375" style="108" customWidth="1"/>
    <col min="262" max="262" width="11.7109375" style="108" customWidth="1"/>
    <col min="263" max="263" width="23.28515625" style="108" customWidth="1"/>
    <col min="264" max="264" width="12.28515625" style="108" customWidth="1"/>
    <col min="265" max="265" width="42.140625" style="108" customWidth="1"/>
    <col min="266" max="266" width="14" style="108" bestFit="1" customWidth="1"/>
    <col min="267" max="267" width="9.140625" style="108"/>
    <col min="268" max="268" width="35.85546875" style="108" bestFit="1" customWidth="1"/>
    <col min="269" max="269" width="13.42578125" style="108" bestFit="1" customWidth="1"/>
    <col min="270" max="270" width="12.85546875" style="108" bestFit="1" customWidth="1"/>
    <col min="271" max="512" width="9.140625" style="108"/>
    <col min="513" max="513" width="35.85546875" style="108" bestFit="1" customWidth="1"/>
    <col min="514" max="514" width="7.7109375" style="108" customWidth="1"/>
    <col min="515" max="515" width="40.5703125" style="108" customWidth="1"/>
    <col min="516" max="516" width="32.140625" style="108" customWidth="1"/>
    <col min="517" max="517" width="18.7109375" style="108" customWidth="1"/>
    <col min="518" max="518" width="11.7109375" style="108" customWidth="1"/>
    <col min="519" max="519" width="23.28515625" style="108" customWidth="1"/>
    <col min="520" max="520" width="12.28515625" style="108" customWidth="1"/>
    <col min="521" max="521" width="42.140625" style="108" customWidth="1"/>
    <col min="522" max="522" width="14" style="108" bestFit="1" customWidth="1"/>
    <col min="523" max="523" width="9.140625" style="108"/>
    <col min="524" max="524" width="35.85546875" style="108" bestFit="1" customWidth="1"/>
    <col min="525" max="525" width="13.42578125" style="108" bestFit="1" customWidth="1"/>
    <col min="526" max="526" width="12.85546875" style="108" bestFit="1" customWidth="1"/>
    <col min="527" max="768" width="9.140625" style="108"/>
    <col min="769" max="769" width="35.85546875" style="108" bestFit="1" customWidth="1"/>
    <col min="770" max="770" width="7.7109375" style="108" customWidth="1"/>
    <col min="771" max="771" width="40.5703125" style="108" customWidth="1"/>
    <col min="772" max="772" width="32.140625" style="108" customWidth="1"/>
    <col min="773" max="773" width="18.7109375" style="108" customWidth="1"/>
    <col min="774" max="774" width="11.7109375" style="108" customWidth="1"/>
    <col min="775" max="775" width="23.28515625" style="108" customWidth="1"/>
    <col min="776" max="776" width="12.28515625" style="108" customWidth="1"/>
    <col min="777" max="777" width="42.140625" style="108" customWidth="1"/>
    <col min="778" max="778" width="14" style="108" bestFit="1" customWidth="1"/>
    <col min="779" max="779" width="9.140625" style="108"/>
    <col min="780" max="780" width="35.85546875" style="108" bestFit="1" customWidth="1"/>
    <col min="781" max="781" width="13.42578125" style="108" bestFit="1" customWidth="1"/>
    <col min="782" max="782" width="12.85546875" style="108" bestFit="1" customWidth="1"/>
    <col min="783" max="1024" width="9.140625" style="108"/>
    <col min="1025" max="1025" width="35.85546875" style="108" bestFit="1" customWidth="1"/>
    <col min="1026" max="1026" width="7.7109375" style="108" customWidth="1"/>
    <col min="1027" max="1027" width="40.5703125" style="108" customWidth="1"/>
    <col min="1028" max="1028" width="32.140625" style="108" customWidth="1"/>
    <col min="1029" max="1029" width="18.7109375" style="108" customWidth="1"/>
    <col min="1030" max="1030" width="11.7109375" style="108" customWidth="1"/>
    <col min="1031" max="1031" width="23.28515625" style="108" customWidth="1"/>
    <col min="1032" max="1032" width="12.28515625" style="108" customWidth="1"/>
    <col min="1033" max="1033" width="42.140625" style="108" customWidth="1"/>
    <col min="1034" max="1034" width="14" style="108" bestFit="1" customWidth="1"/>
    <col min="1035" max="1035" width="9.140625" style="108"/>
    <col min="1036" max="1036" width="35.85546875" style="108" bestFit="1" customWidth="1"/>
    <col min="1037" max="1037" width="13.42578125" style="108" bestFit="1" customWidth="1"/>
    <col min="1038" max="1038" width="12.85546875" style="108" bestFit="1" customWidth="1"/>
    <col min="1039" max="1280" width="9.140625" style="108"/>
    <col min="1281" max="1281" width="35.85546875" style="108" bestFit="1" customWidth="1"/>
    <col min="1282" max="1282" width="7.7109375" style="108" customWidth="1"/>
    <col min="1283" max="1283" width="40.5703125" style="108" customWidth="1"/>
    <col min="1284" max="1284" width="32.140625" style="108" customWidth="1"/>
    <col min="1285" max="1285" width="18.7109375" style="108" customWidth="1"/>
    <col min="1286" max="1286" width="11.7109375" style="108" customWidth="1"/>
    <col min="1287" max="1287" width="23.28515625" style="108" customWidth="1"/>
    <col min="1288" max="1288" width="12.28515625" style="108" customWidth="1"/>
    <col min="1289" max="1289" width="42.140625" style="108" customWidth="1"/>
    <col min="1290" max="1290" width="14" style="108" bestFit="1" customWidth="1"/>
    <col min="1291" max="1291" width="9.140625" style="108"/>
    <col min="1292" max="1292" width="35.85546875" style="108" bestFit="1" customWidth="1"/>
    <col min="1293" max="1293" width="13.42578125" style="108" bestFit="1" customWidth="1"/>
    <col min="1294" max="1294" width="12.85546875" style="108" bestFit="1" customWidth="1"/>
    <col min="1295" max="1536" width="9.140625" style="108"/>
    <col min="1537" max="1537" width="35.85546875" style="108" bestFit="1" customWidth="1"/>
    <col min="1538" max="1538" width="7.7109375" style="108" customWidth="1"/>
    <col min="1539" max="1539" width="40.5703125" style="108" customWidth="1"/>
    <col min="1540" max="1540" width="32.140625" style="108" customWidth="1"/>
    <col min="1541" max="1541" width="18.7109375" style="108" customWidth="1"/>
    <col min="1542" max="1542" width="11.7109375" style="108" customWidth="1"/>
    <col min="1543" max="1543" width="23.28515625" style="108" customWidth="1"/>
    <col min="1544" max="1544" width="12.28515625" style="108" customWidth="1"/>
    <col min="1545" max="1545" width="42.140625" style="108" customWidth="1"/>
    <col min="1546" max="1546" width="14" style="108" bestFit="1" customWidth="1"/>
    <col min="1547" max="1547" width="9.140625" style="108"/>
    <col min="1548" max="1548" width="35.85546875" style="108" bestFit="1" customWidth="1"/>
    <col min="1549" max="1549" width="13.42578125" style="108" bestFit="1" customWidth="1"/>
    <col min="1550" max="1550" width="12.85546875" style="108" bestFit="1" customWidth="1"/>
    <col min="1551" max="1792" width="9.140625" style="108"/>
    <col min="1793" max="1793" width="35.85546875" style="108" bestFit="1" customWidth="1"/>
    <col min="1794" max="1794" width="7.7109375" style="108" customWidth="1"/>
    <col min="1795" max="1795" width="40.5703125" style="108" customWidth="1"/>
    <col min="1796" max="1796" width="32.140625" style="108" customWidth="1"/>
    <col min="1797" max="1797" width="18.7109375" style="108" customWidth="1"/>
    <col min="1798" max="1798" width="11.7109375" style="108" customWidth="1"/>
    <col min="1799" max="1799" width="23.28515625" style="108" customWidth="1"/>
    <col min="1800" max="1800" width="12.28515625" style="108" customWidth="1"/>
    <col min="1801" max="1801" width="42.140625" style="108" customWidth="1"/>
    <col min="1802" max="1802" width="14" style="108" bestFit="1" customWidth="1"/>
    <col min="1803" max="1803" width="9.140625" style="108"/>
    <col min="1804" max="1804" width="35.85546875" style="108" bestFit="1" customWidth="1"/>
    <col min="1805" max="1805" width="13.42578125" style="108" bestFit="1" customWidth="1"/>
    <col min="1806" max="1806" width="12.85546875" style="108" bestFit="1" customWidth="1"/>
    <col min="1807" max="2048" width="9.140625" style="108"/>
    <col min="2049" max="2049" width="35.85546875" style="108" bestFit="1" customWidth="1"/>
    <col min="2050" max="2050" width="7.7109375" style="108" customWidth="1"/>
    <col min="2051" max="2051" width="40.5703125" style="108" customWidth="1"/>
    <col min="2052" max="2052" width="32.140625" style="108" customWidth="1"/>
    <col min="2053" max="2053" width="18.7109375" style="108" customWidth="1"/>
    <col min="2054" max="2054" width="11.7109375" style="108" customWidth="1"/>
    <col min="2055" max="2055" width="23.28515625" style="108" customWidth="1"/>
    <col min="2056" max="2056" width="12.28515625" style="108" customWidth="1"/>
    <col min="2057" max="2057" width="42.140625" style="108" customWidth="1"/>
    <col min="2058" max="2058" width="14" style="108" bestFit="1" customWidth="1"/>
    <col min="2059" max="2059" width="9.140625" style="108"/>
    <col min="2060" max="2060" width="35.85546875" style="108" bestFit="1" customWidth="1"/>
    <col min="2061" max="2061" width="13.42578125" style="108" bestFit="1" customWidth="1"/>
    <col min="2062" max="2062" width="12.85546875" style="108" bestFit="1" customWidth="1"/>
    <col min="2063" max="2304" width="9.140625" style="108"/>
    <col min="2305" max="2305" width="35.85546875" style="108" bestFit="1" customWidth="1"/>
    <col min="2306" max="2306" width="7.7109375" style="108" customWidth="1"/>
    <col min="2307" max="2307" width="40.5703125" style="108" customWidth="1"/>
    <col min="2308" max="2308" width="32.140625" style="108" customWidth="1"/>
    <col min="2309" max="2309" width="18.7109375" style="108" customWidth="1"/>
    <col min="2310" max="2310" width="11.7109375" style="108" customWidth="1"/>
    <col min="2311" max="2311" width="23.28515625" style="108" customWidth="1"/>
    <col min="2312" max="2312" width="12.28515625" style="108" customWidth="1"/>
    <col min="2313" max="2313" width="42.140625" style="108" customWidth="1"/>
    <col min="2314" max="2314" width="14" style="108" bestFit="1" customWidth="1"/>
    <col min="2315" max="2315" width="9.140625" style="108"/>
    <col min="2316" max="2316" width="35.85546875" style="108" bestFit="1" customWidth="1"/>
    <col min="2317" max="2317" width="13.42578125" style="108" bestFit="1" customWidth="1"/>
    <col min="2318" max="2318" width="12.85546875" style="108" bestFit="1" customWidth="1"/>
    <col min="2319" max="2560" width="9.140625" style="108"/>
    <col min="2561" max="2561" width="35.85546875" style="108" bestFit="1" customWidth="1"/>
    <col min="2562" max="2562" width="7.7109375" style="108" customWidth="1"/>
    <col min="2563" max="2563" width="40.5703125" style="108" customWidth="1"/>
    <col min="2564" max="2564" width="32.140625" style="108" customWidth="1"/>
    <col min="2565" max="2565" width="18.7109375" style="108" customWidth="1"/>
    <col min="2566" max="2566" width="11.7109375" style="108" customWidth="1"/>
    <col min="2567" max="2567" width="23.28515625" style="108" customWidth="1"/>
    <col min="2568" max="2568" width="12.28515625" style="108" customWidth="1"/>
    <col min="2569" max="2569" width="42.140625" style="108" customWidth="1"/>
    <col min="2570" max="2570" width="14" style="108" bestFit="1" customWidth="1"/>
    <col min="2571" max="2571" width="9.140625" style="108"/>
    <col min="2572" max="2572" width="35.85546875" style="108" bestFit="1" customWidth="1"/>
    <col min="2573" max="2573" width="13.42578125" style="108" bestFit="1" customWidth="1"/>
    <col min="2574" max="2574" width="12.85546875" style="108" bestFit="1" customWidth="1"/>
    <col min="2575" max="2816" width="9.140625" style="108"/>
    <col min="2817" max="2817" width="35.85546875" style="108" bestFit="1" customWidth="1"/>
    <col min="2818" max="2818" width="7.7109375" style="108" customWidth="1"/>
    <col min="2819" max="2819" width="40.5703125" style="108" customWidth="1"/>
    <col min="2820" max="2820" width="32.140625" style="108" customWidth="1"/>
    <col min="2821" max="2821" width="18.7109375" style="108" customWidth="1"/>
    <col min="2822" max="2822" width="11.7109375" style="108" customWidth="1"/>
    <col min="2823" max="2823" width="23.28515625" style="108" customWidth="1"/>
    <col min="2824" max="2824" width="12.28515625" style="108" customWidth="1"/>
    <col min="2825" max="2825" width="42.140625" style="108" customWidth="1"/>
    <col min="2826" max="2826" width="14" style="108" bestFit="1" customWidth="1"/>
    <col min="2827" max="2827" width="9.140625" style="108"/>
    <col min="2828" max="2828" width="35.85546875" style="108" bestFit="1" customWidth="1"/>
    <col min="2829" max="2829" width="13.42578125" style="108" bestFit="1" customWidth="1"/>
    <col min="2830" max="2830" width="12.85546875" style="108" bestFit="1" customWidth="1"/>
    <col min="2831" max="3072" width="9.140625" style="108"/>
    <col min="3073" max="3073" width="35.85546875" style="108" bestFit="1" customWidth="1"/>
    <col min="3074" max="3074" width="7.7109375" style="108" customWidth="1"/>
    <col min="3075" max="3075" width="40.5703125" style="108" customWidth="1"/>
    <col min="3076" max="3076" width="32.140625" style="108" customWidth="1"/>
    <col min="3077" max="3077" width="18.7109375" style="108" customWidth="1"/>
    <col min="3078" max="3078" width="11.7109375" style="108" customWidth="1"/>
    <col min="3079" max="3079" width="23.28515625" style="108" customWidth="1"/>
    <col min="3080" max="3080" width="12.28515625" style="108" customWidth="1"/>
    <col min="3081" max="3081" width="42.140625" style="108" customWidth="1"/>
    <col min="3082" max="3082" width="14" style="108" bestFit="1" customWidth="1"/>
    <col min="3083" max="3083" width="9.140625" style="108"/>
    <col min="3084" max="3084" width="35.85546875" style="108" bestFit="1" customWidth="1"/>
    <col min="3085" max="3085" width="13.42578125" style="108" bestFit="1" customWidth="1"/>
    <col min="3086" max="3086" width="12.85546875" style="108" bestFit="1" customWidth="1"/>
    <col min="3087" max="3328" width="9.140625" style="108"/>
    <col min="3329" max="3329" width="35.85546875" style="108" bestFit="1" customWidth="1"/>
    <col min="3330" max="3330" width="7.7109375" style="108" customWidth="1"/>
    <col min="3331" max="3331" width="40.5703125" style="108" customWidth="1"/>
    <col min="3332" max="3332" width="32.140625" style="108" customWidth="1"/>
    <col min="3333" max="3333" width="18.7109375" style="108" customWidth="1"/>
    <col min="3334" max="3334" width="11.7109375" style="108" customWidth="1"/>
    <col min="3335" max="3335" width="23.28515625" style="108" customWidth="1"/>
    <col min="3336" max="3336" width="12.28515625" style="108" customWidth="1"/>
    <col min="3337" max="3337" width="42.140625" style="108" customWidth="1"/>
    <col min="3338" max="3338" width="14" style="108" bestFit="1" customWidth="1"/>
    <col min="3339" max="3339" width="9.140625" style="108"/>
    <col min="3340" max="3340" width="35.85546875" style="108" bestFit="1" customWidth="1"/>
    <col min="3341" max="3341" width="13.42578125" style="108" bestFit="1" customWidth="1"/>
    <col min="3342" max="3342" width="12.85546875" style="108" bestFit="1" customWidth="1"/>
    <col min="3343" max="3584" width="9.140625" style="108"/>
    <col min="3585" max="3585" width="35.85546875" style="108" bestFit="1" customWidth="1"/>
    <col min="3586" max="3586" width="7.7109375" style="108" customWidth="1"/>
    <col min="3587" max="3587" width="40.5703125" style="108" customWidth="1"/>
    <col min="3588" max="3588" width="32.140625" style="108" customWidth="1"/>
    <col min="3589" max="3589" width="18.7109375" style="108" customWidth="1"/>
    <col min="3590" max="3590" width="11.7109375" style="108" customWidth="1"/>
    <col min="3591" max="3591" width="23.28515625" style="108" customWidth="1"/>
    <col min="3592" max="3592" width="12.28515625" style="108" customWidth="1"/>
    <col min="3593" max="3593" width="42.140625" style="108" customWidth="1"/>
    <col min="3594" max="3594" width="14" style="108" bestFit="1" customWidth="1"/>
    <col min="3595" max="3595" width="9.140625" style="108"/>
    <col min="3596" max="3596" width="35.85546875" style="108" bestFit="1" customWidth="1"/>
    <col min="3597" max="3597" width="13.42578125" style="108" bestFit="1" customWidth="1"/>
    <col min="3598" max="3598" width="12.85546875" style="108" bestFit="1" customWidth="1"/>
    <col min="3599" max="3840" width="9.140625" style="108"/>
    <col min="3841" max="3841" width="35.85546875" style="108" bestFit="1" customWidth="1"/>
    <col min="3842" max="3842" width="7.7109375" style="108" customWidth="1"/>
    <col min="3843" max="3843" width="40.5703125" style="108" customWidth="1"/>
    <col min="3844" max="3844" width="32.140625" style="108" customWidth="1"/>
    <col min="3845" max="3845" width="18.7109375" style="108" customWidth="1"/>
    <col min="3846" max="3846" width="11.7109375" style="108" customWidth="1"/>
    <col min="3847" max="3847" width="23.28515625" style="108" customWidth="1"/>
    <col min="3848" max="3848" width="12.28515625" style="108" customWidth="1"/>
    <col min="3849" max="3849" width="42.140625" style="108" customWidth="1"/>
    <col min="3850" max="3850" width="14" style="108" bestFit="1" customWidth="1"/>
    <col min="3851" max="3851" width="9.140625" style="108"/>
    <col min="3852" max="3852" width="35.85546875" style="108" bestFit="1" customWidth="1"/>
    <col min="3853" max="3853" width="13.42578125" style="108" bestFit="1" customWidth="1"/>
    <col min="3854" max="3854" width="12.85546875" style="108" bestFit="1" customWidth="1"/>
    <col min="3855" max="4096" width="9.140625" style="108"/>
    <col min="4097" max="4097" width="35.85546875" style="108" bestFit="1" customWidth="1"/>
    <col min="4098" max="4098" width="7.7109375" style="108" customWidth="1"/>
    <col min="4099" max="4099" width="40.5703125" style="108" customWidth="1"/>
    <col min="4100" max="4100" width="32.140625" style="108" customWidth="1"/>
    <col min="4101" max="4101" width="18.7109375" style="108" customWidth="1"/>
    <col min="4102" max="4102" width="11.7109375" style="108" customWidth="1"/>
    <col min="4103" max="4103" width="23.28515625" style="108" customWidth="1"/>
    <col min="4104" max="4104" width="12.28515625" style="108" customWidth="1"/>
    <col min="4105" max="4105" width="42.140625" style="108" customWidth="1"/>
    <col min="4106" max="4106" width="14" style="108" bestFit="1" customWidth="1"/>
    <col min="4107" max="4107" width="9.140625" style="108"/>
    <col min="4108" max="4108" width="35.85546875" style="108" bestFit="1" customWidth="1"/>
    <col min="4109" max="4109" width="13.42578125" style="108" bestFit="1" customWidth="1"/>
    <col min="4110" max="4110" width="12.85546875" style="108" bestFit="1" customWidth="1"/>
    <col min="4111" max="4352" width="9.140625" style="108"/>
    <col min="4353" max="4353" width="35.85546875" style="108" bestFit="1" customWidth="1"/>
    <col min="4354" max="4354" width="7.7109375" style="108" customWidth="1"/>
    <col min="4355" max="4355" width="40.5703125" style="108" customWidth="1"/>
    <col min="4356" max="4356" width="32.140625" style="108" customWidth="1"/>
    <col min="4357" max="4357" width="18.7109375" style="108" customWidth="1"/>
    <col min="4358" max="4358" width="11.7109375" style="108" customWidth="1"/>
    <col min="4359" max="4359" width="23.28515625" style="108" customWidth="1"/>
    <col min="4360" max="4360" width="12.28515625" style="108" customWidth="1"/>
    <col min="4361" max="4361" width="42.140625" style="108" customWidth="1"/>
    <col min="4362" max="4362" width="14" style="108" bestFit="1" customWidth="1"/>
    <col min="4363" max="4363" width="9.140625" style="108"/>
    <col min="4364" max="4364" width="35.85546875" style="108" bestFit="1" customWidth="1"/>
    <col min="4365" max="4365" width="13.42578125" style="108" bestFit="1" customWidth="1"/>
    <col min="4366" max="4366" width="12.85546875" style="108" bestFit="1" customWidth="1"/>
    <col min="4367" max="4608" width="9.140625" style="108"/>
    <col min="4609" max="4609" width="35.85546875" style="108" bestFit="1" customWidth="1"/>
    <col min="4610" max="4610" width="7.7109375" style="108" customWidth="1"/>
    <col min="4611" max="4611" width="40.5703125" style="108" customWidth="1"/>
    <col min="4612" max="4612" width="32.140625" style="108" customWidth="1"/>
    <col min="4613" max="4613" width="18.7109375" style="108" customWidth="1"/>
    <col min="4614" max="4614" width="11.7109375" style="108" customWidth="1"/>
    <col min="4615" max="4615" width="23.28515625" style="108" customWidth="1"/>
    <col min="4616" max="4616" width="12.28515625" style="108" customWidth="1"/>
    <col min="4617" max="4617" width="42.140625" style="108" customWidth="1"/>
    <col min="4618" max="4618" width="14" style="108" bestFit="1" customWidth="1"/>
    <col min="4619" max="4619" width="9.140625" style="108"/>
    <col min="4620" max="4620" width="35.85546875" style="108" bestFit="1" customWidth="1"/>
    <col min="4621" max="4621" width="13.42578125" style="108" bestFit="1" customWidth="1"/>
    <col min="4622" max="4622" width="12.85546875" style="108" bestFit="1" customWidth="1"/>
    <col min="4623" max="4864" width="9.140625" style="108"/>
    <col min="4865" max="4865" width="35.85546875" style="108" bestFit="1" customWidth="1"/>
    <col min="4866" max="4866" width="7.7109375" style="108" customWidth="1"/>
    <col min="4867" max="4867" width="40.5703125" style="108" customWidth="1"/>
    <col min="4868" max="4868" width="32.140625" style="108" customWidth="1"/>
    <col min="4869" max="4869" width="18.7109375" style="108" customWidth="1"/>
    <col min="4870" max="4870" width="11.7109375" style="108" customWidth="1"/>
    <col min="4871" max="4871" width="23.28515625" style="108" customWidth="1"/>
    <col min="4872" max="4872" width="12.28515625" style="108" customWidth="1"/>
    <col min="4873" max="4873" width="42.140625" style="108" customWidth="1"/>
    <col min="4874" max="4874" width="14" style="108" bestFit="1" customWidth="1"/>
    <col min="4875" max="4875" width="9.140625" style="108"/>
    <col min="4876" max="4876" width="35.85546875" style="108" bestFit="1" customWidth="1"/>
    <col min="4877" max="4877" width="13.42578125" style="108" bestFit="1" customWidth="1"/>
    <col min="4878" max="4878" width="12.85546875" style="108" bestFit="1" customWidth="1"/>
    <col min="4879" max="5120" width="9.140625" style="108"/>
    <col min="5121" max="5121" width="35.85546875" style="108" bestFit="1" customWidth="1"/>
    <col min="5122" max="5122" width="7.7109375" style="108" customWidth="1"/>
    <col min="5123" max="5123" width="40.5703125" style="108" customWidth="1"/>
    <col min="5124" max="5124" width="32.140625" style="108" customWidth="1"/>
    <col min="5125" max="5125" width="18.7109375" style="108" customWidth="1"/>
    <col min="5126" max="5126" width="11.7109375" style="108" customWidth="1"/>
    <col min="5127" max="5127" width="23.28515625" style="108" customWidth="1"/>
    <col min="5128" max="5128" width="12.28515625" style="108" customWidth="1"/>
    <col min="5129" max="5129" width="42.140625" style="108" customWidth="1"/>
    <col min="5130" max="5130" width="14" style="108" bestFit="1" customWidth="1"/>
    <col min="5131" max="5131" width="9.140625" style="108"/>
    <col min="5132" max="5132" width="35.85546875" style="108" bestFit="1" customWidth="1"/>
    <col min="5133" max="5133" width="13.42578125" style="108" bestFit="1" customWidth="1"/>
    <col min="5134" max="5134" width="12.85546875" style="108" bestFit="1" customWidth="1"/>
    <col min="5135" max="5376" width="9.140625" style="108"/>
    <col min="5377" max="5377" width="35.85546875" style="108" bestFit="1" customWidth="1"/>
    <col min="5378" max="5378" width="7.7109375" style="108" customWidth="1"/>
    <col min="5379" max="5379" width="40.5703125" style="108" customWidth="1"/>
    <col min="5380" max="5380" width="32.140625" style="108" customWidth="1"/>
    <col min="5381" max="5381" width="18.7109375" style="108" customWidth="1"/>
    <col min="5382" max="5382" width="11.7109375" style="108" customWidth="1"/>
    <col min="5383" max="5383" width="23.28515625" style="108" customWidth="1"/>
    <col min="5384" max="5384" width="12.28515625" style="108" customWidth="1"/>
    <col min="5385" max="5385" width="42.140625" style="108" customWidth="1"/>
    <col min="5386" max="5386" width="14" style="108" bestFit="1" customWidth="1"/>
    <col min="5387" max="5387" width="9.140625" style="108"/>
    <col min="5388" max="5388" width="35.85546875" style="108" bestFit="1" customWidth="1"/>
    <col min="5389" max="5389" width="13.42578125" style="108" bestFit="1" customWidth="1"/>
    <col min="5390" max="5390" width="12.85546875" style="108" bestFit="1" customWidth="1"/>
    <col min="5391" max="5632" width="9.140625" style="108"/>
    <col min="5633" max="5633" width="35.85546875" style="108" bestFit="1" customWidth="1"/>
    <col min="5634" max="5634" width="7.7109375" style="108" customWidth="1"/>
    <col min="5635" max="5635" width="40.5703125" style="108" customWidth="1"/>
    <col min="5636" max="5636" width="32.140625" style="108" customWidth="1"/>
    <col min="5637" max="5637" width="18.7109375" style="108" customWidth="1"/>
    <col min="5638" max="5638" width="11.7109375" style="108" customWidth="1"/>
    <col min="5639" max="5639" width="23.28515625" style="108" customWidth="1"/>
    <col min="5640" max="5640" width="12.28515625" style="108" customWidth="1"/>
    <col min="5641" max="5641" width="42.140625" style="108" customWidth="1"/>
    <col min="5642" max="5642" width="14" style="108" bestFit="1" customWidth="1"/>
    <col min="5643" max="5643" width="9.140625" style="108"/>
    <col min="5644" max="5644" width="35.85546875" style="108" bestFit="1" customWidth="1"/>
    <col min="5645" max="5645" width="13.42578125" style="108" bestFit="1" customWidth="1"/>
    <col min="5646" max="5646" width="12.85546875" style="108" bestFit="1" customWidth="1"/>
    <col min="5647" max="5888" width="9.140625" style="108"/>
    <col min="5889" max="5889" width="35.85546875" style="108" bestFit="1" customWidth="1"/>
    <col min="5890" max="5890" width="7.7109375" style="108" customWidth="1"/>
    <col min="5891" max="5891" width="40.5703125" style="108" customWidth="1"/>
    <col min="5892" max="5892" width="32.140625" style="108" customWidth="1"/>
    <col min="5893" max="5893" width="18.7109375" style="108" customWidth="1"/>
    <col min="5894" max="5894" width="11.7109375" style="108" customWidth="1"/>
    <col min="5895" max="5895" width="23.28515625" style="108" customWidth="1"/>
    <col min="5896" max="5896" width="12.28515625" style="108" customWidth="1"/>
    <col min="5897" max="5897" width="42.140625" style="108" customWidth="1"/>
    <col min="5898" max="5898" width="14" style="108" bestFit="1" customWidth="1"/>
    <col min="5899" max="5899" width="9.140625" style="108"/>
    <col min="5900" max="5900" width="35.85546875" style="108" bestFit="1" customWidth="1"/>
    <col min="5901" max="5901" width="13.42578125" style="108" bestFit="1" customWidth="1"/>
    <col min="5902" max="5902" width="12.85546875" style="108" bestFit="1" customWidth="1"/>
    <col min="5903" max="6144" width="9.140625" style="108"/>
    <col min="6145" max="6145" width="35.85546875" style="108" bestFit="1" customWidth="1"/>
    <col min="6146" max="6146" width="7.7109375" style="108" customWidth="1"/>
    <col min="6147" max="6147" width="40.5703125" style="108" customWidth="1"/>
    <col min="6148" max="6148" width="32.140625" style="108" customWidth="1"/>
    <col min="6149" max="6149" width="18.7109375" style="108" customWidth="1"/>
    <col min="6150" max="6150" width="11.7109375" style="108" customWidth="1"/>
    <col min="6151" max="6151" width="23.28515625" style="108" customWidth="1"/>
    <col min="6152" max="6152" width="12.28515625" style="108" customWidth="1"/>
    <col min="6153" max="6153" width="42.140625" style="108" customWidth="1"/>
    <col min="6154" max="6154" width="14" style="108" bestFit="1" customWidth="1"/>
    <col min="6155" max="6155" width="9.140625" style="108"/>
    <col min="6156" max="6156" width="35.85546875" style="108" bestFit="1" customWidth="1"/>
    <col min="6157" max="6157" width="13.42578125" style="108" bestFit="1" customWidth="1"/>
    <col min="6158" max="6158" width="12.85546875" style="108" bestFit="1" customWidth="1"/>
    <col min="6159" max="6400" width="9.140625" style="108"/>
    <col min="6401" max="6401" width="35.85546875" style="108" bestFit="1" customWidth="1"/>
    <col min="6402" max="6402" width="7.7109375" style="108" customWidth="1"/>
    <col min="6403" max="6403" width="40.5703125" style="108" customWidth="1"/>
    <col min="6404" max="6404" width="32.140625" style="108" customWidth="1"/>
    <col min="6405" max="6405" width="18.7109375" style="108" customWidth="1"/>
    <col min="6406" max="6406" width="11.7109375" style="108" customWidth="1"/>
    <col min="6407" max="6407" width="23.28515625" style="108" customWidth="1"/>
    <col min="6408" max="6408" width="12.28515625" style="108" customWidth="1"/>
    <col min="6409" max="6409" width="42.140625" style="108" customWidth="1"/>
    <col min="6410" max="6410" width="14" style="108" bestFit="1" customWidth="1"/>
    <col min="6411" max="6411" width="9.140625" style="108"/>
    <col min="6412" max="6412" width="35.85546875" style="108" bestFit="1" customWidth="1"/>
    <col min="6413" max="6413" width="13.42578125" style="108" bestFit="1" customWidth="1"/>
    <col min="6414" max="6414" width="12.85546875" style="108" bestFit="1" customWidth="1"/>
    <col min="6415" max="6656" width="9.140625" style="108"/>
    <col min="6657" max="6657" width="35.85546875" style="108" bestFit="1" customWidth="1"/>
    <col min="6658" max="6658" width="7.7109375" style="108" customWidth="1"/>
    <col min="6659" max="6659" width="40.5703125" style="108" customWidth="1"/>
    <col min="6660" max="6660" width="32.140625" style="108" customWidth="1"/>
    <col min="6661" max="6661" width="18.7109375" style="108" customWidth="1"/>
    <col min="6662" max="6662" width="11.7109375" style="108" customWidth="1"/>
    <col min="6663" max="6663" width="23.28515625" style="108" customWidth="1"/>
    <col min="6664" max="6664" width="12.28515625" style="108" customWidth="1"/>
    <col min="6665" max="6665" width="42.140625" style="108" customWidth="1"/>
    <col min="6666" max="6666" width="14" style="108" bestFit="1" customWidth="1"/>
    <col min="6667" max="6667" width="9.140625" style="108"/>
    <col min="6668" max="6668" width="35.85546875" style="108" bestFit="1" customWidth="1"/>
    <col min="6669" max="6669" width="13.42578125" style="108" bestFit="1" customWidth="1"/>
    <col min="6670" max="6670" width="12.85546875" style="108" bestFit="1" customWidth="1"/>
    <col min="6671" max="6912" width="9.140625" style="108"/>
    <col min="6913" max="6913" width="35.85546875" style="108" bestFit="1" customWidth="1"/>
    <col min="6914" max="6914" width="7.7109375" style="108" customWidth="1"/>
    <col min="6915" max="6915" width="40.5703125" style="108" customWidth="1"/>
    <col min="6916" max="6916" width="32.140625" style="108" customWidth="1"/>
    <col min="6917" max="6917" width="18.7109375" style="108" customWidth="1"/>
    <col min="6918" max="6918" width="11.7109375" style="108" customWidth="1"/>
    <col min="6919" max="6919" width="23.28515625" style="108" customWidth="1"/>
    <col min="6920" max="6920" width="12.28515625" style="108" customWidth="1"/>
    <col min="6921" max="6921" width="42.140625" style="108" customWidth="1"/>
    <col min="6922" max="6922" width="14" style="108" bestFit="1" customWidth="1"/>
    <col min="6923" max="6923" width="9.140625" style="108"/>
    <col min="6924" max="6924" width="35.85546875" style="108" bestFit="1" customWidth="1"/>
    <col min="6925" max="6925" width="13.42578125" style="108" bestFit="1" customWidth="1"/>
    <col min="6926" max="6926" width="12.85546875" style="108" bestFit="1" customWidth="1"/>
    <col min="6927" max="7168" width="9.140625" style="108"/>
    <col min="7169" max="7169" width="35.85546875" style="108" bestFit="1" customWidth="1"/>
    <col min="7170" max="7170" width="7.7109375" style="108" customWidth="1"/>
    <col min="7171" max="7171" width="40.5703125" style="108" customWidth="1"/>
    <col min="7172" max="7172" width="32.140625" style="108" customWidth="1"/>
    <col min="7173" max="7173" width="18.7109375" style="108" customWidth="1"/>
    <col min="7174" max="7174" width="11.7109375" style="108" customWidth="1"/>
    <col min="7175" max="7175" width="23.28515625" style="108" customWidth="1"/>
    <col min="7176" max="7176" width="12.28515625" style="108" customWidth="1"/>
    <col min="7177" max="7177" width="42.140625" style="108" customWidth="1"/>
    <col min="7178" max="7178" width="14" style="108" bestFit="1" customWidth="1"/>
    <col min="7179" max="7179" width="9.140625" style="108"/>
    <col min="7180" max="7180" width="35.85546875" style="108" bestFit="1" customWidth="1"/>
    <col min="7181" max="7181" width="13.42578125" style="108" bestFit="1" customWidth="1"/>
    <col min="7182" max="7182" width="12.85546875" style="108" bestFit="1" customWidth="1"/>
    <col min="7183" max="7424" width="9.140625" style="108"/>
    <col min="7425" max="7425" width="35.85546875" style="108" bestFit="1" customWidth="1"/>
    <col min="7426" max="7426" width="7.7109375" style="108" customWidth="1"/>
    <col min="7427" max="7427" width="40.5703125" style="108" customWidth="1"/>
    <col min="7428" max="7428" width="32.140625" style="108" customWidth="1"/>
    <col min="7429" max="7429" width="18.7109375" style="108" customWidth="1"/>
    <col min="7430" max="7430" width="11.7109375" style="108" customWidth="1"/>
    <col min="7431" max="7431" width="23.28515625" style="108" customWidth="1"/>
    <col min="7432" max="7432" width="12.28515625" style="108" customWidth="1"/>
    <col min="7433" max="7433" width="42.140625" style="108" customWidth="1"/>
    <col min="7434" max="7434" width="14" style="108" bestFit="1" customWidth="1"/>
    <col min="7435" max="7435" width="9.140625" style="108"/>
    <col min="7436" max="7436" width="35.85546875" style="108" bestFit="1" customWidth="1"/>
    <col min="7437" max="7437" width="13.42578125" style="108" bestFit="1" customWidth="1"/>
    <col min="7438" max="7438" width="12.85546875" style="108" bestFit="1" customWidth="1"/>
    <col min="7439" max="7680" width="9.140625" style="108"/>
    <col min="7681" max="7681" width="35.85546875" style="108" bestFit="1" customWidth="1"/>
    <col min="7682" max="7682" width="7.7109375" style="108" customWidth="1"/>
    <col min="7683" max="7683" width="40.5703125" style="108" customWidth="1"/>
    <col min="7684" max="7684" width="32.140625" style="108" customWidth="1"/>
    <col min="7685" max="7685" width="18.7109375" style="108" customWidth="1"/>
    <col min="7686" max="7686" width="11.7109375" style="108" customWidth="1"/>
    <col min="7687" max="7687" width="23.28515625" style="108" customWidth="1"/>
    <col min="7688" max="7688" width="12.28515625" style="108" customWidth="1"/>
    <col min="7689" max="7689" width="42.140625" style="108" customWidth="1"/>
    <col min="7690" max="7690" width="14" style="108" bestFit="1" customWidth="1"/>
    <col min="7691" max="7691" width="9.140625" style="108"/>
    <col min="7692" max="7692" width="35.85546875" style="108" bestFit="1" customWidth="1"/>
    <col min="7693" max="7693" width="13.42578125" style="108" bestFit="1" customWidth="1"/>
    <col min="7694" max="7694" width="12.85546875" style="108" bestFit="1" customWidth="1"/>
    <col min="7695" max="7936" width="9.140625" style="108"/>
    <col min="7937" max="7937" width="35.85546875" style="108" bestFit="1" customWidth="1"/>
    <col min="7938" max="7938" width="7.7109375" style="108" customWidth="1"/>
    <col min="7939" max="7939" width="40.5703125" style="108" customWidth="1"/>
    <col min="7940" max="7940" width="32.140625" style="108" customWidth="1"/>
    <col min="7941" max="7941" width="18.7109375" style="108" customWidth="1"/>
    <col min="7942" max="7942" width="11.7109375" style="108" customWidth="1"/>
    <col min="7943" max="7943" width="23.28515625" style="108" customWidth="1"/>
    <col min="7944" max="7944" width="12.28515625" style="108" customWidth="1"/>
    <col min="7945" max="7945" width="42.140625" style="108" customWidth="1"/>
    <col min="7946" max="7946" width="14" style="108" bestFit="1" customWidth="1"/>
    <col min="7947" max="7947" width="9.140625" style="108"/>
    <col min="7948" max="7948" width="35.85546875" style="108" bestFit="1" customWidth="1"/>
    <col min="7949" max="7949" width="13.42578125" style="108" bestFit="1" customWidth="1"/>
    <col min="7950" max="7950" width="12.85546875" style="108" bestFit="1" customWidth="1"/>
    <col min="7951" max="8192" width="9.140625" style="108"/>
    <col min="8193" max="8193" width="35.85546875" style="108" bestFit="1" customWidth="1"/>
    <col min="8194" max="8194" width="7.7109375" style="108" customWidth="1"/>
    <col min="8195" max="8195" width="40.5703125" style="108" customWidth="1"/>
    <col min="8196" max="8196" width="32.140625" style="108" customWidth="1"/>
    <col min="8197" max="8197" width="18.7109375" style="108" customWidth="1"/>
    <col min="8198" max="8198" width="11.7109375" style="108" customWidth="1"/>
    <col min="8199" max="8199" width="23.28515625" style="108" customWidth="1"/>
    <col min="8200" max="8200" width="12.28515625" style="108" customWidth="1"/>
    <col min="8201" max="8201" width="42.140625" style="108" customWidth="1"/>
    <col min="8202" max="8202" width="14" style="108" bestFit="1" customWidth="1"/>
    <col min="8203" max="8203" width="9.140625" style="108"/>
    <col min="8204" max="8204" width="35.85546875" style="108" bestFit="1" customWidth="1"/>
    <col min="8205" max="8205" width="13.42578125" style="108" bestFit="1" customWidth="1"/>
    <col min="8206" max="8206" width="12.85546875" style="108" bestFit="1" customWidth="1"/>
    <col min="8207" max="8448" width="9.140625" style="108"/>
    <col min="8449" max="8449" width="35.85546875" style="108" bestFit="1" customWidth="1"/>
    <col min="8450" max="8450" width="7.7109375" style="108" customWidth="1"/>
    <col min="8451" max="8451" width="40.5703125" style="108" customWidth="1"/>
    <col min="8452" max="8452" width="32.140625" style="108" customWidth="1"/>
    <col min="8453" max="8453" width="18.7109375" style="108" customWidth="1"/>
    <col min="8454" max="8454" width="11.7109375" style="108" customWidth="1"/>
    <col min="8455" max="8455" width="23.28515625" style="108" customWidth="1"/>
    <col min="8456" max="8456" width="12.28515625" style="108" customWidth="1"/>
    <col min="8457" max="8457" width="42.140625" style="108" customWidth="1"/>
    <col min="8458" max="8458" width="14" style="108" bestFit="1" customWidth="1"/>
    <col min="8459" max="8459" width="9.140625" style="108"/>
    <col min="8460" max="8460" width="35.85546875" style="108" bestFit="1" customWidth="1"/>
    <col min="8461" max="8461" width="13.42578125" style="108" bestFit="1" customWidth="1"/>
    <col min="8462" max="8462" width="12.85546875" style="108" bestFit="1" customWidth="1"/>
    <col min="8463" max="8704" width="9.140625" style="108"/>
    <col min="8705" max="8705" width="35.85546875" style="108" bestFit="1" customWidth="1"/>
    <col min="8706" max="8706" width="7.7109375" style="108" customWidth="1"/>
    <col min="8707" max="8707" width="40.5703125" style="108" customWidth="1"/>
    <col min="8708" max="8708" width="32.140625" style="108" customWidth="1"/>
    <col min="8709" max="8709" width="18.7109375" style="108" customWidth="1"/>
    <col min="8710" max="8710" width="11.7109375" style="108" customWidth="1"/>
    <col min="8711" max="8711" width="23.28515625" style="108" customWidth="1"/>
    <col min="8712" max="8712" width="12.28515625" style="108" customWidth="1"/>
    <col min="8713" max="8713" width="42.140625" style="108" customWidth="1"/>
    <col min="8714" max="8714" width="14" style="108" bestFit="1" customWidth="1"/>
    <col min="8715" max="8715" width="9.140625" style="108"/>
    <col min="8716" max="8716" width="35.85546875" style="108" bestFit="1" customWidth="1"/>
    <col min="8717" max="8717" width="13.42578125" style="108" bestFit="1" customWidth="1"/>
    <col min="8718" max="8718" width="12.85546875" style="108" bestFit="1" customWidth="1"/>
    <col min="8719" max="8960" width="9.140625" style="108"/>
    <col min="8961" max="8961" width="35.85546875" style="108" bestFit="1" customWidth="1"/>
    <col min="8962" max="8962" width="7.7109375" style="108" customWidth="1"/>
    <col min="8963" max="8963" width="40.5703125" style="108" customWidth="1"/>
    <col min="8964" max="8964" width="32.140625" style="108" customWidth="1"/>
    <col min="8965" max="8965" width="18.7109375" style="108" customWidth="1"/>
    <col min="8966" max="8966" width="11.7109375" style="108" customWidth="1"/>
    <col min="8967" max="8967" width="23.28515625" style="108" customWidth="1"/>
    <col min="8968" max="8968" width="12.28515625" style="108" customWidth="1"/>
    <col min="8969" max="8969" width="42.140625" style="108" customWidth="1"/>
    <col min="8970" max="8970" width="14" style="108" bestFit="1" customWidth="1"/>
    <col min="8971" max="8971" width="9.140625" style="108"/>
    <col min="8972" max="8972" width="35.85546875" style="108" bestFit="1" customWidth="1"/>
    <col min="8973" max="8973" width="13.42578125" style="108" bestFit="1" customWidth="1"/>
    <col min="8974" max="8974" width="12.85546875" style="108" bestFit="1" customWidth="1"/>
    <col min="8975" max="9216" width="9.140625" style="108"/>
    <col min="9217" max="9217" width="35.85546875" style="108" bestFit="1" customWidth="1"/>
    <col min="9218" max="9218" width="7.7109375" style="108" customWidth="1"/>
    <col min="9219" max="9219" width="40.5703125" style="108" customWidth="1"/>
    <col min="9220" max="9220" width="32.140625" style="108" customWidth="1"/>
    <col min="9221" max="9221" width="18.7109375" style="108" customWidth="1"/>
    <col min="9222" max="9222" width="11.7109375" style="108" customWidth="1"/>
    <col min="9223" max="9223" width="23.28515625" style="108" customWidth="1"/>
    <col min="9224" max="9224" width="12.28515625" style="108" customWidth="1"/>
    <col min="9225" max="9225" width="42.140625" style="108" customWidth="1"/>
    <col min="9226" max="9226" width="14" style="108" bestFit="1" customWidth="1"/>
    <col min="9227" max="9227" width="9.140625" style="108"/>
    <col min="9228" max="9228" width="35.85546875" style="108" bestFit="1" customWidth="1"/>
    <col min="9229" max="9229" width="13.42578125" style="108" bestFit="1" customWidth="1"/>
    <col min="9230" max="9230" width="12.85546875" style="108" bestFit="1" customWidth="1"/>
    <col min="9231" max="9472" width="9.140625" style="108"/>
    <col min="9473" max="9473" width="35.85546875" style="108" bestFit="1" customWidth="1"/>
    <col min="9474" max="9474" width="7.7109375" style="108" customWidth="1"/>
    <col min="9475" max="9475" width="40.5703125" style="108" customWidth="1"/>
    <col min="9476" max="9476" width="32.140625" style="108" customWidth="1"/>
    <col min="9477" max="9477" width="18.7109375" style="108" customWidth="1"/>
    <col min="9478" max="9478" width="11.7109375" style="108" customWidth="1"/>
    <col min="9479" max="9479" width="23.28515625" style="108" customWidth="1"/>
    <col min="9480" max="9480" width="12.28515625" style="108" customWidth="1"/>
    <col min="9481" max="9481" width="42.140625" style="108" customWidth="1"/>
    <col min="9482" max="9482" width="14" style="108" bestFit="1" customWidth="1"/>
    <col min="9483" max="9483" width="9.140625" style="108"/>
    <col min="9484" max="9484" width="35.85546875" style="108" bestFit="1" customWidth="1"/>
    <col min="9485" max="9485" width="13.42578125" style="108" bestFit="1" customWidth="1"/>
    <col min="9486" max="9486" width="12.85546875" style="108" bestFit="1" customWidth="1"/>
    <col min="9487" max="9728" width="9.140625" style="108"/>
    <col min="9729" max="9729" width="35.85546875" style="108" bestFit="1" customWidth="1"/>
    <col min="9730" max="9730" width="7.7109375" style="108" customWidth="1"/>
    <col min="9731" max="9731" width="40.5703125" style="108" customWidth="1"/>
    <col min="9732" max="9732" width="32.140625" style="108" customWidth="1"/>
    <col min="9733" max="9733" width="18.7109375" style="108" customWidth="1"/>
    <col min="9734" max="9734" width="11.7109375" style="108" customWidth="1"/>
    <col min="9735" max="9735" width="23.28515625" style="108" customWidth="1"/>
    <col min="9736" max="9736" width="12.28515625" style="108" customWidth="1"/>
    <col min="9737" max="9737" width="42.140625" style="108" customWidth="1"/>
    <col min="9738" max="9738" width="14" style="108" bestFit="1" customWidth="1"/>
    <col min="9739" max="9739" width="9.140625" style="108"/>
    <col min="9740" max="9740" width="35.85546875" style="108" bestFit="1" customWidth="1"/>
    <col min="9741" max="9741" width="13.42578125" style="108" bestFit="1" customWidth="1"/>
    <col min="9742" max="9742" width="12.85546875" style="108" bestFit="1" customWidth="1"/>
    <col min="9743" max="9984" width="9.140625" style="108"/>
    <col min="9985" max="9985" width="35.85546875" style="108" bestFit="1" customWidth="1"/>
    <col min="9986" max="9986" width="7.7109375" style="108" customWidth="1"/>
    <col min="9987" max="9987" width="40.5703125" style="108" customWidth="1"/>
    <col min="9988" max="9988" width="32.140625" style="108" customWidth="1"/>
    <col min="9989" max="9989" width="18.7109375" style="108" customWidth="1"/>
    <col min="9990" max="9990" width="11.7109375" style="108" customWidth="1"/>
    <col min="9991" max="9991" width="23.28515625" style="108" customWidth="1"/>
    <col min="9992" max="9992" width="12.28515625" style="108" customWidth="1"/>
    <col min="9993" max="9993" width="42.140625" style="108" customWidth="1"/>
    <col min="9994" max="9994" width="14" style="108" bestFit="1" customWidth="1"/>
    <col min="9995" max="9995" width="9.140625" style="108"/>
    <col min="9996" max="9996" width="35.85546875" style="108" bestFit="1" customWidth="1"/>
    <col min="9997" max="9997" width="13.42578125" style="108" bestFit="1" customWidth="1"/>
    <col min="9998" max="9998" width="12.85546875" style="108" bestFit="1" customWidth="1"/>
    <col min="9999" max="10240" width="9.140625" style="108"/>
    <col min="10241" max="10241" width="35.85546875" style="108" bestFit="1" customWidth="1"/>
    <col min="10242" max="10242" width="7.7109375" style="108" customWidth="1"/>
    <col min="10243" max="10243" width="40.5703125" style="108" customWidth="1"/>
    <col min="10244" max="10244" width="32.140625" style="108" customWidth="1"/>
    <col min="10245" max="10245" width="18.7109375" style="108" customWidth="1"/>
    <col min="10246" max="10246" width="11.7109375" style="108" customWidth="1"/>
    <col min="10247" max="10247" width="23.28515625" style="108" customWidth="1"/>
    <col min="10248" max="10248" width="12.28515625" style="108" customWidth="1"/>
    <col min="10249" max="10249" width="42.140625" style="108" customWidth="1"/>
    <col min="10250" max="10250" width="14" style="108" bestFit="1" customWidth="1"/>
    <col min="10251" max="10251" width="9.140625" style="108"/>
    <col min="10252" max="10252" width="35.85546875" style="108" bestFit="1" customWidth="1"/>
    <col min="10253" max="10253" width="13.42578125" style="108" bestFit="1" customWidth="1"/>
    <col min="10254" max="10254" width="12.85546875" style="108" bestFit="1" customWidth="1"/>
    <col min="10255" max="10496" width="9.140625" style="108"/>
    <col min="10497" max="10497" width="35.85546875" style="108" bestFit="1" customWidth="1"/>
    <col min="10498" max="10498" width="7.7109375" style="108" customWidth="1"/>
    <col min="10499" max="10499" width="40.5703125" style="108" customWidth="1"/>
    <col min="10500" max="10500" width="32.140625" style="108" customWidth="1"/>
    <col min="10501" max="10501" width="18.7109375" style="108" customWidth="1"/>
    <col min="10502" max="10502" width="11.7109375" style="108" customWidth="1"/>
    <col min="10503" max="10503" width="23.28515625" style="108" customWidth="1"/>
    <col min="10504" max="10504" width="12.28515625" style="108" customWidth="1"/>
    <col min="10505" max="10505" width="42.140625" style="108" customWidth="1"/>
    <col min="10506" max="10506" width="14" style="108" bestFit="1" customWidth="1"/>
    <col min="10507" max="10507" width="9.140625" style="108"/>
    <col min="10508" max="10508" width="35.85546875" style="108" bestFit="1" customWidth="1"/>
    <col min="10509" max="10509" width="13.42578125" style="108" bestFit="1" customWidth="1"/>
    <col min="10510" max="10510" width="12.85546875" style="108" bestFit="1" customWidth="1"/>
    <col min="10511" max="10752" width="9.140625" style="108"/>
    <col min="10753" max="10753" width="35.85546875" style="108" bestFit="1" customWidth="1"/>
    <col min="10754" max="10754" width="7.7109375" style="108" customWidth="1"/>
    <col min="10755" max="10755" width="40.5703125" style="108" customWidth="1"/>
    <col min="10756" max="10756" width="32.140625" style="108" customWidth="1"/>
    <col min="10757" max="10757" width="18.7109375" style="108" customWidth="1"/>
    <col min="10758" max="10758" width="11.7109375" style="108" customWidth="1"/>
    <col min="10759" max="10759" width="23.28515625" style="108" customWidth="1"/>
    <col min="10760" max="10760" width="12.28515625" style="108" customWidth="1"/>
    <col min="10761" max="10761" width="42.140625" style="108" customWidth="1"/>
    <col min="10762" max="10762" width="14" style="108" bestFit="1" customWidth="1"/>
    <col min="10763" max="10763" width="9.140625" style="108"/>
    <col min="10764" max="10764" width="35.85546875" style="108" bestFit="1" customWidth="1"/>
    <col min="10765" max="10765" width="13.42578125" style="108" bestFit="1" customWidth="1"/>
    <col min="10766" max="10766" width="12.85546875" style="108" bestFit="1" customWidth="1"/>
    <col min="10767" max="11008" width="9.140625" style="108"/>
    <col min="11009" max="11009" width="35.85546875" style="108" bestFit="1" customWidth="1"/>
    <col min="11010" max="11010" width="7.7109375" style="108" customWidth="1"/>
    <col min="11011" max="11011" width="40.5703125" style="108" customWidth="1"/>
    <col min="11012" max="11012" width="32.140625" style="108" customWidth="1"/>
    <col min="11013" max="11013" width="18.7109375" style="108" customWidth="1"/>
    <col min="11014" max="11014" width="11.7109375" style="108" customWidth="1"/>
    <col min="11015" max="11015" width="23.28515625" style="108" customWidth="1"/>
    <col min="11016" max="11016" width="12.28515625" style="108" customWidth="1"/>
    <col min="11017" max="11017" width="42.140625" style="108" customWidth="1"/>
    <col min="11018" max="11018" width="14" style="108" bestFit="1" customWidth="1"/>
    <col min="11019" max="11019" width="9.140625" style="108"/>
    <col min="11020" max="11020" width="35.85546875" style="108" bestFit="1" customWidth="1"/>
    <col min="11021" max="11021" width="13.42578125" style="108" bestFit="1" customWidth="1"/>
    <col min="11022" max="11022" width="12.85546875" style="108" bestFit="1" customWidth="1"/>
    <col min="11023" max="11264" width="9.140625" style="108"/>
    <col min="11265" max="11265" width="35.85546875" style="108" bestFit="1" customWidth="1"/>
    <col min="11266" max="11266" width="7.7109375" style="108" customWidth="1"/>
    <col min="11267" max="11267" width="40.5703125" style="108" customWidth="1"/>
    <col min="11268" max="11268" width="32.140625" style="108" customWidth="1"/>
    <col min="11269" max="11269" width="18.7109375" style="108" customWidth="1"/>
    <col min="11270" max="11270" width="11.7109375" style="108" customWidth="1"/>
    <col min="11271" max="11271" width="23.28515625" style="108" customWidth="1"/>
    <col min="11272" max="11272" width="12.28515625" style="108" customWidth="1"/>
    <col min="11273" max="11273" width="42.140625" style="108" customWidth="1"/>
    <col min="11274" max="11274" width="14" style="108" bestFit="1" customWidth="1"/>
    <col min="11275" max="11275" width="9.140625" style="108"/>
    <col min="11276" max="11276" width="35.85546875" style="108" bestFit="1" customWidth="1"/>
    <col min="11277" max="11277" width="13.42578125" style="108" bestFit="1" customWidth="1"/>
    <col min="11278" max="11278" width="12.85546875" style="108" bestFit="1" customWidth="1"/>
    <col min="11279" max="11520" width="9.140625" style="108"/>
    <col min="11521" max="11521" width="35.85546875" style="108" bestFit="1" customWidth="1"/>
    <col min="11522" max="11522" width="7.7109375" style="108" customWidth="1"/>
    <col min="11523" max="11523" width="40.5703125" style="108" customWidth="1"/>
    <col min="11524" max="11524" width="32.140625" style="108" customWidth="1"/>
    <col min="11525" max="11525" width="18.7109375" style="108" customWidth="1"/>
    <col min="11526" max="11526" width="11.7109375" style="108" customWidth="1"/>
    <col min="11527" max="11527" width="23.28515625" style="108" customWidth="1"/>
    <col min="11528" max="11528" width="12.28515625" style="108" customWidth="1"/>
    <col min="11529" max="11529" width="42.140625" style="108" customWidth="1"/>
    <col min="11530" max="11530" width="14" style="108" bestFit="1" customWidth="1"/>
    <col min="11531" max="11531" width="9.140625" style="108"/>
    <col min="11532" max="11532" width="35.85546875" style="108" bestFit="1" customWidth="1"/>
    <col min="11533" max="11533" width="13.42578125" style="108" bestFit="1" customWidth="1"/>
    <col min="11534" max="11534" width="12.85546875" style="108" bestFit="1" customWidth="1"/>
    <col min="11535" max="11776" width="9.140625" style="108"/>
    <col min="11777" max="11777" width="35.85546875" style="108" bestFit="1" customWidth="1"/>
    <col min="11778" max="11778" width="7.7109375" style="108" customWidth="1"/>
    <col min="11779" max="11779" width="40.5703125" style="108" customWidth="1"/>
    <col min="11780" max="11780" width="32.140625" style="108" customWidth="1"/>
    <col min="11781" max="11781" width="18.7109375" style="108" customWidth="1"/>
    <col min="11782" max="11782" width="11.7109375" style="108" customWidth="1"/>
    <col min="11783" max="11783" width="23.28515625" style="108" customWidth="1"/>
    <col min="11784" max="11784" width="12.28515625" style="108" customWidth="1"/>
    <col min="11785" max="11785" width="42.140625" style="108" customWidth="1"/>
    <col min="11786" max="11786" width="14" style="108" bestFit="1" customWidth="1"/>
    <col min="11787" max="11787" width="9.140625" style="108"/>
    <col min="11788" max="11788" width="35.85546875" style="108" bestFit="1" customWidth="1"/>
    <col min="11789" max="11789" width="13.42578125" style="108" bestFit="1" customWidth="1"/>
    <col min="11790" max="11790" width="12.85546875" style="108" bestFit="1" customWidth="1"/>
    <col min="11791" max="12032" width="9.140625" style="108"/>
    <col min="12033" max="12033" width="35.85546875" style="108" bestFit="1" customWidth="1"/>
    <col min="12034" max="12034" width="7.7109375" style="108" customWidth="1"/>
    <col min="12035" max="12035" width="40.5703125" style="108" customWidth="1"/>
    <col min="12036" max="12036" width="32.140625" style="108" customWidth="1"/>
    <col min="12037" max="12037" width="18.7109375" style="108" customWidth="1"/>
    <col min="12038" max="12038" width="11.7109375" style="108" customWidth="1"/>
    <col min="12039" max="12039" width="23.28515625" style="108" customWidth="1"/>
    <col min="12040" max="12040" width="12.28515625" style="108" customWidth="1"/>
    <col min="12041" max="12041" width="42.140625" style="108" customWidth="1"/>
    <col min="12042" max="12042" width="14" style="108" bestFit="1" customWidth="1"/>
    <col min="12043" max="12043" width="9.140625" style="108"/>
    <col min="12044" max="12044" width="35.85546875" style="108" bestFit="1" customWidth="1"/>
    <col min="12045" max="12045" width="13.42578125" style="108" bestFit="1" customWidth="1"/>
    <col min="12046" max="12046" width="12.85546875" style="108" bestFit="1" customWidth="1"/>
    <col min="12047" max="12288" width="9.140625" style="108"/>
    <col min="12289" max="12289" width="35.85546875" style="108" bestFit="1" customWidth="1"/>
    <col min="12290" max="12290" width="7.7109375" style="108" customWidth="1"/>
    <col min="12291" max="12291" width="40.5703125" style="108" customWidth="1"/>
    <col min="12292" max="12292" width="32.140625" style="108" customWidth="1"/>
    <col min="12293" max="12293" width="18.7109375" style="108" customWidth="1"/>
    <col min="12294" max="12294" width="11.7109375" style="108" customWidth="1"/>
    <col min="12295" max="12295" width="23.28515625" style="108" customWidth="1"/>
    <col min="12296" max="12296" width="12.28515625" style="108" customWidth="1"/>
    <col min="12297" max="12297" width="42.140625" style="108" customWidth="1"/>
    <col min="12298" max="12298" width="14" style="108" bestFit="1" customWidth="1"/>
    <col min="12299" max="12299" width="9.140625" style="108"/>
    <col min="12300" max="12300" width="35.85546875" style="108" bestFit="1" customWidth="1"/>
    <col min="12301" max="12301" width="13.42578125" style="108" bestFit="1" customWidth="1"/>
    <col min="12302" max="12302" width="12.85546875" style="108" bestFit="1" customWidth="1"/>
    <col min="12303" max="12544" width="9.140625" style="108"/>
    <col min="12545" max="12545" width="35.85546875" style="108" bestFit="1" customWidth="1"/>
    <col min="12546" max="12546" width="7.7109375" style="108" customWidth="1"/>
    <col min="12547" max="12547" width="40.5703125" style="108" customWidth="1"/>
    <col min="12548" max="12548" width="32.140625" style="108" customWidth="1"/>
    <col min="12549" max="12549" width="18.7109375" style="108" customWidth="1"/>
    <col min="12550" max="12550" width="11.7109375" style="108" customWidth="1"/>
    <col min="12551" max="12551" width="23.28515625" style="108" customWidth="1"/>
    <col min="12552" max="12552" width="12.28515625" style="108" customWidth="1"/>
    <col min="12553" max="12553" width="42.140625" style="108" customWidth="1"/>
    <col min="12554" max="12554" width="14" style="108" bestFit="1" customWidth="1"/>
    <col min="12555" max="12555" width="9.140625" style="108"/>
    <col min="12556" max="12556" width="35.85546875" style="108" bestFit="1" customWidth="1"/>
    <col min="12557" max="12557" width="13.42578125" style="108" bestFit="1" customWidth="1"/>
    <col min="12558" max="12558" width="12.85546875" style="108" bestFit="1" customWidth="1"/>
    <col min="12559" max="12800" width="9.140625" style="108"/>
    <col min="12801" max="12801" width="35.85546875" style="108" bestFit="1" customWidth="1"/>
    <col min="12802" max="12802" width="7.7109375" style="108" customWidth="1"/>
    <col min="12803" max="12803" width="40.5703125" style="108" customWidth="1"/>
    <col min="12804" max="12804" width="32.140625" style="108" customWidth="1"/>
    <col min="12805" max="12805" width="18.7109375" style="108" customWidth="1"/>
    <col min="12806" max="12806" width="11.7109375" style="108" customWidth="1"/>
    <col min="12807" max="12807" width="23.28515625" style="108" customWidth="1"/>
    <col min="12808" max="12808" width="12.28515625" style="108" customWidth="1"/>
    <col min="12809" max="12809" width="42.140625" style="108" customWidth="1"/>
    <col min="12810" max="12810" width="14" style="108" bestFit="1" customWidth="1"/>
    <col min="12811" max="12811" width="9.140625" style="108"/>
    <col min="12812" max="12812" width="35.85546875" style="108" bestFit="1" customWidth="1"/>
    <col min="12813" max="12813" width="13.42578125" style="108" bestFit="1" customWidth="1"/>
    <col min="12814" max="12814" width="12.85546875" style="108" bestFit="1" customWidth="1"/>
    <col min="12815" max="13056" width="9.140625" style="108"/>
    <col min="13057" max="13057" width="35.85546875" style="108" bestFit="1" customWidth="1"/>
    <col min="13058" max="13058" width="7.7109375" style="108" customWidth="1"/>
    <col min="13059" max="13059" width="40.5703125" style="108" customWidth="1"/>
    <col min="13060" max="13060" width="32.140625" style="108" customWidth="1"/>
    <col min="13061" max="13061" width="18.7109375" style="108" customWidth="1"/>
    <col min="13062" max="13062" width="11.7109375" style="108" customWidth="1"/>
    <col min="13063" max="13063" width="23.28515625" style="108" customWidth="1"/>
    <col min="13064" max="13064" width="12.28515625" style="108" customWidth="1"/>
    <col min="13065" max="13065" width="42.140625" style="108" customWidth="1"/>
    <col min="13066" max="13066" width="14" style="108" bestFit="1" customWidth="1"/>
    <col min="13067" max="13067" width="9.140625" style="108"/>
    <col min="13068" max="13068" width="35.85546875" style="108" bestFit="1" customWidth="1"/>
    <col min="13069" max="13069" width="13.42578125" style="108" bestFit="1" customWidth="1"/>
    <col min="13070" max="13070" width="12.85546875" style="108" bestFit="1" customWidth="1"/>
    <col min="13071" max="13312" width="9.140625" style="108"/>
    <col min="13313" max="13313" width="35.85546875" style="108" bestFit="1" customWidth="1"/>
    <col min="13314" max="13314" width="7.7109375" style="108" customWidth="1"/>
    <col min="13315" max="13315" width="40.5703125" style="108" customWidth="1"/>
    <col min="13316" max="13316" width="32.140625" style="108" customWidth="1"/>
    <col min="13317" max="13317" width="18.7109375" style="108" customWidth="1"/>
    <col min="13318" max="13318" width="11.7109375" style="108" customWidth="1"/>
    <col min="13319" max="13319" width="23.28515625" style="108" customWidth="1"/>
    <col min="13320" max="13320" width="12.28515625" style="108" customWidth="1"/>
    <col min="13321" max="13321" width="42.140625" style="108" customWidth="1"/>
    <col min="13322" max="13322" width="14" style="108" bestFit="1" customWidth="1"/>
    <col min="13323" max="13323" width="9.140625" style="108"/>
    <col min="13324" max="13324" width="35.85546875" style="108" bestFit="1" customWidth="1"/>
    <col min="13325" max="13325" width="13.42578125" style="108" bestFit="1" customWidth="1"/>
    <col min="13326" max="13326" width="12.85546875" style="108" bestFit="1" customWidth="1"/>
    <col min="13327" max="13568" width="9.140625" style="108"/>
    <col min="13569" max="13569" width="35.85546875" style="108" bestFit="1" customWidth="1"/>
    <col min="13570" max="13570" width="7.7109375" style="108" customWidth="1"/>
    <col min="13571" max="13571" width="40.5703125" style="108" customWidth="1"/>
    <col min="13572" max="13572" width="32.140625" style="108" customWidth="1"/>
    <col min="13573" max="13573" width="18.7109375" style="108" customWidth="1"/>
    <col min="13574" max="13574" width="11.7109375" style="108" customWidth="1"/>
    <col min="13575" max="13575" width="23.28515625" style="108" customWidth="1"/>
    <col min="13576" max="13576" width="12.28515625" style="108" customWidth="1"/>
    <col min="13577" max="13577" width="42.140625" style="108" customWidth="1"/>
    <col min="13578" max="13578" width="14" style="108" bestFit="1" customWidth="1"/>
    <col min="13579" max="13579" width="9.140625" style="108"/>
    <col min="13580" max="13580" width="35.85546875" style="108" bestFit="1" customWidth="1"/>
    <col min="13581" max="13581" width="13.42578125" style="108" bestFit="1" customWidth="1"/>
    <col min="13582" max="13582" width="12.85546875" style="108" bestFit="1" customWidth="1"/>
    <col min="13583" max="13824" width="9.140625" style="108"/>
    <col min="13825" max="13825" width="35.85546875" style="108" bestFit="1" customWidth="1"/>
    <col min="13826" max="13826" width="7.7109375" style="108" customWidth="1"/>
    <col min="13827" max="13827" width="40.5703125" style="108" customWidth="1"/>
    <col min="13828" max="13828" width="32.140625" style="108" customWidth="1"/>
    <col min="13829" max="13829" width="18.7109375" style="108" customWidth="1"/>
    <col min="13830" max="13830" width="11.7109375" style="108" customWidth="1"/>
    <col min="13831" max="13831" width="23.28515625" style="108" customWidth="1"/>
    <col min="13832" max="13832" width="12.28515625" style="108" customWidth="1"/>
    <col min="13833" max="13833" width="42.140625" style="108" customWidth="1"/>
    <col min="13834" max="13834" width="14" style="108" bestFit="1" customWidth="1"/>
    <col min="13835" max="13835" width="9.140625" style="108"/>
    <col min="13836" max="13836" width="35.85546875" style="108" bestFit="1" customWidth="1"/>
    <col min="13837" max="13837" width="13.42578125" style="108" bestFit="1" customWidth="1"/>
    <col min="13838" max="13838" width="12.85546875" style="108" bestFit="1" customWidth="1"/>
    <col min="13839" max="14080" width="9.140625" style="108"/>
    <col min="14081" max="14081" width="35.85546875" style="108" bestFit="1" customWidth="1"/>
    <col min="14082" max="14082" width="7.7109375" style="108" customWidth="1"/>
    <col min="14083" max="14083" width="40.5703125" style="108" customWidth="1"/>
    <col min="14084" max="14084" width="32.140625" style="108" customWidth="1"/>
    <col min="14085" max="14085" width="18.7109375" style="108" customWidth="1"/>
    <col min="14086" max="14086" width="11.7109375" style="108" customWidth="1"/>
    <col min="14087" max="14087" width="23.28515625" style="108" customWidth="1"/>
    <col min="14088" max="14088" width="12.28515625" style="108" customWidth="1"/>
    <col min="14089" max="14089" width="42.140625" style="108" customWidth="1"/>
    <col min="14090" max="14090" width="14" style="108" bestFit="1" customWidth="1"/>
    <col min="14091" max="14091" width="9.140625" style="108"/>
    <col min="14092" max="14092" width="35.85546875" style="108" bestFit="1" customWidth="1"/>
    <col min="14093" max="14093" width="13.42578125" style="108" bestFit="1" customWidth="1"/>
    <col min="14094" max="14094" width="12.85546875" style="108" bestFit="1" customWidth="1"/>
    <col min="14095" max="14336" width="9.140625" style="108"/>
    <col min="14337" max="14337" width="35.85546875" style="108" bestFit="1" customWidth="1"/>
    <col min="14338" max="14338" width="7.7109375" style="108" customWidth="1"/>
    <col min="14339" max="14339" width="40.5703125" style="108" customWidth="1"/>
    <col min="14340" max="14340" width="32.140625" style="108" customWidth="1"/>
    <col min="14341" max="14341" width="18.7109375" style="108" customWidth="1"/>
    <col min="14342" max="14342" width="11.7109375" style="108" customWidth="1"/>
    <col min="14343" max="14343" width="23.28515625" style="108" customWidth="1"/>
    <col min="14344" max="14344" width="12.28515625" style="108" customWidth="1"/>
    <col min="14345" max="14345" width="42.140625" style="108" customWidth="1"/>
    <col min="14346" max="14346" width="14" style="108" bestFit="1" customWidth="1"/>
    <col min="14347" max="14347" width="9.140625" style="108"/>
    <col min="14348" max="14348" width="35.85546875" style="108" bestFit="1" customWidth="1"/>
    <col min="14349" max="14349" width="13.42578125" style="108" bestFit="1" customWidth="1"/>
    <col min="14350" max="14350" width="12.85546875" style="108" bestFit="1" customWidth="1"/>
    <col min="14351" max="14592" width="9.140625" style="108"/>
    <col min="14593" max="14593" width="35.85546875" style="108" bestFit="1" customWidth="1"/>
    <col min="14594" max="14594" width="7.7109375" style="108" customWidth="1"/>
    <col min="14595" max="14595" width="40.5703125" style="108" customWidth="1"/>
    <col min="14596" max="14596" width="32.140625" style="108" customWidth="1"/>
    <col min="14597" max="14597" width="18.7109375" style="108" customWidth="1"/>
    <col min="14598" max="14598" width="11.7109375" style="108" customWidth="1"/>
    <col min="14599" max="14599" width="23.28515625" style="108" customWidth="1"/>
    <col min="14600" max="14600" width="12.28515625" style="108" customWidth="1"/>
    <col min="14601" max="14601" width="42.140625" style="108" customWidth="1"/>
    <col min="14602" max="14602" width="14" style="108" bestFit="1" customWidth="1"/>
    <col min="14603" max="14603" width="9.140625" style="108"/>
    <col min="14604" max="14604" width="35.85546875" style="108" bestFit="1" customWidth="1"/>
    <col min="14605" max="14605" width="13.42578125" style="108" bestFit="1" customWidth="1"/>
    <col min="14606" max="14606" width="12.85546875" style="108" bestFit="1" customWidth="1"/>
    <col min="14607" max="14848" width="9.140625" style="108"/>
    <col min="14849" max="14849" width="35.85546875" style="108" bestFit="1" customWidth="1"/>
    <col min="14850" max="14850" width="7.7109375" style="108" customWidth="1"/>
    <col min="14851" max="14851" width="40.5703125" style="108" customWidth="1"/>
    <col min="14852" max="14852" width="32.140625" style="108" customWidth="1"/>
    <col min="14853" max="14853" width="18.7109375" style="108" customWidth="1"/>
    <col min="14854" max="14854" width="11.7109375" style="108" customWidth="1"/>
    <col min="14855" max="14855" width="23.28515625" style="108" customWidth="1"/>
    <col min="14856" max="14856" width="12.28515625" style="108" customWidth="1"/>
    <col min="14857" max="14857" width="42.140625" style="108" customWidth="1"/>
    <col min="14858" max="14858" width="14" style="108" bestFit="1" customWidth="1"/>
    <col min="14859" max="14859" width="9.140625" style="108"/>
    <col min="14860" max="14860" width="35.85546875" style="108" bestFit="1" customWidth="1"/>
    <col min="14861" max="14861" width="13.42578125" style="108" bestFit="1" customWidth="1"/>
    <col min="14862" max="14862" width="12.85546875" style="108" bestFit="1" customWidth="1"/>
    <col min="14863" max="15104" width="9.140625" style="108"/>
    <col min="15105" max="15105" width="35.85546875" style="108" bestFit="1" customWidth="1"/>
    <col min="15106" max="15106" width="7.7109375" style="108" customWidth="1"/>
    <col min="15107" max="15107" width="40.5703125" style="108" customWidth="1"/>
    <col min="15108" max="15108" width="32.140625" style="108" customWidth="1"/>
    <col min="15109" max="15109" width="18.7109375" style="108" customWidth="1"/>
    <col min="15110" max="15110" width="11.7109375" style="108" customWidth="1"/>
    <col min="15111" max="15111" width="23.28515625" style="108" customWidth="1"/>
    <col min="15112" max="15112" width="12.28515625" style="108" customWidth="1"/>
    <col min="15113" max="15113" width="42.140625" style="108" customWidth="1"/>
    <col min="15114" max="15114" width="14" style="108" bestFit="1" customWidth="1"/>
    <col min="15115" max="15115" width="9.140625" style="108"/>
    <col min="15116" max="15116" width="35.85546875" style="108" bestFit="1" customWidth="1"/>
    <col min="15117" max="15117" width="13.42578125" style="108" bestFit="1" customWidth="1"/>
    <col min="15118" max="15118" width="12.85546875" style="108" bestFit="1" customWidth="1"/>
    <col min="15119" max="15360" width="9.140625" style="108"/>
    <col min="15361" max="15361" width="35.85546875" style="108" bestFit="1" customWidth="1"/>
    <col min="15362" max="15362" width="7.7109375" style="108" customWidth="1"/>
    <col min="15363" max="15363" width="40.5703125" style="108" customWidth="1"/>
    <col min="15364" max="15364" width="32.140625" style="108" customWidth="1"/>
    <col min="15365" max="15365" width="18.7109375" style="108" customWidth="1"/>
    <col min="15366" max="15366" width="11.7109375" style="108" customWidth="1"/>
    <col min="15367" max="15367" width="23.28515625" style="108" customWidth="1"/>
    <col min="15368" max="15368" width="12.28515625" style="108" customWidth="1"/>
    <col min="15369" max="15369" width="42.140625" style="108" customWidth="1"/>
    <col min="15370" max="15370" width="14" style="108" bestFit="1" customWidth="1"/>
    <col min="15371" max="15371" width="9.140625" style="108"/>
    <col min="15372" max="15372" width="35.85546875" style="108" bestFit="1" customWidth="1"/>
    <col min="15373" max="15373" width="13.42578125" style="108" bestFit="1" customWidth="1"/>
    <col min="15374" max="15374" width="12.85546875" style="108" bestFit="1" customWidth="1"/>
    <col min="15375" max="15616" width="9.140625" style="108"/>
    <col min="15617" max="15617" width="35.85546875" style="108" bestFit="1" customWidth="1"/>
    <col min="15618" max="15618" width="7.7109375" style="108" customWidth="1"/>
    <col min="15619" max="15619" width="40.5703125" style="108" customWidth="1"/>
    <col min="15620" max="15620" width="32.140625" style="108" customWidth="1"/>
    <col min="15621" max="15621" width="18.7109375" style="108" customWidth="1"/>
    <col min="15622" max="15622" width="11.7109375" style="108" customWidth="1"/>
    <col min="15623" max="15623" width="23.28515625" style="108" customWidth="1"/>
    <col min="15624" max="15624" width="12.28515625" style="108" customWidth="1"/>
    <col min="15625" max="15625" width="42.140625" style="108" customWidth="1"/>
    <col min="15626" max="15626" width="14" style="108" bestFit="1" customWidth="1"/>
    <col min="15627" max="15627" width="9.140625" style="108"/>
    <col min="15628" max="15628" width="35.85546875" style="108" bestFit="1" customWidth="1"/>
    <col min="15629" max="15629" width="13.42578125" style="108" bestFit="1" customWidth="1"/>
    <col min="15630" max="15630" width="12.85546875" style="108" bestFit="1" customWidth="1"/>
    <col min="15631" max="15872" width="9.140625" style="108"/>
    <col min="15873" max="15873" width="35.85546875" style="108" bestFit="1" customWidth="1"/>
    <col min="15874" max="15874" width="7.7109375" style="108" customWidth="1"/>
    <col min="15875" max="15875" width="40.5703125" style="108" customWidth="1"/>
    <col min="15876" max="15876" width="32.140625" style="108" customWidth="1"/>
    <col min="15877" max="15877" width="18.7109375" style="108" customWidth="1"/>
    <col min="15878" max="15878" width="11.7109375" style="108" customWidth="1"/>
    <col min="15879" max="15879" width="23.28515625" style="108" customWidth="1"/>
    <col min="15880" max="15880" width="12.28515625" style="108" customWidth="1"/>
    <col min="15881" max="15881" width="42.140625" style="108" customWidth="1"/>
    <col min="15882" max="15882" width="14" style="108" bestFit="1" customWidth="1"/>
    <col min="15883" max="15883" width="9.140625" style="108"/>
    <col min="15884" max="15884" width="35.85546875" style="108" bestFit="1" customWidth="1"/>
    <col min="15885" max="15885" width="13.42578125" style="108" bestFit="1" customWidth="1"/>
    <col min="15886" max="15886" width="12.85546875" style="108" bestFit="1" customWidth="1"/>
    <col min="15887" max="16128" width="9.140625" style="108"/>
    <col min="16129" max="16129" width="35.85546875" style="108" bestFit="1" customWidth="1"/>
    <col min="16130" max="16130" width="7.7109375" style="108" customWidth="1"/>
    <col min="16131" max="16131" width="40.5703125" style="108" customWidth="1"/>
    <col min="16132" max="16132" width="32.140625" style="108" customWidth="1"/>
    <col min="16133" max="16133" width="18.7109375" style="108" customWidth="1"/>
    <col min="16134" max="16134" width="11.7109375" style="108" customWidth="1"/>
    <col min="16135" max="16135" width="23.28515625" style="108" customWidth="1"/>
    <col min="16136" max="16136" width="12.28515625" style="108" customWidth="1"/>
    <col min="16137" max="16137" width="42.140625" style="108" customWidth="1"/>
    <col min="16138" max="16138" width="14" style="108" bestFit="1" customWidth="1"/>
    <col min="16139" max="16139" width="9.140625" style="108"/>
    <col min="16140" max="16140" width="35.85546875" style="108" bestFit="1" customWidth="1"/>
    <col min="16141" max="16141" width="13.42578125" style="108" bestFit="1" customWidth="1"/>
    <col min="16142" max="16142" width="12.85546875" style="108" bestFit="1" customWidth="1"/>
    <col min="16143" max="16384" width="9.140625" style="108"/>
  </cols>
  <sheetData>
    <row r="1" spans="1:15" s="28" customFormat="1" x14ac:dyDescent="0.3">
      <c r="A1" s="190" t="s">
        <v>110</v>
      </c>
      <c r="B1" s="190"/>
      <c r="C1" s="190"/>
      <c r="D1" s="190"/>
      <c r="E1" s="190"/>
      <c r="F1" s="190"/>
      <c r="G1" s="190"/>
      <c r="H1" s="190"/>
      <c r="I1" s="190"/>
      <c r="N1" s="28" t="s">
        <v>102</v>
      </c>
      <c r="O1" s="28" t="s">
        <v>104</v>
      </c>
    </row>
    <row r="2" spans="1:15" s="28" customFormat="1" x14ac:dyDescent="0.3">
      <c r="A2" s="115"/>
      <c r="B2" s="115"/>
      <c r="C2" s="115"/>
      <c r="D2" s="115"/>
      <c r="E2" s="115"/>
      <c r="F2" s="115"/>
      <c r="G2" s="115"/>
      <c r="H2" s="115"/>
      <c r="I2" s="115"/>
      <c r="N2" s="28" t="s">
        <v>103</v>
      </c>
      <c r="O2" s="28" t="s">
        <v>105</v>
      </c>
    </row>
    <row r="3" spans="1:15" s="28" customFormat="1" x14ac:dyDescent="0.3">
      <c r="O3" s="28" t="s">
        <v>106</v>
      </c>
    </row>
    <row r="4" spans="1:15" s="28" customFormat="1" x14ac:dyDescent="0.3"/>
    <row r="5" spans="1:15" s="28" customFormat="1" x14ac:dyDescent="0.3"/>
    <row r="6" spans="1:15" s="28" customFormat="1" x14ac:dyDescent="0.3"/>
    <row r="7" spans="1:15" s="28" customFormat="1" x14ac:dyDescent="0.3">
      <c r="A7" s="116"/>
      <c r="B7" s="116"/>
      <c r="C7" s="117"/>
      <c r="D7" s="117"/>
      <c r="E7" s="117"/>
      <c r="F7" s="117"/>
      <c r="G7" s="117"/>
      <c r="H7" s="117"/>
      <c r="I7" s="117"/>
    </row>
    <row r="8" spans="1:15" s="28" customFormat="1" x14ac:dyDescent="0.3">
      <c r="A8" s="116"/>
      <c r="B8" s="116"/>
      <c r="C8" s="117"/>
      <c r="D8" s="117"/>
      <c r="E8" s="117"/>
      <c r="F8" s="117"/>
      <c r="G8" s="117"/>
      <c r="H8" s="117"/>
      <c r="I8" s="117"/>
    </row>
    <row r="9" spans="1:15" s="28" customFormat="1" ht="20.25" x14ac:dyDescent="0.3">
      <c r="A9" s="191" t="s">
        <v>67</v>
      </c>
      <c r="B9" s="191"/>
      <c r="C9" s="191"/>
      <c r="D9" s="191"/>
      <c r="E9" s="191"/>
      <c r="F9" s="191"/>
      <c r="G9" s="191"/>
      <c r="H9" s="191"/>
      <c r="I9" s="191"/>
    </row>
    <row r="10" spans="1:15" s="28" customFormat="1" x14ac:dyDescent="0.3">
      <c r="A10" s="116"/>
      <c r="B10" s="116"/>
      <c r="C10" s="117"/>
      <c r="D10" s="117"/>
      <c r="E10" s="117"/>
      <c r="F10" s="117"/>
      <c r="G10" s="117"/>
      <c r="H10" s="117"/>
      <c r="I10" s="117"/>
    </row>
    <row r="11" spans="1:15" s="28" customFormat="1" x14ac:dyDescent="0.3">
      <c r="A11" s="116"/>
      <c r="B11" s="116"/>
      <c r="C11" s="117"/>
      <c r="D11" s="117"/>
      <c r="E11" s="117"/>
      <c r="F11" s="117"/>
      <c r="G11" s="117"/>
      <c r="H11" s="117"/>
      <c r="I11" s="117"/>
    </row>
    <row r="12" spans="1:15" s="118" customFormat="1" ht="18" customHeight="1" x14ac:dyDescent="0.25">
      <c r="A12" s="192" t="s">
        <v>0</v>
      </c>
      <c r="B12" s="192"/>
      <c r="C12" s="193"/>
      <c r="D12" s="194"/>
      <c r="E12" s="194"/>
      <c r="F12" s="194"/>
      <c r="G12" s="194"/>
      <c r="H12" s="194"/>
      <c r="I12" s="194"/>
    </row>
    <row r="13" spans="1:15" s="118" customFormat="1" ht="18" customHeight="1" x14ac:dyDescent="0.25">
      <c r="A13" s="192" t="s">
        <v>68</v>
      </c>
      <c r="B13" s="192"/>
      <c r="C13" s="193"/>
      <c r="D13" s="204"/>
      <c r="E13" s="204"/>
      <c r="F13" s="204"/>
      <c r="G13" s="204"/>
      <c r="H13" s="204"/>
      <c r="I13" s="204"/>
    </row>
    <row r="14" spans="1:15" s="28" customFormat="1" ht="18" customHeight="1" x14ac:dyDescent="0.3"/>
    <row r="15" spans="1:15" s="28" customFormat="1" ht="18" customHeight="1" x14ac:dyDescent="0.3">
      <c r="A15" s="195" t="s">
        <v>69</v>
      </c>
      <c r="B15" s="196"/>
      <c r="C15" s="197"/>
      <c r="D15" s="198"/>
      <c r="E15" s="198"/>
      <c r="F15" s="198"/>
      <c r="G15" s="198"/>
      <c r="H15" s="198"/>
      <c r="I15" s="199"/>
    </row>
    <row r="16" spans="1:15" ht="23.25" x14ac:dyDescent="0.35">
      <c r="A16" s="111"/>
      <c r="E16" s="109"/>
      <c r="F16" s="149"/>
      <c r="H16" s="110"/>
    </row>
    <row r="17" spans="1:9" ht="18.75" x14ac:dyDescent="0.3">
      <c r="A17" s="203" t="s">
        <v>61</v>
      </c>
      <c r="B17" s="203"/>
      <c r="C17" s="203"/>
      <c r="D17" s="203"/>
      <c r="E17" s="203"/>
      <c r="F17" s="203"/>
      <c r="G17" s="203"/>
      <c r="H17" s="203"/>
      <c r="I17" s="203"/>
    </row>
    <row r="18" spans="1:9" s="142" customFormat="1" ht="66" customHeight="1" thickBot="1" x14ac:dyDescent="0.3">
      <c r="A18" s="112" t="s">
        <v>72</v>
      </c>
      <c r="B18" s="112" t="s">
        <v>62</v>
      </c>
      <c r="C18" s="112" t="s">
        <v>80</v>
      </c>
      <c r="D18" s="112" t="s">
        <v>108</v>
      </c>
      <c r="E18" s="112" t="s">
        <v>107</v>
      </c>
      <c r="F18" s="112" t="s">
        <v>109</v>
      </c>
      <c r="G18" s="112" t="s">
        <v>63</v>
      </c>
      <c r="H18" s="112" t="s">
        <v>75</v>
      </c>
      <c r="I18" s="112" t="s">
        <v>18</v>
      </c>
    </row>
    <row r="19" spans="1:9" x14ac:dyDescent="0.3">
      <c r="A19" s="206" t="s">
        <v>71</v>
      </c>
      <c r="B19" s="119">
        <v>1</v>
      </c>
      <c r="C19" s="120"/>
      <c r="D19" s="120"/>
      <c r="E19" s="121"/>
      <c r="F19" s="121"/>
      <c r="G19" s="122"/>
      <c r="H19" s="123"/>
      <c r="I19" s="124"/>
    </row>
    <row r="20" spans="1:9" x14ac:dyDescent="0.3">
      <c r="A20" s="207"/>
      <c r="B20" s="125">
        <v>2</v>
      </c>
      <c r="C20" s="126"/>
      <c r="D20" s="126"/>
      <c r="E20" s="127"/>
      <c r="F20" s="127"/>
      <c r="G20" s="128"/>
      <c r="H20" s="129"/>
      <c r="I20" s="130"/>
    </row>
    <row r="21" spans="1:9" x14ac:dyDescent="0.3">
      <c r="A21" s="208"/>
      <c r="B21" s="131">
        <v>3</v>
      </c>
      <c r="C21" s="132"/>
      <c r="D21" s="132"/>
      <c r="E21" s="127"/>
      <c r="F21" s="133"/>
      <c r="G21" s="134"/>
      <c r="H21" s="129"/>
      <c r="I21" s="135"/>
    </row>
    <row r="22" spans="1:9" ht="17.25" thickBot="1" x14ac:dyDescent="0.35">
      <c r="A22" s="209"/>
      <c r="B22" s="136" t="s">
        <v>70</v>
      </c>
      <c r="C22" s="137"/>
      <c r="D22" s="137"/>
      <c r="E22" s="138"/>
      <c r="F22" s="138"/>
      <c r="G22" s="139"/>
      <c r="H22" s="140"/>
      <c r="I22" s="141"/>
    </row>
    <row r="23" spans="1:9" x14ac:dyDescent="0.3">
      <c r="A23" s="206" t="s">
        <v>73</v>
      </c>
      <c r="B23" s="119">
        <v>1</v>
      </c>
      <c r="C23" s="120"/>
      <c r="D23" s="120"/>
      <c r="E23" s="121"/>
      <c r="F23" s="121"/>
      <c r="G23" s="122"/>
      <c r="H23" s="123"/>
      <c r="I23" s="124"/>
    </row>
    <row r="24" spans="1:9" x14ac:dyDescent="0.3">
      <c r="A24" s="207"/>
      <c r="B24" s="125">
        <v>2</v>
      </c>
      <c r="C24" s="126"/>
      <c r="D24" s="126"/>
      <c r="E24" s="127"/>
      <c r="F24" s="127"/>
      <c r="G24" s="128"/>
      <c r="H24" s="129"/>
      <c r="I24" s="130"/>
    </row>
    <row r="25" spans="1:9" x14ac:dyDescent="0.3">
      <c r="A25" s="208"/>
      <c r="B25" s="131">
        <v>3</v>
      </c>
      <c r="C25" s="132"/>
      <c r="D25" s="132"/>
      <c r="E25" s="127"/>
      <c r="F25" s="133"/>
      <c r="G25" s="134"/>
      <c r="H25" s="129"/>
      <c r="I25" s="135"/>
    </row>
    <row r="26" spans="1:9" ht="17.25" thickBot="1" x14ac:dyDescent="0.35">
      <c r="A26" s="209"/>
      <c r="B26" s="136" t="s">
        <v>70</v>
      </c>
      <c r="C26" s="137"/>
      <c r="D26" s="137"/>
      <c r="E26" s="138"/>
      <c r="F26" s="138"/>
      <c r="G26" s="139"/>
      <c r="H26" s="140"/>
      <c r="I26" s="141"/>
    </row>
    <row r="27" spans="1:9" x14ac:dyDescent="0.3">
      <c r="A27" s="206" t="s">
        <v>74</v>
      </c>
      <c r="B27" s="119">
        <v>1</v>
      </c>
      <c r="C27" s="120"/>
      <c r="D27" s="120"/>
      <c r="E27" s="121"/>
      <c r="F27" s="121"/>
      <c r="G27" s="122"/>
      <c r="H27" s="123"/>
      <c r="I27" s="124"/>
    </row>
    <row r="28" spans="1:9" x14ac:dyDescent="0.3">
      <c r="A28" s="207"/>
      <c r="B28" s="125">
        <v>2</v>
      </c>
      <c r="C28" s="126"/>
      <c r="D28" s="126"/>
      <c r="E28" s="127"/>
      <c r="F28" s="127"/>
      <c r="G28" s="128"/>
      <c r="H28" s="129"/>
      <c r="I28" s="130"/>
    </row>
    <row r="29" spans="1:9" x14ac:dyDescent="0.3">
      <c r="A29" s="208"/>
      <c r="B29" s="131">
        <v>3</v>
      </c>
      <c r="C29" s="132"/>
      <c r="D29" s="132"/>
      <c r="E29" s="127"/>
      <c r="F29" s="133"/>
      <c r="G29" s="134"/>
      <c r="H29" s="129"/>
      <c r="I29" s="135"/>
    </row>
    <row r="30" spans="1:9" ht="17.25" thickBot="1" x14ac:dyDescent="0.35">
      <c r="A30" s="209"/>
      <c r="B30" s="136" t="s">
        <v>70</v>
      </c>
      <c r="C30" s="137"/>
      <c r="D30" s="137"/>
      <c r="E30" s="138"/>
      <c r="F30" s="138"/>
      <c r="G30" s="139"/>
      <c r="H30" s="140"/>
      <c r="I30" s="141"/>
    </row>
    <row r="31" spans="1:9" x14ac:dyDescent="0.3">
      <c r="A31" s="206" t="s">
        <v>76</v>
      </c>
      <c r="B31" s="119">
        <v>1</v>
      </c>
      <c r="C31" s="120"/>
      <c r="D31" s="120"/>
      <c r="E31" s="121"/>
      <c r="F31" s="121"/>
      <c r="G31" s="122"/>
      <c r="H31" s="123"/>
      <c r="I31" s="124"/>
    </row>
    <row r="32" spans="1:9" x14ac:dyDescent="0.3">
      <c r="A32" s="207"/>
      <c r="B32" s="125">
        <v>2</v>
      </c>
      <c r="C32" s="126"/>
      <c r="D32" s="126"/>
      <c r="E32" s="127"/>
      <c r="F32" s="127"/>
      <c r="G32" s="128"/>
      <c r="H32" s="129"/>
      <c r="I32" s="130"/>
    </row>
    <row r="33" spans="1:9" x14ac:dyDescent="0.3">
      <c r="A33" s="208"/>
      <c r="B33" s="131">
        <v>3</v>
      </c>
      <c r="C33" s="132"/>
      <c r="D33" s="132"/>
      <c r="E33" s="127"/>
      <c r="F33" s="133"/>
      <c r="G33" s="134"/>
      <c r="H33" s="129"/>
      <c r="I33" s="135"/>
    </row>
    <row r="34" spans="1:9" ht="17.25" thickBot="1" x14ac:dyDescent="0.35">
      <c r="A34" s="209"/>
      <c r="B34" s="136" t="s">
        <v>70</v>
      </c>
      <c r="C34" s="137"/>
      <c r="D34" s="137"/>
      <c r="E34" s="138"/>
      <c r="F34" s="138"/>
      <c r="G34" s="139"/>
      <c r="H34" s="140"/>
      <c r="I34" s="141"/>
    </row>
    <row r="36" spans="1:9" ht="18.75" x14ac:dyDescent="0.3">
      <c r="A36" s="202" t="s">
        <v>64</v>
      </c>
      <c r="B36" s="202"/>
      <c r="C36" s="202"/>
      <c r="D36" s="202"/>
      <c r="E36" s="202"/>
      <c r="F36" s="202"/>
      <c r="G36" s="203"/>
      <c r="H36" s="203"/>
      <c r="I36" s="203"/>
    </row>
    <row r="37" spans="1:9" ht="17.25" customHeight="1" x14ac:dyDescent="0.3">
      <c r="A37" s="210" t="s">
        <v>149</v>
      </c>
      <c r="B37" s="210"/>
      <c r="C37" s="210"/>
      <c r="D37" s="210"/>
      <c r="E37" s="210"/>
      <c r="F37" s="152"/>
    </row>
    <row r="38" spans="1:9" ht="17.25" customHeight="1" x14ac:dyDescent="0.3">
      <c r="A38" s="210" t="s">
        <v>78</v>
      </c>
      <c r="B38" s="210"/>
      <c r="C38" s="210"/>
      <c r="D38" s="144" t="s">
        <v>79</v>
      </c>
      <c r="E38" s="144" t="s">
        <v>77</v>
      </c>
      <c r="F38" s="152"/>
    </row>
    <row r="39" spans="1:9" x14ac:dyDescent="0.3">
      <c r="A39" s="205" t="s">
        <v>4</v>
      </c>
      <c r="B39" s="205"/>
      <c r="C39" s="205"/>
      <c r="D39" s="143"/>
      <c r="E39" s="145"/>
      <c r="F39" s="153"/>
    </row>
    <row r="40" spans="1:9" x14ac:dyDescent="0.3">
      <c r="A40" s="205" t="s">
        <v>5</v>
      </c>
      <c r="B40" s="205"/>
      <c r="C40" s="205"/>
      <c r="D40" s="143"/>
      <c r="E40" s="145"/>
      <c r="F40" s="151"/>
    </row>
    <row r="41" spans="1:9" x14ac:dyDescent="0.3">
      <c r="A41" s="205" t="s">
        <v>6</v>
      </c>
      <c r="B41" s="205"/>
      <c r="C41" s="205"/>
      <c r="D41" s="143"/>
      <c r="E41" s="145"/>
      <c r="F41" s="151"/>
    </row>
    <row r="42" spans="1:9" x14ac:dyDescent="0.3">
      <c r="A42" s="205" t="s">
        <v>70</v>
      </c>
      <c r="B42" s="205"/>
      <c r="C42" s="205"/>
      <c r="D42" s="143"/>
      <c r="E42" s="145"/>
      <c r="F42" s="151"/>
    </row>
    <row r="45" spans="1:9" x14ac:dyDescent="0.3">
      <c r="A45" s="108" t="s">
        <v>65</v>
      </c>
      <c r="E45" s="109"/>
      <c r="F45" s="149"/>
      <c r="H45" s="110"/>
    </row>
    <row r="46" spans="1:9" x14ac:dyDescent="0.3">
      <c r="A46" s="200"/>
      <c r="B46" s="200"/>
      <c r="C46" s="200"/>
      <c r="D46" s="200"/>
      <c r="E46" s="200"/>
      <c r="F46" s="200"/>
      <c r="G46" s="200"/>
      <c r="H46" s="200"/>
      <c r="I46" s="200"/>
    </row>
    <row r="47" spans="1:9" x14ac:dyDescent="0.3">
      <c r="B47" s="113"/>
      <c r="C47" s="113"/>
      <c r="E47" s="113"/>
      <c r="F47" s="113"/>
      <c r="G47" s="154"/>
      <c r="H47" s="114" t="s">
        <v>66</v>
      </c>
      <c r="I47" s="113"/>
    </row>
    <row r="48" spans="1:9" hidden="1" x14ac:dyDescent="0.3">
      <c r="A48" s="201"/>
      <c r="B48" s="201"/>
      <c r="C48" s="201"/>
      <c r="D48" s="201"/>
      <c r="E48" s="201"/>
      <c r="F48" s="201"/>
      <c r="G48" s="201"/>
      <c r="H48" s="201"/>
      <c r="I48" s="201"/>
    </row>
    <row r="49" spans="1:15" x14ac:dyDescent="0.3">
      <c r="A49" s="201"/>
      <c r="B49" s="201"/>
      <c r="C49" s="201"/>
      <c r="D49" s="201"/>
      <c r="E49" s="201"/>
      <c r="F49" s="201"/>
      <c r="G49" s="201"/>
      <c r="H49" s="201"/>
      <c r="I49" s="201"/>
    </row>
    <row r="50" spans="1:15" ht="18.75" x14ac:dyDescent="0.3">
      <c r="A50" s="202" t="s">
        <v>100</v>
      </c>
      <c r="B50" s="202"/>
      <c r="C50" s="202"/>
      <c r="D50" s="202"/>
      <c r="E50" s="202"/>
      <c r="F50" s="202"/>
      <c r="G50" s="203"/>
      <c r="H50" s="203"/>
      <c r="I50" s="203"/>
    </row>
    <row r="51" spans="1:15" x14ac:dyDescent="0.3">
      <c r="A51" s="189" t="s">
        <v>113</v>
      </c>
      <c r="B51" s="189"/>
      <c r="C51" s="189"/>
      <c r="D51" s="189"/>
      <c r="E51" s="189"/>
      <c r="F51" s="189"/>
      <c r="G51" s="189"/>
      <c r="H51" s="189"/>
      <c r="I51" s="189"/>
    </row>
    <row r="52" spans="1:15" x14ac:dyDescent="0.3">
      <c r="A52" s="211" t="s">
        <v>81</v>
      </c>
      <c r="B52" s="211"/>
      <c r="C52" s="211"/>
      <c r="D52" s="211"/>
      <c r="E52" s="211"/>
      <c r="F52" s="211"/>
      <c r="G52" s="211"/>
      <c r="H52" s="211"/>
      <c r="I52" s="211"/>
    </row>
    <row r="56" spans="1:15" s="28" customFormat="1" x14ac:dyDescent="0.3">
      <c r="A56" s="190" t="s">
        <v>110</v>
      </c>
      <c r="B56" s="190"/>
      <c r="C56" s="190"/>
      <c r="D56" s="190"/>
      <c r="E56" s="190"/>
      <c r="F56" s="190"/>
      <c r="G56" s="190"/>
      <c r="H56" s="190"/>
      <c r="I56" s="190"/>
      <c r="N56" s="28" t="s">
        <v>102</v>
      </c>
      <c r="O56" s="28" t="s">
        <v>104</v>
      </c>
    </row>
    <row r="57" spans="1:15" s="28" customFormat="1" x14ac:dyDescent="0.3">
      <c r="A57" s="115"/>
      <c r="B57" s="115"/>
      <c r="C57" s="115"/>
      <c r="D57" s="115"/>
      <c r="E57" s="115"/>
      <c r="F57" s="115"/>
      <c r="G57" s="115"/>
      <c r="H57" s="115"/>
      <c r="I57" s="115"/>
      <c r="N57" s="28" t="s">
        <v>103</v>
      </c>
      <c r="O57" s="28" t="s">
        <v>105</v>
      </c>
    </row>
    <row r="58" spans="1:15" s="28" customFormat="1" x14ac:dyDescent="0.3">
      <c r="O58" s="28" t="s">
        <v>106</v>
      </c>
    </row>
    <row r="59" spans="1:15" s="28" customFormat="1" x14ac:dyDescent="0.3"/>
    <row r="60" spans="1:15" s="28" customFormat="1" x14ac:dyDescent="0.3"/>
    <row r="61" spans="1:15" s="28" customFormat="1" x14ac:dyDescent="0.3"/>
    <row r="62" spans="1:15" s="28" customFormat="1" x14ac:dyDescent="0.3">
      <c r="A62" s="116"/>
      <c r="B62" s="116"/>
      <c r="C62" s="117"/>
      <c r="D62" s="117"/>
      <c r="E62" s="117"/>
      <c r="F62" s="117"/>
      <c r="G62" s="117"/>
      <c r="H62" s="117"/>
      <c r="I62" s="117"/>
    </row>
    <row r="63" spans="1:15" s="28" customFormat="1" x14ac:dyDescent="0.3">
      <c r="A63" s="116"/>
      <c r="B63" s="116"/>
      <c r="C63" s="117"/>
      <c r="D63" s="117"/>
      <c r="E63" s="117"/>
      <c r="F63" s="117"/>
      <c r="G63" s="117"/>
      <c r="H63" s="117"/>
      <c r="I63" s="117"/>
    </row>
    <row r="64" spans="1:15" s="28" customFormat="1" ht="20.25" x14ac:dyDescent="0.3">
      <c r="A64" s="191" t="s">
        <v>67</v>
      </c>
      <c r="B64" s="191"/>
      <c r="C64" s="191"/>
      <c r="D64" s="191"/>
      <c r="E64" s="191"/>
      <c r="F64" s="191"/>
      <c r="G64" s="191"/>
      <c r="H64" s="191"/>
      <c r="I64" s="191"/>
    </row>
    <row r="65" spans="1:9" s="28" customFormat="1" x14ac:dyDescent="0.3">
      <c r="A65" s="116"/>
      <c r="B65" s="116"/>
      <c r="C65" s="117"/>
      <c r="D65" s="117"/>
      <c r="E65" s="117"/>
      <c r="F65" s="117"/>
      <c r="G65" s="117"/>
      <c r="H65" s="117"/>
      <c r="I65" s="117"/>
    </row>
    <row r="66" spans="1:9" s="28" customFormat="1" x14ac:dyDescent="0.3">
      <c r="A66" s="116"/>
      <c r="B66" s="116"/>
      <c r="C66" s="117"/>
      <c r="D66" s="117"/>
      <c r="E66" s="117"/>
      <c r="F66" s="117"/>
      <c r="G66" s="117"/>
      <c r="H66" s="117"/>
      <c r="I66" s="117"/>
    </row>
    <row r="67" spans="1:9" s="118" customFormat="1" ht="18" customHeight="1" x14ac:dyDescent="0.25">
      <c r="A67" s="192" t="s">
        <v>0</v>
      </c>
      <c r="B67" s="192"/>
      <c r="C67" s="193"/>
      <c r="D67" s="194"/>
      <c r="E67" s="194"/>
      <c r="F67" s="194"/>
      <c r="G67" s="194"/>
      <c r="H67" s="194"/>
      <c r="I67" s="194"/>
    </row>
    <row r="68" spans="1:9" s="118" customFormat="1" ht="18" customHeight="1" x14ac:dyDescent="0.25">
      <c r="A68" s="192" t="s">
        <v>68</v>
      </c>
      <c r="B68" s="192"/>
      <c r="C68" s="193"/>
      <c r="D68" s="204"/>
      <c r="E68" s="204"/>
      <c r="F68" s="204"/>
      <c r="G68" s="204"/>
      <c r="H68" s="204"/>
      <c r="I68" s="204"/>
    </row>
    <row r="69" spans="1:9" s="28" customFormat="1" ht="18" customHeight="1" x14ac:dyDescent="0.3"/>
    <row r="70" spans="1:9" s="28" customFormat="1" ht="18" customHeight="1" x14ac:dyDescent="0.3">
      <c r="A70" s="195" t="s">
        <v>69</v>
      </c>
      <c r="B70" s="196"/>
      <c r="C70" s="197"/>
      <c r="D70" s="198"/>
      <c r="E70" s="198"/>
      <c r="F70" s="198"/>
      <c r="G70" s="198"/>
      <c r="H70" s="198"/>
      <c r="I70" s="199"/>
    </row>
    <row r="71" spans="1:9" ht="23.25" x14ac:dyDescent="0.35">
      <c r="A71" s="111"/>
      <c r="E71" s="149"/>
      <c r="F71" s="149"/>
      <c r="H71" s="110"/>
    </row>
    <row r="72" spans="1:9" ht="18.75" x14ac:dyDescent="0.3">
      <c r="A72" s="203" t="s">
        <v>61</v>
      </c>
      <c r="B72" s="203"/>
      <c r="C72" s="203"/>
      <c r="D72" s="203"/>
      <c r="E72" s="203"/>
      <c r="F72" s="203"/>
      <c r="G72" s="203"/>
      <c r="H72" s="203"/>
      <c r="I72" s="203"/>
    </row>
    <row r="73" spans="1:9" s="142" customFormat="1" ht="66" customHeight="1" thickBot="1" x14ac:dyDescent="0.3">
      <c r="A73" s="112" t="s">
        <v>72</v>
      </c>
      <c r="B73" s="112" t="s">
        <v>62</v>
      </c>
      <c r="C73" s="112" t="s">
        <v>80</v>
      </c>
      <c r="D73" s="112" t="s">
        <v>108</v>
      </c>
      <c r="E73" s="112" t="s">
        <v>107</v>
      </c>
      <c r="F73" s="112" t="s">
        <v>109</v>
      </c>
      <c r="G73" s="112" t="s">
        <v>63</v>
      </c>
      <c r="H73" s="112" t="s">
        <v>75</v>
      </c>
      <c r="I73" s="112" t="s">
        <v>18</v>
      </c>
    </row>
    <row r="74" spans="1:9" x14ac:dyDescent="0.3">
      <c r="A74" s="206" t="s">
        <v>71</v>
      </c>
      <c r="B74" s="119">
        <v>1</v>
      </c>
      <c r="C74" s="120"/>
      <c r="D74" s="120"/>
      <c r="E74" s="121"/>
      <c r="F74" s="121"/>
      <c r="G74" s="122"/>
      <c r="H74" s="123"/>
      <c r="I74" s="124"/>
    </row>
    <row r="75" spans="1:9" x14ac:dyDescent="0.3">
      <c r="A75" s="207"/>
      <c r="B75" s="125">
        <v>2</v>
      </c>
      <c r="C75" s="126"/>
      <c r="D75" s="126"/>
      <c r="E75" s="127"/>
      <c r="F75" s="127"/>
      <c r="G75" s="128"/>
      <c r="H75" s="129"/>
      <c r="I75" s="130"/>
    </row>
    <row r="76" spans="1:9" x14ac:dyDescent="0.3">
      <c r="A76" s="208"/>
      <c r="B76" s="131">
        <v>3</v>
      </c>
      <c r="C76" s="132"/>
      <c r="D76" s="132"/>
      <c r="E76" s="127"/>
      <c r="F76" s="133"/>
      <c r="G76" s="134"/>
      <c r="H76" s="129"/>
      <c r="I76" s="135"/>
    </row>
    <row r="77" spans="1:9" ht="17.25" thickBot="1" x14ac:dyDescent="0.35">
      <c r="A77" s="209"/>
      <c r="B77" s="136" t="s">
        <v>70</v>
      </c>
      <c r="C77" s="137"/>
      <c r="D77" s="137"/>
      <c r="E77" s="138"/>
      <c r="F77" s="138"/>
      <c r="G77" s="139"/>
      <c r="H77" s="140"/>
      <c r="I77" s="141"/>
    </row>
    <row r="78" spans="1:9" x14ac:dyDescent="0.3">
      <c r="A78" s="206" t="s">
        <v>73</v>
      </c>
      <c r="B78" s="119">
        <v>1</v>
      </c>
      <c r="C78" s="120"/>
      <c r="D78" s="120"/>
      <c r="E78" s="121"/>
      <c r="F78" s="121"/>
      <c r="G78" s="122"/>
      <c r="H78" s="123"/>
      <c r="I78" s="124"/>
    </row>
    <row r="79" spans="1:9" x14ac:dyDescent="0.3">
      <c r="A79" s="207"/>
      <c r="B79" s="125">
        <v>2</v>
      </c>
      <c r="C79" s="126"/>
      <c r="D79" s="126"/>
      <c r="E79" s="127"/>
      <c r="F79" s="127"/>
      <c r="G79" s="128"/>
      <c r="H79" s="129"/>
      <c r="I79" s="130"/>
    </row>
    <row r="80" spans="1:9" x14ac:dyDescent="0.3">
      <c r="A80" s="208"/>
      <c r="B80" s="131">
        <v>3</v>
      </c>
      <c r="C80" s="132"/>
      <c r="D80" s="132"/>
      <c r="E80" s="127"/>
      <c r="F80" s="133"/>
      <c r="G80" s="134"/>
      <c r="H80" s="129"/>
      <c r="I80" s="135"/>
    </row>
    <row r="81" spans="1:9" ht="17.25" thickBot="1" x14ac:dyDescent="0.35">
      <c r="A81" s="209"/>
      <c r="B81" s="136" t="s">
        <v>70</v>
      </c>
      <c r="C81" s="137"/>
      <c r="D81" s="137"/>
      <c r="E81" s="138"/>
      <c r="F81" s="138"/>
      <c r="G81" s="139"/>
      <c r="H81" s="140"/>
      <c r="I81" s="141"/>
    </row>
    <row r="82" spans="1:9" x14ac:dyDescent="0.3">
      <c r="A82" s="206" t="s">
        <v>74</v>
      </c>
      <c r="B82" s="119">
        <v>1</v>
      </c>
      <c r="C82" s="120"/>
      <c r="D82" s="120"/>
      <c r="E82" s="121"/>
      <c r="F82" s="121"/>
      <c r="G82" s="122"/>
      <c r="H82" s="123"/>
      <c r="I82" s="124"/>
    </row>
    <row r="83" spans="1:9" x14ac:dyDescent="0.3">
      <c r="A83" s="207"/>
      <c r="B83" s="125">
        <v>2</v>
      </c>
      <c r="C83" s="126"/>
      <c r="D83" s="126"/>
      <c r="E83" s="127"/>
      <c r="F83" s="127"/>
      <c r="G83" s="128"/>
      <c r="H83" s="129"/>
      <c r="I83" s="130"/>
    </row>
    <row r="84" spans="1:9" x14ac:dyDescent="0.3">
      <c r="A84" s="208"/>
      <c r="B84" s="131">
        <v>3</v>
      </c>
      <c r="C84" s="132"/>
      <c r="D84" s="132"/>
      <c r="E84" s="127"/>
      <c r="F84" s="133"/>
      <c r="G84" s="134"/>
      <c r="H84" s="129"/>
      <c r="I84" s="135"/>
    </row>
    <row r="85" spans="1:9" ht="17.25" thickBot="1" x14ac:dyDescent="0.35">
      <c r="A85" s="209"/>
      <c r="B85" s="136" t="s">
        <v>70</v>
      </c>
      <c r="C85" s="137"/>
      <c r="D85" s="137"/>
      <c r="E85" s="138"/>
      <c r="F85" s="138"/>
      <c r="G85" s="139"/>
      <c r="H85" s="140"/>
      <c r="I85" s="141"/>
    </row>
    <row r="86" spans="1:9" x14ac:dyDescent="0.3">
      <c r="A86" s="206" t="s">
        <v>76</v>
      </c>
      <c r="B86" s="119">
        <v>1</v>
      </c>
      <c r="C86" s="120"/>
      <c r="D86" s="120"/>
      <c r="E86" s="121"/>
      <c r="F86" s="121"/>
      <c r="G86" s="122"/>
      <c r="H86" s="123"/>
      <c r="I86" s="124"/>
    </row>
    <row r="87" spans="1:9" x14ac:dyDescent="0.3">
      <c r="A87" s="207"/>
      <c r="B87" s="125">
        <v>2</v>
      </c>
      <c r="C87" s="126"/>
      <c r="D87" s="126"/>
      <c r="E87" s="127"/>
      <c r="F87" s="127"/>
      <c r="G87" s="128"/>
      <c r="H87" s="129"/>
      <c r="I87" s="130"/>
    </row>
    <row r="88" spans="1:9" x14ac:dyDescent="0.3">
      <c r="A88" s="208"/>
      <c r="B88" s="131">
        <v>3</v>
      </c>
      <c r="C88" s="132"/>
      <c r="D88" s="132"/>
      <c r="E88" s="127"/>
      <c r="F88" s="133"/>
      <c r="G88" s="134"/>
      <c r="H88" s="129"/>
      <c r="I88" s="135"/>
    </row>
    <row r="89" spans="1:9" ht="17.25" thickBot="1" x14ac:dyDescent="0.35">
      <c r="A89" s="209"/>
      <c r="B89" s="136" t="s">
        <v>70</v>
      </c>
      <c r="C89" s="137"/>
      <c r="D89" s="137"/>
      <c r="E89" s="138"/>
      <c r="F89" s="138"/>
      <c r="G89" s="139"/>
      <c r="H89" s="140"/>
      <c r="I89" s="141"/>
    </row>
    <row r="91" spans="1:9" ht="18.75" x14ac:dyDescent="0.3">
      <c r="A91" s="202" t="s">
        <v>64</v>
      </c>
      <c r="B91" s="202"/>
      <c r="C91" s="202"/>
      <c r="D91" s="202"/>
      <c r="E91" s="202"/>
      <c r="F91" s="202"/>
      <c r="G91" s="203"/>
      <c r="H91" s="203"/>
      <c r="I91" s="203"/>
    </row>
    <row r="92" spans="1:9" ht="17.25" customHeight="1" x14ac:dyDescent="0.3">
      <c r="A92" s="210" t="s">
        <v>83</v>
      </c>
      <c r="B92" s="210"/>
      <c r="C92" s="210"/>
      <c r="D92" s="210"/>
      <c r="E92" s="210"/>
      <c r="F92" s="152"/>
    </row>
    <row r="93" spans="1:9" ht="17.25" customHeight="1" x14ac:dyDescent="0.3">
      <c r="A93" s="210" t="s">
        <v>78</v>
      </c>
      <c r="B93" s="210"/>
      <c r="C93" s="210"/>
      <c r="D93" s="150" t="s">
        <v>79</v>
      </c>
      <c r="E93" s="150" t="s">
        <v>77</v>
      </c>
      <c r="F93" s="152"/>
    </row>
    <row r="94" spans="1:9" x14ac:dyDescent="0.3">
      <c r="A94" s="205" t="s">
        <v>4</v>
      </c>
      <c r="B94" s="205"/>
      <c r="C94" s="205"/>
      <c r="D94" s="143"/>
      <c r="E94" s="145"/>
      <c r="F94" s="153"/>
    </row>
    <row r="95" spans="1:9" x14ac:dyDescent="0.3">
      <c r="A95" s="205" t="s">
        <v>5</v>
      </c>
      <c r="B95" s="205"/>
      <c r="C95" s="205"/>
      <c r="D95" s="143"/>
      <c r="E95" s="145"/>
      <c r="F95" s="151"/>
    </row>
    <row r="96" spans="1:9" x14ac:dyDescent="0.3">
      <c r="A96" s="205" t="s">
        <v>6</v>
      </c>
      <c r="B96" s="205"/>
      <c r="C96" s="205"/>
      <c r="D96" s="143"/>
      <c r="E96" s="145"/>
      <c r="F96" s="151"/>
    </row>
    <row r="97" spans="1:15" x14ac:dyDescent="0.3">
      <c r="A97" s="205" t="s">
        <v>70</v>
      </c>
      <c r="B97" s="205"/>
      <c r="C97" s="205"/>
      <c r="D97" s="143"/>
      <c r="E97" s="145"/>
      <c r="F97" s="151"/>
    </row>
    <row r="100" spans="1:15" x14ac:dyDescent="0.3">
      <c r="A100" s="108" t="s">
        <v>65</v>
      </c>
      <c r="E100" s="149"/>
      <c r="F100" s="149"/>
      <c r="H100" s="110"/>
    </row>
    <row r="101" spans="1:15" x14ac:dyDescent="0.3">
      <c r="A101" s="200"/>
      <c r="B101" s="200"/>
      <c r="C101" s="200"/>
      <c r="D101" s="200"/>
      <c r="E101" s="200"/>
      <c r="F101" s="200"/>
      <c r="G101" s="200"/>
      <c r="H101" s="200"/>
      <c r="I101" s="200"/>
    </row>
    <row r="102" spans="1:15" x14ac:dyDescent="0.3">
      <c r="B102" s="113"/>
      <c r="C102" s="113"/>
      <c r="E102" s="113"/>
      <c r="F102" s="113"/>
      <c r="G102" s="154"/>
      <c r="H102" s="114" t="s">
        <v>66</v>
      </c>
      <c r="I102" s="113"/>
    </row>
    <row r="103" spans="1:15" hidden="1" x14ac:dyDescent="0.3">
      <c r="A103" s="201"/>
      <c r="B103" s="201"/>
      <c r="C103" s="201"/>
      <c r="D103" s="201"/>
      <c r="E103" s="201"/>
      <c r="F103" s="201"/>
      <c r="G103" s="201"/>
      <c r="H103" s="201"/>
      <c r="I103" s="201"/>
    </row>
    <row r="104" spans="1:15" x14ac:dyDescent="0.3">
      <c r="A104" s="201"/>
      <c r="B104" s="201"/>
      <c r="C104" s="201"/>
      <c r="D104" s="201"/>
      <c r="E104" s="201"/>
      <c r="F104" s="201"/>
      <c r="G104" s="201"/>
      <c r="H104" s="201"/>
      <c r="I104" s="201"/>
    </row>
    <row r="105" spans="1:15" ht="18.75" x14ac:dyDescent="0.3">
      <c r="A105" s="202" t="s">
        <v>100</v>
      </c>
      <c r="B105" s="202"/>
      <c r="C105" s="202"/>
      <c r="D105" s="202"/>
      <c r="E105" s="202"/>
      <c r="F105" s="202"/>
      <c r="G105" s="203"/>
      <c r="H105" s="203"/>
      <c r="I105" s="203"/>
    </row>
    <row r="106" spans="1:15" x14ac:dyDescent="0.3">
      <c r="A106" s="189" t="s">
        <v>101</v>
      </c>
      <c r="B106" s="189"/>
      <c r="C106" s="189"/>
      <c r="D106" s="189"/>
      <c r="E106" s="189"/>
      <c r="F106" s="189"/>
      <c r="G106" s="189"/>
      <c r="H106" s="189"/>
      <c r="I106" s="189"/>
    </row>
    <row r="107" spans="1:15" x14ac:dyDescent="0.3">
      <c r="A107" s="189" t="s">
        <v>81</v>
      </c>
      <c r="B107" s="189"/>
      <c r="C107" s="189"/>
      <c r="D107" s="189"/>
      <c r="E107" s="189"/>
      <c r="F107" s="189"/>
      <c r="G107" s="189"/>
      <c r="H107" s="189"/>
      <c r="I107" s="189"/>
    </row>
    <row r="112" spans="1:15" s="28" customFormat="1" x14ac:dyDescent="0.3">
      <c r="A112" s="190" t="s">
        <v>110</v>
      </c>
      <c r="B112" s="190"/>
      <c r="C112" s="190"/>
      <c r="D112" s="190"/>
      <c r="E112" s="190"/>
      <c r="F112" s="190"/>
      <c r="G112" s="190"/>
      <c r="H112" s="190"/>
      <c r="I112" s="190"/>
      <c r="N112" s="28" t="s">
        <v>102</v>
      </c>
      <c r="O112" s="28" t="s">
        <v>104</v>
      </c>
    </row>
    <row r="113" spans="1:15" s="28" customFormat="1" x14ac:dyDescent="0.3">
      <c r="A113" s="115"/>
      <c r="B113" s="115"/>
      <c r="C113" s="115"/>
      <c r="D113" s="115"/>
      <c r="E113" s="115"/>
      <c r="F113" s="115"/>
      <c r="G113" s="115"/>
      <c r="H113" s="115"/>
      <c r="I113" s="115"/>
      <c r="N113" s="28" t="s">
        <v>103</v>
      </c>
      <c r="O113" s="28" t="s">
        <v>105</v>
      </c>
    </row>
    <row r="114" spans="1:15" s="28" customFormat="1" x14ac:dyDescent="0.3">
      <c r="O114" s="28" t="s">
        <v>106</v>
      </c>
    </row>
    <row r="115" spans="1:15" s="28" customFormat="1" x14ac:dyDescent="0.3"/>
    <row r="116" spans="1:15" s="28" customFormat="1" x14ac:dyDescent="0.3"/>
    <row r="117" spans="1:15" s="28" customFormat="1" x14ac:dyDescent="0.3"/>
    <row r="118" spans="1:15" s="28" customFormat="1" x14ac:dyDescent="0.3">
      <c r="A118" s="116"/>
      <c r="B118" s="116"/>
      <c r="C118" s="117"/>
      <c r="D118" s="117"/>
      <c r="E118" s="117"/>
      <c r="F118" s="117"/>
      <c r="G118" s="117"/>
      <c r="H118" s="117"/>
      <c r="I118" s="117"/>
    </row>
    <row r="119" spans="1:15" s="28" customFormat="1" x14ac:dyDescent="0.3">
      <c r="A119" s="116"/>
      <c r="B119" s="116"/>
      <c r="C119" s="117"/>
      <c r="D119" s="117"/>
      <c r="E119" s="117"/>
      <c r="F119" s="117"/>
      <c r="G119" s="117"/>
      <c r="H119" s="117"/>
      <c r="I119" s="117"/>
    </row>
    <row r="120" spans="1:15" s="28" customFormat="1" ht="20.25" x14ac:dyDescent="0.3">
      <c r="A120" s="191" t="s">
        <v>67</v>
      </c>
      <c r="B120" s="191"/>
      <c r="C120" s="191"/>
      <c r="D120" s="191"/>
      <c r="E120" s="191"/>
      <c r="F120" s="191"/>
      <c r="G120" s="191"/>
      <c r="H120" s="191"/>
      <c r="I120" s="191"/>
    </row>
    <row r="121" spans="1:15" s="28" customFormat="1" x14ac:dyDescent="0.3">
      <c r="A121" s="116"/>
      <c r="B121" s="116"/>
      <c r="C121" s="117"/>
      <c r="D121" s="117"/>
      <c r="E121" s="117"/>
      <c r="F121" s="117"/>
      <c r="G121" s="117"/>
      <c r="H121" s="117"/>
      <c r="I121" s="117"/>
    </row>
    <row r="122" spans="1:15" s="28" customFormat="1" x14ac:dyDescent="0.3">
      <c r="A122" s="116"/>
      <c r="B122" s="116"/>
      <c r="C122" s="117"/>
      <c r="D122" s="117"/>
      <c r="E122" s="117"/>
      <c r="F122" s="117"/>
      <c r="G122" s="117"/>
      <c r="H122" s="117"/>
      <c r="I122" s="117"/>
    </row>
    <row r="123" spans="1:15" s="118" customFormat="1" ht="18" customHeight="1" x14ac:dyDescent="0.25">
      <c r="A123" s="192" t="s">
        <v>0</v>
      </c>
      <c r="B123" s="192"/>
      <c r="C123" s="193"/>
      <c r="D123" s="194"/>
      <c r="E123" s="194"/>
      <c r="F123" s="194"/>
      <c r="G123" s="194"/>
      <c r="H123" s="194"/>
      <c r="I123" s="194"/>
    </row>
    <row r="124" spans="1:15" s="118" customFormat="1" ht="18" customHeight="1" x14ac:dyDescent="0.25">
      <c r="A124" s="192" t="s">
        <v>68</v>
      </c>
      <c r="B124" s="192"/>
      <c r="C124" s="193"/>
      <c r="D124" s="204"/>
      <c r="E124" s="204"/>
      <c r="F124" s="204"/>
      <c r="G124" s="204"/>
      <c r="H124" s="204"/>
      <c r="I124" s="204"/>
    </row>
    <row r="125" spans="1:15" s="28" customFormat="1" ht="18" customHeight="1" x14ac:dyDescent="0.3"/>
    <row r="126" spans="1:15" s="28" customFormat="1" ht="18" customHeight="1" x14ac:dyDescent="0.3">
      <c r="A126" s="195" t="s">
        <v>69</v>
      </c>
      <c r="B126" s="196"/>
      <c r="C126" s="197"/>
      <c r="D126" s="198"/>
      <c r="E126" s="198"/>
      <c r="F126" s="198"/>
      <c r="G126" s="198"/>
      <c r="H126" s="198"/>
      <c r="I126" s="199"/>
    </row>
    <row r="127" spans="1:15" ht="23.25" x14ac:dyDescent="0.35">
      <c r="A127" s="111"/>
      <c r="E127" s="149"/>
      <c r="F127" s="149"/>
      <c r="H127" s="110"/>
    </row>
    <row r="128" spans="1:15" ht="18.75" x14ac:dyDescent="0.3">
      <c r="A128" s="203" t="s">
        <v>61</v>
      </c>
      <c r="B128" s="203"/>
      <c r="C128" s="203"/>
      <c r="D128" s="203"/>
      <c r="E128" s="203"/>
      <c r="F128" s="203"/>
      <c r="G128" s="203"/>
      <c r="H128" s="203"/>
      <c r="I128" s="203"/>
    </row>
    <row r="129" spans="1:9" s="142" customFormat="1" ht="66" customHeight="1" thickBot="1" x14ac:dyDescent="0.3">
      <c r="A129" s="112" t="s">
        <v>72</v>
      </c>
      <c r="B129" s="112" t="s">
        <v>62</v>
      </c>
      <c r="C129" s="112" t="s">
        <v>80</v>
      </c>
      <c r="D129" s="112" t="s">
        <v>108</v>
      </c>
      <c r="E129" s="112" t="s">
        <v>107</v>
      </c>
      <c r="F129" s="112" t="s">
        <v>109</v>
      </c>
      <c r="G129" s="112" t="s">
        <v>63</v>
      </c>
      <c r="H129" s="112" t="s">
        <v>75</v>
      </c>
      <c r="I129" s="112" t="s">
        <v>18</v>
      </c>
    </row>
    <row r="130" spans="1:9" x14ac:dyDescent="0.3">
      <c r="A130" s="206" t="s">
        <v>71</v>
      </c>
      <c r="B130" s="119">
        <v>1</v>
      </c>
      <c r="C130" s="120"/>
      <c r="D130" s="120"/>
      <c r="E130" s="121"/>
      <c r="F130" s="121"/>
      <c r="G130" s="122"/>
      <c r="H130" s="123"/>
      <c r="I130" s="124"/>
    </row>
    <row r="131" spans="1:9" x14ac:dyDescent="0.3">
      <c r="A131" s="207"/>
      <c r="B131" s="125">
        <v>2</v>
      </c>
      <c r="C131" s="126"/>
      <c r="D131" s="126"/>
      <c r="E131" s="127"/>
      <c r="F131" s="127"/>
      <c r="G131" s="128"/>
      <c r="H131" s="129"/>
      <c r="I131" s="130"/>
    </row>
    <row r="132" spans="1:9" x14ac:dyDescent="0.3">
      <c r="A132" s="208"/>
      <c r="B132" s="131">
        <v>3</v>
      </c>
      <c r="C132" s="132"/>
      <c r="D132" s="132"/>
      <c r="E132" s="127"/>
      <c r="F132" s="133"/>
      <c r="G132" s="134"/>
      <c r="H132" s="129"/>
      <c r="I132" s="135"/>
    </row>
    <row r="133" spans="1:9" ht="17.25" thickBot="1" x14ac:dyDescent="0.35">
      <c r="A133" s="209"/>
      <c r="B133" s="136" t="s">
        <v>70</v>
      </c>
      <c r="C133" s="137"/>
      <c r="D133" s="137"/>
      <c r="E133" s="138"/>
      <c r="F133" s="138"/>
      <c r="G133" s="139"/>
      <c r="H133" s="140"/>
      <c r="I133" s="141"/>
    </row>
    <row r="134" spans="1:9" x14ac:dyDescent="0.3">
      <c r="A134" s="206" t="s">
        <v>73</v>
      </c>
      <c r="B134" s="119">
        <v>1</v>
      </c>
      <c r="C134" s="120"/>
      <c r="D134" s="120"/>
      <c r="E134" s="121"/>
      <c r="F134" s="121"/>
      <c r="G134" s="122"/>
      <c r="H134" s="123"/>
      <c r="I134" s="124"/>
    </row>
    <row r="135" spans="1:9" x14ac:dyDescent="0.3">
      <c r="A135" s="207"/>
      <c r="B135" s="125">
        <v>2</v>
      </c>
      <c r="C135" s="126"/>
      <c r="D135" s="126"/>
      <c r="E135" s="127"/>
      <c r="F135" s="127"/>
      <c r="G135" s="128"/>
      <c r="H135" s="129"/>
      <c r="I135" s="130"/>
    </row>
    <row r="136" spans="1:9" x14ac:dyDescent="0.3">
      <c r="A136" s="208"/>
      <c r="B136" s="131">
        <v>3</v>
      </c>
      <c r="C136" s="132"/>
      <c r="D136" s="132"/>
      <c r="E136" s="127"/>
      <c r="F136" s="133"/>
      <c r="G136" s="134"/>
      <c r="H136" s="129"/>
      <c r="I136" s="135"/>
    </row>
    <row r="137" spans="1:9" ht="17.25" thickBot="1" x14ac:dyDescent="0.35">
      <c r="A137" s="209"/>
      <c r="B137" s="136" t="s">
        <v>70</v>
      </c>
      <c r="C137" s="137"/>
      <c r="D137" s="137"/>
      <c r="E137" s="138"/>
      <c r="F137" s="138"/>
      <c r="G137" s="139"/>
      <c r="H137" s="140"/>
      <c r="I137" s="141"/>
    </row>
    <row r="138" spans="1:9" x14ac:dyDescent="0.3">
      <c r="A138" s="206" t="s">
        <v>74</v>
      </c>
      <c r="B138" s="119">
        <v>1</v>
      </c>
      <c r="C138" s="120"/>
      <c r="D138" s="120"/>
      <c r="E138" s="121"/>
      <c r="F138" s="121"/>
      <c r="G138" s="122"/>
      <c r="H138" s="123"/>
      <c r="I138" s="124"/>
    </row>
    <row r="139" spans="1:9" x14ac:dyDescent="0.3">
      <c r="A139" s="207"/>
      <c r="B139" s="125">
        <v>2</v>
      </c>
      <c r="C139" s="126"/>
      <c r="D139" s="126"/>
      <c r="E139" s="127"/>
      <c r="F139" s="127"/>
      <c r="G139" s="128"/>
      <c r="H139" s="129"/>
      <c r="I139" s="130"/>
    </row>
    <row r="140" spans="1:9" x14ac:dyDescent="0.3">
      <c r="A140" s="208"/>
      <c r="B140" s="131">
        <v>3</v>
      </c>
      <c r="C140" s="132"/>
      <c r="D140" s="132"/>
      <c r="E140" s="127"/>
      <c r="F140" s="133"/>
      <c r="G140" s="134"/>
      <c r="H140" s="129"/>
      <c r="I140" s="135"/>
    </row>
    <row r="141" spans="1:9" ht="17.25" thickBot="1" x14ac:dyDescent="0.35">
      <c r="A141" s="209"/>
      <c r="B141" s="136" t="s">
        <v>70</v>
      </c>
      <c r="C141" s="137"/>
      <c r="D141" s="137"/>
      <c r="E141" s="138"/>
      <c r="F141" s="138"/>
      <c r="G141" s="139"/>
      <c r="H141" s="140"/>
      <c r="I141" s="141"/>
    </row>
    <row r="142" spans="1:9" x14ac:dyDescent="0.3">
      <c r="A142" s="206" t="s">
        <v>76</v>
      </c>
      <c r="B142" s="119">
        <v>1</v>
      </c>
      <c r="C142" s="120"/>
      <c r="D142" s="120"/>
      <c r="E142" s="121"/>
      <c r="F142" s="121"/>
      <c r="G142" s="122"/>
      <c r="H142" s="123"/>
      <c r="I142" s="124"/>
    </row>
    <row r="143" spans="1:9" x14ac:dyDescent="0.3">
      <c r="A143" s="207"/>
      <c r="B143" s="125">
        <v>2</v>
      </c>
      <c r="C143" s="126"/>
      <c r="D143" s="126"/>
      <c r="E143" s="127"/>
      <c r="F143" s="127"/>
      <c r="G143" s="128"/>
      <c r="H143" s="129"/>
      <c r="I143" s="130"/>
    </row>
    <row r="144" spans="1:9" x14ac:dyDescent="0.3">
      <c r="A144" s="208"/>
      <c r="B144" s="131">
        <v>3</v>
      </c>
      <c r="C144" s="132"/>
      <c r="D144" s="132"/>
      <c r="E144" s="127"/>
      <c r="F144" s="133"/>
      <c r="G144" s="134"/>
      <c r="H144" s="129"/>
      <c r="I144" s="135"/>
    </row>
    <row r="145" spans="1:9" ht="17.25" thickBot="1" x14ac:dyDescent="0.35">
      <c r="A145" s="209"/>
      <c r="B145" s="136" t="s">
        <v>70</v>
      </c>
      <c r="C145" s="137"/>
      <c r="D145" s="137"/>
      <c r="E145" s="138"/>
      <c r="F145" s="138"/>
      <c r="G145" s="139"/>
      <c r="H145" s="140"/>
      <c r="I145" s="141"/>
    </row>
    <row r="147" spans="1:9" ht="18.75" x14ac:dyDescent="0.3">
      <c r="A147" s="202" t="s">
        <v>64</v>
      </c>
      <c r="B147" s="202"/>
      <c r="C147" s="202"/>
      <c r="D147" s="202"/>
      <c r="E147" s="202"/>
      <c r="F147" s="202"/>
      <c r="G147" s="203"/>
      <c r="H147" s="203"/>
      <c r="I147" s="203"/>
    </row>
    <row r="148" spans="1:9" ht="17.25" customHeight="1" x14ac:dyDescent="0.3">
      <c r="A148" s="210" t="s">
        <v>83</v>
      </c>
      <c r="B148" s="210"/>
      <c r="C148" s="210"/>
      <c r="D148" s="210"/>
      <c r="E148" s="210"/>
      <c r="F148" s="152"/>
    </row>
    <row r="149" spans="1:9" ht="17.25" customHeight="1" x14ac:dyDescent="0.3">
      <c r="A149" s="210" t="s">
        <v>78</v>
      </c>
      <c r="B149" s="210"/>
      <c r="C149" s="210"/>
      <c r="D149" s="150" t="s">
        <v>79</v>
      </c>
      <c r="E149" s="150" t="s">
        <v>77</v>
      </c>
      <c r="F149" s="152"/>
    </row>
    <row r="150" spans="1:9" x14ac:dyDescent="0.3">
      <c r="A150" s="205" t="s">
        <v>4</v>
      </c>
      <c r="B150" s="205"/>
      <c r="C150" s="205"/>
      <c r="D150" s="143"/>
      <c r="E150" s="145"/>
      <c r="F150" s="153"/>
    </row>
    <row r="151" spans="1:9" x14ac:dyDescent="0.3">
      <c r="A151" s="205" t="s">
        <v>5</v>
      </c>
      <c r="B151" s="205"/>
      <c r="C151" s="205"/>
      <c r="D151" s="143"/>
      <c r="E151" s="145"/>
      <c r="F151" s="151"/>
    </row>
    <row r="152" spans="1:9" x14ac:dyDescent="0.3">
      <c r="A152" s="205" t="s">
        <v>6</v>
      </c>
      <c r="B152" s="205"/>
      <c r="C152" s="205"/>
      <c r="D152" s="143"/>
      <c r="E152" s="145"/>
      <c r="F152" s="151"/>
    </row>
    <row r="153" spans="1:9" x14ac:dyDescent="0.3">
      <c r="A153" s="205" t="s">
        <v>70</v>
      </c>
      <c r="B153" s="205"/>
      <c r="C153" s="205"/>
      <c r="D153" s="143"/>
      <c r="E153" s="145"/>
      <c r="F153" s="151"/>
    </row>
    <row r="156" spans="1:9" x14ac:dyDescent="0.3">
      <c r="A156" s="108" t="s">
        <v>65</v>
      </c>
      <c r="E156" s="149"/>
      <c r="F156" s="149"/>
      <c r="H156" s="110"/>
    </row>
    <row r="157" spans="1:9" x14ac:dyDescent="0.3">
      <c r="A157" s="200"/>
      <c r="B157" s="200"/>
      <c r="C157" s="200"/>
      <c r="D157" s="200"/>
      <c r="E157" s="200"/>
      <c r="F157" s="200"/>
      <c r="G157" s="200"/>
      <c r="H157" s="200"/>
      <c r="I157" s="200"/>
    </row>
    <row r="158" spans="1:9" x14ac:dyDescent="0.3">
      <c r="B158" s="113"/>
      <c r="C158" s="113"/>
      <c r="E158" s="113"/>
      <c r="F158" s="113"/>
      <c r="G158" s="154"/>
      <c r="H158" s="114" t="s">
        <v>66</v>
      </c>
      <c r="I158" s="113"/>
    </row>
    <row r="159" spans="1:9" hidden="1" x14ac:dyDescent="0.3">
      <c r="A159" s="201"/>
      <c r="B159" s="201"/>
      <c r="C159" s="201"/>
      <c r="D159" s="201"/>
      <c r="E159" s="201"/>
      <c r="F159" s="201"/>
      <c r="G159" s="201"/>
      <c r="H159" s="201"/>
      <c r="I159" s="201"/>
    </row>
    <row r="160" spans="1:9" x14ac:dyDescent="0.3">
      <c r="A160" s="201"/>
      <c r="B160" s="201"/>
      <c r="C160" s="201"/>
      <c r="D160" s="201"/>
      <c r="E160" s="201"/>
      <c r="F160" s="201"/>
      <c r="G160" s="201"/>
      <c r="H160" s="201"/>
      <c r="I160" s="201"/>
    </row>
    <row r="161" spans="1:9" ht="18.75" x14ac:dyDescent="0.3">
      <c r="A161" s="202" t="s">
        <v>100</v>
      </c>
      <c r="B161" s="202"/>
      <c r="C161" s="202"/>
      <c r="D161" s="202"/>
      <c r="E161" s="202"/>
      <c r="F161" s="202"/>
      <c r="G161" s="203"/>
      <c r="H161" s="203"/>
      <c r="I161" s="203"/>
    </row>
    <row r="162" spans="1:9" x14ac:dyDescent="0.3">
      <c r="A162" s="189" t="s">
        <v>101</v>
      </c>
      <c r="B162" s="189"/>
      <c r="C162" s="189"/>
      <c r="D162" s="189"/>
      <c r="E162" s="189"/>
      <c r="F162" s="189"/>
      <c r="G162" s="189"/>
      <c r="H162" s="189"/>
      <c r="I162" s="189"/>
    </row>
    <row r="163" spans="1:9" x14ac:dyDescent="0.3">
      <c r="A163" s="189" t="s">
        <v>81</v>
      </c>
      <c r="B163" s="189"/>
      <c r="C163" s="189"/>
      <c r="D163" s="189"/>
      <c r="E163" s="189"/>
      <c r="F163" s="189"/>
      <c r="G163" s="189"/>
      <c r="H163" s="189"/>
      <c r="I163" s="189"/>
    </row>
  </sheetData>
  <mergeCells count="78">
    <mergeCell ref="A38:C38"/>
    <mergeCell ref="A39:C39"/>
    <mergeCell ref="A40:C40"/>
    <mergeCell ref="A37:E37"/>
    <mergeCell ref="A17:I17"/>
    <mergeCell ref="A19:A22"/>
    <mergeCell ref="A36:I36"/>
    <mergeCell ref="A27:A30"/>
    <mergeCell ref="A31:A34"/>
    <mergeCell ref="C15:I15"/>
    <mergeCell ref="A23:A26"/>
    <mergeCell ref="A52:I52"/>
    <mergeCell ref="A1:I1"/>
    <mergeCell ref="A9:I9"/>
    <mergeCell ref="A12:B12"/>
    <mergeCell ref="C12:I12"/>
    <mergeCell ref="A13:B13"/>
    <mergeCell ref="C13:I13"/>
    <mergeCell ref="A46:I46"/>
    <mergeCell ref="A48:I48"/>
    <mergeCell ref="A49:I49"/>
    <mergeCell ref="A50:I50"/>
    <mergeCell ref="A15:B15"/>
    <mergeCell ref="A41:C41"/>
    <mergeCell ref="A42:C42"/>
    <mergeCell ref="A67:B67"/>
    <mergeCell ref="C67:I67"/>
    <mergeCell ref="A68:B68"/>
    <mergeCell ref="C68:I68"/>
    <mergeCell ref="A64:I64"/>
    <mergeCell ref="A86:A89"/>
    <mergeCell ref="A91:I91"/>
    <mergeCell ref="A92:E92"/>
    <mergeCell ref="A93:C93"/>
    <mergeCell ref="A82:A85"/>
    <mergeCell ref="A107:I107"/>
    <mergeCell ref="A101:I101"/>
    <mergeCell ref="A94:C94"/>
    <mergeCell ref="A95:C95"/>
    <mergeCell ref="A96:C96"/>
    <mergeCell ref="A97:C97"/>
    <mergeCell ref="A51:I51"/>
    <mergeCell ref="A56:I56"/>
    <mergeCell ref="A149:C149"/>
    <mergeCell ref="A150:C150"/>
    <mergeCell ref="A151:C151"/>
    <mergeCell ref="A147:I147"/>
    <mergeCell ref="A148:E148"/>
    <mergeCell ref="A138:A141"/>
    <mergeCell ref="A142:A145"/>
    <mergeCell ref="A128:I128"/>
    <mergeCell ref="A130:A133"/>
    <mergeCell ref="A134:A137"/>
    <mergeCell ref="A103:I103"/>
    <mergeCell ref="A104:I104"/>
    <mergeCell ref="A105:I105"/>
    <mergeCell ref="A106:I106"/>
    <mergeCell ref="A70:B70"/>
    <mergeCell ref="C70:I70"/>
    <mergeCell ref="A72:I72"/>
    <mergeCell ref="A74:A77"/>
    <mergeCell ref="A78:A81"/>
    <mergeCell ref="A162:I162"/>
    <mergeCell ref="A163:I163"/>
    <mergeCell ref="A112:I112"/>
    <mergeCell ref="A120:I120"/>
    <mergeCell ref="A123:B123"/>
    <mergeCell ref="C123:I123"/>
    <mergeCell ref="A126:B126"/>
    <mergeCell ref="C126:I126"/>
    <mergeCell ref="A157:I157"/>
    <mergeCell ref="A159:I159"/>
    <mergeCell ref="A160:I160"/>
    <mergeCell ref="A161:I161"/>
    <mergeCell ref="A124:B124"/>
    <mergeCell ref="C124:I124"/>
    <mergeCell ref="A152:C152"/>
    <mergeCell ref="A153:C153"/>
  </mergeCells>
  <dataValidations xWindow="524" yWindow="851" count="4">
    <dataValidation type="list" allowBlank="1" showInputMessage="1" showErrorMessage="1" prompt="Nezahrnutie cenovej ponuky do vyhodnotenia prieskumu trhu zdôvodnite v bunke &quot;Poznámka&quot; " sqref="WVP982804:WVP982812 WLT982804:WLT982812 WBX982804:WBX982812 VSB982804:VSB982812 VIF982804:VIF982812 UYJ982804:UYJ982812 UON982804:UON982812 UER982804:UER982812 TUV982804:TUV982812 TKZ982804:TKZ982812 TBD982804:TBD982812 SRH982804:SRH982812 SHL982804:SHL982812 RXP982804:RXP982812 RNT982804:RNT982812 RDX982804:RDX982812 QUB982804:QUB982812 QKF982804:QKF982812 QAJ982804:QAJ982812 PQN982804:PQN982812 PGR982804:PGR982812 OWV982804:OWV982812 OMZ982804:OMZ982812 ODD982804:ODD982812 NTH982804:NTH982812 NJL982804:NJL982812 MZP982804:MZP982812 MPT982804:MPT982812 MFX982804:MFX982812 LWB982804:LWB982812 LMF982804:LMF982812 LCJ982804:LCJ982812 KSN982804:KSN982812 KIR982804:KIR982812 JYV982804:JYV982812 JOZ982804:JOZ982812 JFD982804:JFD982812 IVH982804:IVH982812 ILL982804:ILL982812 IBP982804:IBP982812 HRT982804:HRT982812 HHX982804:HHX982812 GYB982804:GYB982812 GOF982804:GOF982812 GEJ982804:GEJ982812 FUN982804:FUN982812 FKR982804:FKR982812 FAV982804:FAV982812 EQZ982804:EQZ982812 EHD982804:EHD982812 DXH982804:DXH982812 DNL982804:DNL982812 DDP982804:DDP982812 CTT982804:CTT982812 CJX982804:CJX982812 CAB982804:CAB982812 BQF982804:BQF982812 BGJ982804:BGJ982812 AWN982804:AWN982812 AMR982804:AMR982812 ACV982804:ACV982812 SZ982804:SZ982812 JD982804:JD982812 H982804:H982812 WVP917268:WVP917276 WLT917268:WLT917276 WBX917268:WBX917276 VSB917268:VSB917276 VIF917268:VIF917276 UYJ917268:UYJ917276 UON917268:UON917276 UER917268:UER917276 TUV917268:TUV917276 TKZ917268:TKZ917276 TBD917268:TBD917276 SRH917268:SRH917276 SHL917268:SHL917276 RXP917268:RXP917276 RNT917268:RNT917276 RDX917268:RDX917276 QUB917268:QUB917276 QKF917268:QKF917276 QAJ917268:QAJ917276 PQN917268:PQN917276 PGR917268:PGR917276 OWV917268:OWV917276 OMZ917268:OMZ917276 ODD917268:ODD917276 NTH917268:NTH917276 NJL917268:NJL917276 MZP917268:MZP917276 MPT917268:MPT917276 MFX917268:MFX917276 LWB917268:LWB917276 LMF917268:LMF917276 LCJ917268:LCJ917276 KSN917268:KSN917276 KIR917268:KIR917276 JYV917268:JYV917276 JOZ917268:JOZ917276 JFD917268:JFD917276 IVH917268:IVH917276 ILL917268:ILL917276 IBP917268:IBP917276 HRT917268:HRT917276 HHX917268:HHX917276 GYB917268:GYB917276 GOF917268:GOF917276 GEJ917268:GEJ917276 FUN917268:FUN917276 FKR917268:FKR917276 FAV917268:FAV917276 EQZ917268:EQZ917276 EHD917268:EHD917276 DXH917268:DXH917276 DNL917268:DNL917276 DDP917268:DDP917276 CTT917268:CTT917276 CJX917268:CJX917276 CAB917268:CAB917276 BQF917268:BQF917276 BGJ917268:BGJ917276 AWN917268:AWN917276 AMR917268:AMR917276 ACV917268:ACV917276 SZ917268:SZ917276 JD917268:JD917276 H917268:H917276 WVP851732:WVP851740 WLT851732:WLT851740 WBX851732:WBX851740 VSB851732:VSB851740 VIF851732:VIF851740 UYJ851732:UYJ851740 UON851732:UON851740 UER851732:UER851740 TUV851732:TUV851740 TKZ851732:TKZ851740 TBD851732:TBD851740 SRH851732:SRH851740 SHL851732:SHL851740 RXP851732:RXP851740 RNT851732:RNT851740 RDX851732:RDX851740 QUB851732:QUB851740 QKF851732:QKF851740 QAJ851732:QAJ851740 PQN851732:PQN851740 PGR851732:PGR851740 OWV851732:OWV851740 OMZ851732:OMZ851740 ODD851732:ODD851740 NTH851732:NTH851740 NJL851732:NJL851740 MZP851732:MZP851740 MPT851732:MPT851740 MFX851732:MFX851740 LWB851732:LWB851740 LMF851732:LMF851740 LCJ851732:LCJ851740 KSN851732:KSN851740 KIR851732:KIR851740 JYV851732:JYV851740 JOZ851732:JOZ851740 JFD851732:JFD851740 IVH851732:IVH851740 ILL851732:ILL851740 IBP851732:IBP851740 HRT851732:HRT851740 HHX851732:HHX851740 GYB851732:GYB851740 GOF851732:GOF851740 GEJ851732:GEJ851740 FUN851732:FUN851740 FKR851732:FKR851740 FAV851732:FAV851740 EQZ851732:EQZ851740 EHD851732:EHD851740 DXH851732:DXH851740 DNL851732:DNL851740 DDP851732:DDP851740 CTT851732:CTT851740 CJX851732:CJX851740 CAB851732:CAB851740 BQF851732:BQF851740 BGJ851732:BGJ851740 AWN851732:AWN851740 AMR851732:AMR851740 ACV851732:ACV851740 SZ851732:SZ851740 JD851732:JD851740 H851732:H851740 WVP786196:WVP786204 WLT786196:WLT786204 WBX786196:WBX786204 VSB786196:VSB786204 VIF786196:VIF786204 UYJ786196:UYJ786204 UON786196:UON786204 UER786196:UER786204 TUV786196:TUV786204 TKZ786196:TKZ786204 TBD786196:TBD786204 SRH786196:SRH786204 SHL786196:SHL786204 RXP786196:RXP786204 RNT786196:RNT786204 RDX786196:RDX786204 QUB786196:QUB786204 QKF786196:QKF786204 QAJ786196:QAJ786204 PQN786196:PQN786204 PGR786196:PGR786204 OWV786196:OWV786204 OMZ786196:OMZ786204 ODD786196:ODD786204 NTH786196:NTH786204 NJL786196:NJL786204 MZP786196:MZP786204 MPT786196:MPT786204 MFX786196:MFX786204 LWB786196:LWB786204 LMF786196:LMF786204 LCJ786196:LCJ786204 KSN786196:KSN786204 KIR786196:KIR786204 JYV786196:JYV786204 JOZ786196:JOZ786204 JFD786196:JFD786204 IVH786196:IVH786204 ILL786196:ILL786204 IBP786196:IBP786204 HRT786196:HRT786204 HHX786196:HHX786204 GYB786196:GYB786204 GOF786196:GOF786204 GEJ786196:GEJ786204 FUN786196:FUN786204 FKR786196:FKR786204 FAV786196:FAV786204 EQZ786196:EQZ786204 EHD786196:EHD786204 DXH786196:DXH786204 DNL786196:DNL786204 DDP786196:DDP786204 CTT786196:CTT786204 CJX786196:CJX786204 CAB786196:CAB786204 BQF786196:BQF786204 BGJ786196:BGJ786204 AWN786196:AWN786204 AMR786196:AMR786204 ACV786196:ACV786204 SZ786196:SZ786204 JD786196:JD786204 H786196:H786204 WVP720660:WVP720668 WLT720660:WLT720668 WBX720660:WBX720668 VSB720660:VSB720668 VIF720660:VIF720668 UYJ720660:UYJ720668 UON720660:UON720668 UER720660:UER720668 TUV720660:TUV720668 TKZ720660:TKZ720668 TBD720660:TBD720668 SRH720660:SRH720668 SHL720660:SHL720668 RXP720660:RXP720668 RNT720660:RNT720668 RDX720660:RDX720668 QUB720660:QUB720668 QKF720660:QKF720668 QAJ720660:QAJ720668 PQN720660:PQN720668 PGR720660:PGR720668 OWV720660:OWV720668 OMZ720660:OMZ720668 ODD720660:ODD720668 NTH720660:NTH720668 NJL720660:NJL720668 MZP720660:MZP720668 MPT720660:MPT720668 MFX720660:MFX720668 LWB720660:LWB720668 LMF720660:LMF720668 LCJ720660:LCJ720668 KSN720660:KSN720668 KIR720660:KIR720668 JYV720660:JYV720668 JOZ720660:JOZ720668 JFD720660:JFD720668 IVH720660:IVH720668 ILL720660:ILL720668 IBP720660:IBP720668 HRT720660:HRT720668 HHX720660:HHX720668 GYB720660:GYB720668 GOF720660:GOF720668 GEJ720660:GEJ720668 FUN720660:FUN720668 FKR720660:FKR720668 FAV720660:FAV720668 EQZ720660:EQZ720668 EHD720660:EHD720668 DXH720660:DXH720668 DNL720660:DNL720668 DDP720660:DDP720668 CTT720660:CTT720668 CJX720660:CJX720668 CAB720660:CAB720668 BQF720660:BQF720668 BGJ720660:BGJ720668 AWN720660:AWN720668 AMR720660:AMR720668 ACV720660:ACV720668 SZ720660:SZ720668 JD720660:JD720668 H720660:H720668 WVP655124:WVP655132 WLT655124:WLT655132 WBX655124:WBX655132 VSB655124:VSB655132 VIF655124:VIF655132 UYJ655124:UYJ655132 UON655124:UON655132 UER655124:UER655132 TUV655124:TUV655132 TKZ655124:TKZ655132 TBD655124:TBD655132 SRH655124:SRH655132 SHL655124:SHL655132 RXP655124:RXP655132 RNT655124:RNT655132 RDX655124:RDX655132 QUB655124:QUB655132 QKF655124:QKF655132 QAJ655124:QAJ655132 PQN655124:PQN655132 PGR655124:PGR655132 OWV655124:OWV655132 OMZ655124:OMZ655132 ODD655124:ODD655132 NTH655124:NTH655132 NJL655124:NJL655132 MZP655124:MZP655132 MPT655124:MPT655132 MFX655124:MFX655132 LWB655124:LWB655132 LMF655124:LMF655132 LCJ655124:LCJ655132 KSN655124:KSN655132 KIR655124:KIR655132 JYV655124:JYV655132 JOZ655124:JOZ655132 JFD655124:JFD655132 IVH655124:IVH655132 ILL655124:ILL655132 IBP655124:IBP655132 HRT655124:HRT655132 HHX655124:HHX655132 GYB655124:GYB655132 GOF655124:GOF655132 GEJ655124:GEJ655132 FUN655124:FUN655132 FKR655124:FKR655132 FAV655124:FAV655132 EQZ655124:EQZ655132 EHD655124:EHD655132 DXH655124:DXH655132 DNL655124:DNL655132 DDP655124:DDP655132 CTT655124:CTT655132 CJX655124:CJX655132 CAB655124:CAB655132 BQF655124:BQF655132 BGJ655124:BGJ655132 AWN655124:AWN655132 AMR655124:AMR655132 ACV655124:ACV655132 SZ655124:SZ655132 JD655124:JD655132 H655124:H655132 WVP589588:WVP589596 WLT589588:WLT589596 WBX589588:WBX589596 VSB589588:VSB589596 VIF589588:VIF589596 UYJ589588:UYJ589596 UON589588:UON589596 UER589588:UER589596 TUV589588:TUV589596 TKZ589588:TKZ589596 TBD589588:TBD589596 SRH589588:SRH589596 SHL589588:SHL589596 RXP589588:RXP589596 RNT589588:RNT589596 RDX589588:RDX589596 QUB589588:QUB589596 QKF589588:QKF589596 QAJ589588:QAJ589596 PQN589588:PQN589596 PGR589588:PGR589596 OWV589588:OWV589596 OMZ589588:OMZ589596 ODD589588:ODD589596 NTH589588:NTH589596 NJL589588:NJL589596 MZP589588:MZP589596 MPT589588:MPT589596 MFX589588:MFX589596 LWB589588:LWB589596 LMF589588:LMF589596 LCJ589588:LCJ589596 KSN589588:KSN589596 KIR589588:KIR589596 JYV589588:JYV589596 JOZ589588:JOZ589596 JFD589588:JFD589596 IVH589588:IVH589596 ILL589588:ILL589596 IBP589588:IBP589596 HRT589588:HRT589596 HHX589588:HHX589596 GYB589588:GYB589596 GOF589588:GOF589596 GEJ589588:GEJ589596 FUN589588:FUN589596 FKR589588:FKR589596 FAV589588:FAV589596 EQZ589588:EQZ589596 EHD589588:EHD589596 DXH589588:DXH589596 DNL589588:DNL589596 DDP589588:DDP589596 CTT589588:CTT589596 CJX589588:CJX589596 CAB589588:CAB589596 BQF589588:BQF589596 BGJ589588:BGJ589596 AWN589588:AWN589596 AMR589588:AMR589596 ACV589588:ACV589596 SZ589588:SZ589596 JD589588:JD589596 H589588:H589596 WVP524052:WVP524060 WLT524052:WLT524060 WBX524052:WBX524060 VSB524052:VSB524060 VIF524052:VIF524060 UYJ524052:UYJ524060 UON524052:UON524060 UER524052:UER524060 TUV524052:TUV524060 TKZ524052:TKZ524060 TBD524052:TBD524060 SRH524052:SRH524060 SHL524052:SHL524060 RXP524052:RXP524060 RNT524052:RNT524060 RDX524052:RDX524060 QUB524052:QUB524060 QKF524052:QKF524060 QAJ524052:QAJ524060 PQN524052:PQN524060 PGR524052:PGR524060 OWV524052:OWV524060 OMZ524052:OMZ524060 ODD524052:ODD524060 NTH524052:NTH524060 NJL524052:NJL524060 MZP524052:MZP524060 MPT524052:MPT524060 MFX524052:MFX524060 LWB524052:LWB524060 LMF524052:LMF524060 LCJ524052:LCJ524060 KSN524052:KSN524060 KIR524052:KIR524060 JYV524052:JYV524060 JOZ524052:JOZ524060 JFD524052:JFD524060 IVH524052:IVH524060 ILL524052:ILL524060 IBP524052:IBP524060 HRT524052:HRT524060 HHX524052:HHX524060 GYB524052:GYB524060 GOF524052:GOF524060 GEJ524052:GEJ524060 FUN524052:FUN524060 FKR524052:FKR524060 FAV524052:FAV524060 EQZ524052:EQZ524060 EHD524052:EHD524060 DXH524052:DXH524060 DNL524052:DNL524060 DDP524052:DDP524060 CTT524052:CTT524060 CJX524052:CJX524060 CAB524052:CAB524060 BQF524052:BQF524060 BGJ524052:BGJ524060 AWN524052:AWN524060 AMR524052:AMR524060 ACV524052:ACV524060 SZ524052:SZ524060 JD524052:JD524060 H524052:H524060 WVP458516:WVP458524 WLT458516:WLT458524 WBX458516:WBX458524 VSB458516:VSB458524 VIF458516:VIF458524 UYJ458516:UYJ458524 UON458516:UON458524 UER458516:UER458524 TUV458516:TUV458524 TKZ458516:TKZ458524 TBD458516:TBD458524 SRH458516:SRH458524 SHL458516:SHL458524 RXP458516:RXP458524 RNT458516:RNT458524 RDX458516:RDX458524 QUB458516:QUB458524 QKF458516:QKF458524 QAJ458516:QAJ458524 PQN458516:PQN458524 PGR458516:PGR458524 OWV458516:OWV458524 OMZ458516:OMZ458524 ODD458516:ODD458524 NTH458516:NTH458524 NJL458516:NJL458524 MZP458516:MZP458524 MPT458516:MPT458524 MFX458516:MFX458524 LWB458516:LWB458524 LMF458516:LMF458524 LCJ458516:LCJ458524 KSN458516:KSN458524 KIR458516:KIR458524 JYV458516:JYV458524 JOZ458516:JOZ458524 JFD458516:JFD458524 IVH458516:IVH458524 ILL458516:ILL458524 IBP458516:IBP458524 HRT458516:HRT458524 HHX458516:HHX458524 GYB458516:GYB458524 GOF458516:GOF458524 GEJ458516:GEJ458524 FUN458516:FUN458524 FKR458516:FKR458524 FAV458516:FAV458524 EQZ458516:EQZ458524 EHD458516:EHD458524 DXH458516:DXH458524 DNL458516:DNL458524 DDP458516:DDP458524 CTT458516:CTT458524 CJX458516:CJX458524 CAB458516:CAB458524 BQF458516:BQF458524 BGJ458516:BGJ458524 AWN458516:AWN458524 AMR458516:AMR458524 ACV458516:ACV458524 SZ458516:SZ458524 JD458516:JD458524 H458516:H458524 WVP392980:WVP392988 WLT392980:WLT392988 WBX392980:WBX392988 VSB392980:VSB392988 VIF392980:VIF392988 UYJ392980:UYJ392988 UON392980:UON392988 UER392980:UER392988 TUV392980:TUV392988 TKZ392980:TKZ392988 TBD392980:TBD392988 SRH392980:SRH392988 SHL392980:SHL392988 RXP392980:RXP392988 RNT392980:RNT392988 RDX392980:RDX392988 QUB392980:QUB392988 QKF392980:QKF392988 QAJ392980:QAJ392988 PQN392980:PQN392988 PGR392980:PGR392988 OWV392980:OWV392988 OMZ392980:OMZ392988 ODD392980:ODD392988 NTH392980:NTH392988 NJL392980:NJL392988 MZP392980:MZP392988 MPT392980:MPT392988 MFX392980:MFX392988 LWB392980:LWB392988 LMF392980:LMF392988 LCJ392980:LCJ392988 KSN392980:KSN392988 KIR392980:KIR392988 JYV392980:JYV392988 JOZ392980:JOZ392988 JFD392980:JFD392988 IVH392980:IVH392988 ILL392980:ILL392988 IBP392980:IBP392988 HRT392980:HRT392988 HHX392980:HHX392988 GYB392980:GYB392988 GOF392980:GOF392988 GEJ392980:GEJ392988 FUN392980:FUN392988 FKR392980:FKR392988 FAV392980:FAV392988 EQZ392980:EQZ392988 EHD392980:EHD392988 DXH392980:DXH392988 DNL392980:DNL392988 DDP392980:DDP392988 CTT392980:CTT392988 CJX392980:CJX392988 CAB392980:CAB392988 BQF392980:BQF392988 BGJ392980:BGJ392988 AWN392980:AWN392988 AMR392980:AMR392988 ACV392980:ACV392988 SZ392980:SZ392988 JD392980:JD392988 H392980:H392988 WVP327444:WVP327452 WLT327444:WLT327452 WBX327444:WBX327452 VSB327444:VSB327452 VIF327444:VIF327452 UYJ327444:UYJ327452 UON327444:UON327452 UER327444:UER327452 TUV327444:TUV327452 TKZ327444:TKZ327452 TBD327444:TBD327452 SRH327444:SRH327452 SHL327444:SHL327452 RXP327444:RXP327452 RNT327444:RNT327452 RDX327444:RDX327452 QUB327444:QUB327452 QKF327444:QKF327452 QAJ327444:QAJ327452 PQN327444:PQN327452 PGR327444:PGR327452 OWV327444:OWV327452 OMZ327444:OMZ327452 ODD327444:ODD327452 NTH327444:NTH327452 NJL327444:NJL327452 MZP327444:MZP327452 MPT327444:MPT327452 MFX327444:MFX327452 LWB327444:LWB327452 LMF327444:LMF327452 LCJ327444:LCJ327452 KSN327444:KSN327452 KIR327444:KIR327452 JYV327444:JYV327452 JOZ327444:JOZ327452 JFD327444:JFD327452 IVH327444:IVH327452 ILL327444:ILL327452 IBP327444:IBP327452 HRT327444:HRT327452 HHX327444:HHX327452 GYB327444:GYB327452 GOF327444:GOF327452 GEJ327444:GEJ327452 FUN327444:FUN327452 FKR327444:FKR327452 FAV327444:FAV327452 EQZ327444:EQZ327452 EHD327444:EHD327452 DXH327444:DXH327452 DNL327444:DNL327452 DDP327444:DDP327452 CTT327444:CTT327452 CJX327444:CJX327452 CAB327444:CAB327452 BQF327444:BQF327452 BGJ327444:BGJ327452 AWN327444:AWN327452 AMR327444:AMR327452 ACV327444:ACV327452 SZ327444:SZ327452 JD327444:JD327452 H327444:H327452 WVP261908:WVP261916 WLT261908:WLT261916 WBX261908:WBX261916 VSB261908:VSB261916 VIF261908:VIF261916 UYJ261908:UYJ261916 UON261908:UON261916 UER261908:UER261916 TUV261908:TUV261916 TKZ261908:TKZ261916 TBD261908:TBD261916 SRH261908:SRH261916 SHL261908:SHL261916 RXP261908:RXP261916 RNT261908:RNT261916 RDX261908:RDX261916 QUB261908:QUB261916 QKF261908:QKF261916 QAJ261908:QAJ261916 PQN261908:PQN261916 PGR261908:PGR261916 OWV261908:OWV261916 OMZ261908:OMZ261916 ODD261908:ODD261916 NTH261908:NTH261916 NJL261908:NJL261916 MZP261908:MZP261916 MPT261908:MPT261916 MFX261908:MFX261916 LWB261908:LWB261916 LMF261908:LMF261916 LCJ261908:LCJ261916 KSN261908:KSN261916 KIR261908:KIR261916 JYV261908:JYV261916 JOZ261908:JOZ261916 JFD261908:JFD261916 IVH261908:IVH261916 ILL261908:ILL261916 IBP261908:IBP261916 HRT261908:HRT261916 HHX261908:HHX261916 GYB261908:GYB261916 GOF261908:GOF261916 GEJ261908:GEJ261916 FUN261908:FUN261916 FKR261908:FKR261916 FAV261908:FAV261916 EQZ261908:EQZ261916 EHD261908:EHD261916 DXH261908:DXH261916 DNL261908:DNL261916 DDP261908:DDP261916 CTT261908:CTT261916 CJX261908:CJX261916 CAB261908:CAB261916 BQF261908:BQF261916 BGJ261908:BGJ261916 AWN261908:AWN261916 AMR261908:AMR261916 ACV261908:ACV261916 SZ261908:SZ261916 JD261908:JD261916 H261908:H261916 WVP196372:WVP196380 WLT196372:WLT196380 WBX196372:WBX196380 VSB196372:VSB196380 VIF196372:VIF196380 UYJ196372:UYJ196380 UON196372:UON196380 UER196372:UER196380 TUV196372:TUV196380 TKZ196372:TKZ196380 TBD196372:TBD196380 SRH196372:SRH196380 SHL196372:SHL196380 RXP196372:RXP196380 RNT196372:RNT196380 RDX196372:RDX196380 QUB196372:QUB196380 QKF196372:QKF196380 QAJ196372:QAJ196380 PQN196372:PQN196380 PGR196372:PGR196380 OWV196372:OWV196380 OMZ196372:OMZ196380 ODD196372:ODD196380 NTH196372:NTH196380 NJL196372:NJL196380 MZP196372:MZP196380 MPT196372:MPT196380 MFX196372:MFX196380 LWB196372:LWB196380 LMF196372:LMF196380 LCJ196372:LCJ196380 KSN196372:KSN196380 KIR196372:KIR196380 JYV196372:JYV196380 JOZ196372:JOZ196380 JFD196372:JFD196380 IVH196372:IVH196380 ILL196372:ILL196380 IBP196372:IBP196380 HRT196372:HRT196380 HHX196372:HHX196380 GYB196372:GYB196380 GOF196372:GOF196380 GEJ196372:GEJ196380 FUN196372:FUN196380 FKR196372:FKR196380 FAV196372:FAV196380 EQZ196372:EQZ196380 EHD196372:EHD196380 DXH196372:DXH196380 DNL196372:DNL196380 DDP196372:DDP196380 CTT196372:CTT196380 CJX196372:CJX196380 CAB196372:CAB196380 BQF196372:BQF196380 BGJ196372:BGJ196380 AWN196372:AWN196380 AMR196372:AMR196380 ACV196372:ACV196380 SZ196372:SZ196380 JD196372:JD196380 H196372:H196380 WVP130836:WVP130844 WLT130836:WLT130844 WBX130836:WBX130844 VSB130836:VSB130844 VIF130836:VIF130844 UYJ130836:UYJ130844 UON130836:UON130844 UER130836:UER130844 TUV130836:TUV130844 TKZ130836:TKZ130844 TBD130836:TBD130844 SRH130836:SRH130844 SHL130836:SHL130844 RXP130836:RXP130844 RNT130836:RNT130844 RDX130836:RDX130844 QUB130836:QUB130844 QKF130836:QKF130844 QAJ130836:QAJ130844 PQN130836:PQN130844 PGR130836:PGR130844 OWV130836:OWV130844 OMZ130836:OMZ130844 ODD130836:ODD130844 NTH130836:NTH130844 NJL130836:NJL130844 MZP130836:MZP130844 MPT130836:MPT130844 MFX130836:MFX130844 LWB130836:LWB130844 LMF130836:LMF130844 LCJ130836:LCJ130844 KSN130836:KSN130844 KIR130836:KIR130844 JYV130836:JYV130844 JOZ130836:JOZ130844 JFD130836:JFD130844 IVH130836:IVH130844 ILL130836:ILL130844 IBP130836:IBP130844 HRT130836:HRT130844 HHX130836:HHX130844 GYB130836:GYB130844 GOF130836:GOF130844 GEJ130836:GEJ130844 FUN130836:FUN130844 FKR130836:FKR130844 FAV130836:FAV130844 EQZ130836:EQZ130844 EHD130836:EHD130844 DXH130836:DXH130844 DNL130836:DNL130844 DDP130836:DDP130844 CTT130836:CTT130844 CJX130836:CJX130844 CAB130836:CAB130844 BQF130836:BQF130844 BGJ130836:BGJ130844 AWN130836:AWN130844 AMR130836:AMR130844 ACV130836:ACV130844 SZ130836:SZ130844 JD130836:JD130844 H130836:H130844 WVP65300:WVP65308 WLT65300:WLT65308 WBX65300:WBX65308 VSB65300:VSB65308 VIF65300:VIF65308 UYJ65300:UYJ65308 UON65300:UON65308 UER65300:UER65308 TUV65300:TUV65308 TKZ65300:TKZ65308 TBD65300:TBD65308 SRH65300:SRH65308 SHL65300:SHL65308 RXP65300:RXP65308 RNT65300:RNT65308 RDX65300:RDX65308 QUB65300:QUB65308 QKF65300:QKF65308 QAJ65300:QAJ65308 PQN65300:PQN65308 PGR65300:PGR65308 OWV65300:OWV65308 OMZ65300:OMZ65308 ODD65300:ODD65308 NTH65300:NTH65308 NJL65300:NJL65308 MZP65300:MZP65308 MPT65300:MPT65308 MFX65300:MFX65308 LWB65300:LWB65308 LMF65300:LMF65308 LCJ65300:LCJ65308 KSN65300:KSN65308 KIR65300:KIR65308 JYV65300:JYV65308 JOZ65300:JOZ65308 JFD65300:JFD65308 IVH65300:IVH65308 ILL65300:ILL65308 IBP65300:IBP65308 HRT65300:HRT65308 HHX65300:HHX65308 GYB65300:GYB65308 GOF65300:GOF65308 GEJ65300:GEJ65308 FUN65300:FUN65308 FKR65300:FKR65308 FAV65300:FAV65308 EQZ65300:EQZ65308 EHD65300:EHD65308 DXH65300:DXH65308 DNL65300:DNL65308 DDP65300:DDP65308 CTT65300:CTT65308 CJX65300:CJX65308 CAB65300:CAB65308 BQF65300:BQF65308 BGJ65300:BGJ65308 AWN65300:AWN65308 AMR65300:AMR65308 ACV65300:ACV65308 SZ65300:SZ65308 JD65300:JD65308 H65300:H65308 JD19:JD34 SZ19:SZ34 ACV19:ACV34 AMR19:AMR34 AWN19:AWN34 BGJ19:BGJ34 BQF19:BQF34 CAB19:CAB34 CJX19:CJX34 CTT19:CTT34 DDP19:DDP34 DNL19:DNL34 DXH19:DXH34 EHD19:EHD34 EQZ19:EQZ34 FAV19:FAV34 FKR19:FKR34 FUN19:FUN34 GEJ19:GEJ34 GOF19:GOF34 GYB19:GYB34 HHX19:HHX34 HRT19:HRT34 IBP19:IBP34 ILL19:ILL34 IVH19:IVH34 JFD19:JFD34 JOZ19:JOZ34 JYV19:JYV34 KIR19:KIR34 KSN19:KSN34 LCJ19:LCJ34 LMF19:LMF34 LWB19:LWB34 MFX19:MFX34 MPT19:MPT34 MZP19:MZP34 NJL19:NJL34 NTH19:NTH34 ODD19:ODD34 OMZ19:OMZ34 OWV19:OWV34 PGR19:PGR34 PQN19:PQN34 QAJ19:QAJ34 QKF19:QKF34 QUB19:QUB34 RDX19:RDX34 RNT19:RNT34 RXP19:RXP34 SHL19:SHL34 SRH19:SRH34 TBD19:TBD34 TKZ19:TKZ34 TUV19:TUV34 UER19:UER34 UON19:UON34 UYJ19:UYJ34 VIF19:VIF34 VSB19:VSB34 WBX19:WBX34 WLT19:WLT34 WVP19:WVP34 JD74:JD89 SZ74:SZ89 ACV74:ACV89 AMR74:AMR89 AWN74:AWN89 BGJ74:BGJ89 BQF74:BQF89 CAB74:CAB89 CJX74:CJX89 CTT74:CTT89 DDP74:DDP89 DNL74:DNL89 DXH74:DXH89 EHD74:EHD89 EQZ74:EQZ89 FAV74:FAV89 FKR74:FKR89 FUN74:FUN89 GEJ74:GEJ89 GOF74:GOF89 GYB74:GYB89 HHX74:HHX89 HRT74:HRT89 IBP74:IBP89 ILL74:ILL89 IVH74:IVH89 JFD74:JFD89 JOZ74:JOZ89 JYV74:JYV89 KIR74:KIR89 KSN74:KSN89 LCJ74:LCJ89 LMF74:LMF89 LWB74:LWB89 MFX74:MFX89 MPT74:MPT89 MZP74:MZP89 NJL74:NJL89 NTH74:NTH89 ODD74:ODD89 OMZ74:OMZ89 OWV74:OWV89 PGR74:PGR89 PQN74:PQN89 QAJ74:QAJ89 QKF74:QKF89 QUB74:QUB89 RDX74:RDX89 RNT74:RNT89 RXP74:RXP89 SHL74:SHL89 SRH74:SRH89 TBD74:TBD89 TKZ74:TKZ89 TUV74:TUV89 UER74:UER89 UON74:UON89 UYJ74:UYJ89 VIF74:VIF89 VSB74:VSB89 WBX74:WBX89 WLT74:WLT89 WVP74:WVP89 JD130:JD145 SZ130:SZ145 ACV130:ACV145 AMR130:AMR145 AWN130:AWN145 BGJ130:BGJ145 BQF130:BQF145 CAB130:CAB145 CJX130:CJX145 CTT130:CTT145 DDP130:DDP145 DNL130:DNL145 DXH130:DXH145 EHD130:EHD145 EQZ130:EQZ145 FAV130:FAV145 FKR130:FKR145 FUN130:FUN145 GEJ130:GEJ145 GOF130:GOF145 GYB130:GYB145 HHX130:HHX145 HRT130:HRT145 IBP130:IBP145 ILL130:ILL145 IVH130:IVH145 JFD130:JFD145 JOZ130:JOZ145 JYV130:JYV145 KIR130:KIR145 KSN130:KSN145 LCJ130:LCJ145 LMF130:LMF145 LWB130:LWB145 MFX130:MFX145 MPT130:MPT145 MZP130:MZP145 NJL130:NJL145 NTH130:NTH145 ODD130:ODD145 OMZ130:OMZ145 OWV130:OWV145 PGR130:PGR145 PQN130:PQN145 QAJ130:QAJ145 QKF130:QKF145 QUB130:QUB145 RDX130:RDX145 RNT130:RNT145 RXP130:RXP145 SHL130:SHL145 SRH130:SRH145 TBD130:TBD145 TKZ130:TKZ145 TUV130:TUV145 UER130:UER145 UON130:UON145 UYJ130:UYJ145 VIF130:VIF145 VSB130:VSB145 WBX130:WBX145 WLT130:WLT145 WVP130:WVP145">
      <formula1>#REF!</formula1>
    </dataValidation>
    <dataValidation type="list" allowBlank="1" showInputMessage="1" showErrorMessage="1" prompt="z roletového menu vyberte príslušný spôsob vykonania prieskumu trhu" sqref="WVO982804:WVO982812 WLS982804:WLS982812 WBW982804:WBW982812 VSA982804:VSA982812 VIE982804:VIE982812 UYI982804:UYI982812 UOM982804:UOM982812 UEQ982804:UEQ982812 TUU982804:TUU982812 TKY982804:TKY982812 TBC982804:TBC982812 SRG982804:SRG982812 SHK982804:SHK982812 RXO982804:RXO982812 RNS982804:RNS982812 RDW982804:RDW982812 QUA982804:QUA982812 QKE982804:QKE982812 QAI982804:QAI982812 PQM982804:PQM982812 PGQ982804:PGQ982812 OWU982804:OWU982812 OMY982804:OMY982812 ODC982804:ODC982812 NTG982804:NTG982812 NJK982804:NJK982812 MZO982804:MZO982812 MPS982804:MPS982812 MFW982804:MFW982812 LWA982804:LWA982812 LME982804:LME982812 LCI982804:LCI982812 KSM982804:KSM982812 KIQ982804:KIQ982812 JYU982804:JYU982812 JOY982804:JOY982812 JFC982804:JFC982812 IVG982804:IVG982812 ILK982804:ILK982812 IBO982804:IBO982812 HRS982804:HRS982812 HHW982804:HHW982812 GYA982804:GYA982812 GOE982804:GOE982812 GEI982804:GEI982812 FUM982804:FUM982812 FKQ982804:FKQ982812 FAU982804:FAU982812 EQY982804:EQY982812 EHC982804:EHC982812 DXG982804:DXG982812 DNK982804:DNK982812 DDO982804:DDO982812 CTS982804:CTS982812 CJW982804:CJW982812 CAA982804:CAA982812 BQE982804:BQE982812 BGI982804:BGI982812 AWM982804:AWM982812 AMQ982804:AMQ982812 ACU982804:ACU982812 SY982804:SY982812 JC982804:JC982812 WVO917268:WVO917276 WLS917268:WLS917276 WBW917268:WBW917276 VSA917268:VSA917276 VIE917268:VIE917276 UYI917268:UYI917276 UOM917268:UOM917276 UEQ917268:UEQ917276 TUU917268:TUU917276 TKY917268:TKY917276 TBC917268:TBC917276 SRG917268:SRG917276 SHK917268:SHK917276 RXO917268:RXO917276 RNS917268:RNS917276 RDW917268:RDW917276 QUA917268:QUA917276 QKE917268:QKE917276 QAI917268:QAI917276 PQM917268:PQM917276 PGQ917268:PGQ917276 OWU917268:OWU917276 OMY917268:OMY917276 ODC917268:ODC917276 NTG917268:NTG917276 NJK917268:NJK917276 MZO917268:MZO917276 MPS917268:MPS917276 MFW917268:MFW917276 LWA917268:LWA917276 LME917268:LME917276 LCI917268:LCI917276 KSM917268:KSM917276 KIQ917268:KIQ917276 JYU917268:JYU917276 JOY917268:JOY917276 JFC917268:JFC917276 IVG917268:IVG917276 ILK917268:ILK917276 IBO917268:IBO917276 HRS917268:HRS917276 HHW917268:HHW917276 GYA917268:GYA917276 GOE917268:GOE917276 GEI917268:GEI917276 FUM917268:FUM917276 FKQ917268:FKQ917276 FAU917268:FAU917276 EQY917268:EQY917276 EHC917268:EHC917276 DXG917268:DXG917276 DNK917268:DNK917276 DDO917268:DDO917276 CTS917268:CTS917276 CJW917268:CJW917276 CAA917268:CAA917276 BQE917268:BQE917276 BGI917268:BGI917276 AWM917268:AWM917276 AMQ917268:AMQ917276 ACU917268:ACU917276 SY917268:SY917276 JC917268:JC917276 WVO851732:WVO851740 WLS851732:WLS851740 WBW851732:WBW851740 VSA851732:VSA851740 VIE851732:VIE851740 UYI851732:UYI851740 UOM851732:UOM851740 UEQ851732:UEQ851740 TUU851732:TUU851740 TKY851732:TKY851740 TBC851732:TBC851740 SRG851732:SRG851740 SHK851732:SHK851740 RXO851732:RXO851740 RNS851732:RNS851740 RDW851732:RDW851740 QUA851732:QUA851740 QKE851732:QKE851740 QAI851732:QAI851740 PQM851732:PQM851740 PGQ851732:PGQ851740 OWU851732:OWU851740 OMY851732:OMY851740 ODC851732:ODC851740 NTG851732:NTG851740 NJK851732:NJK851740 MZO851732:MZO851740 MPS851732:MPS851740 MFW851732:MFW851740 LWA851732:LWA851740 LME851732:LME851740 LCI851732:LCI851740 KSM851732:KSM851740 KIQ851732:KIQ851740 JYU851732:JYU851740 JOY851732:JOY851740 JFC851732:JFC851740 IVG851732:IVG851740 ILK851732:ILK851740 IBO851732:IBO851740 HRS851732:HRS851740 HHW851732:HHW851740 GYA851732:GYA851740 GOE851732:GOE851740 GEI851732:GEI851740 FUM851732:FUM851740 FKQ851732:FKQ851740 FAU851732:FAU851740 EQY851732:EQY851740 EHC851732:EHC851740 DXG851732:DXG851740 DNK851732:DNK851740 DDO851732:DDO851740 CTS851732:CTS851740 CJW851732:CJW851740 CAA851732:CAA851740 BQE851732:BQE851740 BGI851732:BGI851740 AWM851732:AWM851740 AMQ851732:AMQ851740 ACU851732:ACU851740 SY851732:SY851740 JC851732:JC851740 WVO786196:WVO786204 WLS786196:WLS786204 WBW786196:WBW786204 VSA786196:VSA786204 VIE786196:VIE786204 UYI786196:UYI786204 UOM786196:UOM786204 UEQ786196:UEQ786204 TUU786196:TUU786204 TKY786196:TKY786204 TBC786196:TBC786204 SRG786196:SRG786204 SHK786196:SHK786204 RXO786196:RXO786204 RNS786196:RNS786204 RDW786196:RDW786204 QUA786196:QUA786204 QKE786196:QKE786204 QAI786196:QAI786204 PQM786196:PQM786204 PGQ786196:PGQ786204 OWU786196:OWU786204 OMY786196:OMY786204 ODC786196:ODC786204 NTG786196:NTG786204 NJK786196:NJK786204 MZO786196:MZO786204 MPS786196:MPS786204 MFW786196:MFW786204 LWA786196:LWA786204 LME786196:LME786204 LCI786196:LCI786204 KSM786196:KSM786204 KIQ786196:KIQ786204 JYU786196:JYU786204 JOY786196:JOY786204 JFC786196:JFC786204 IVG786196:IVG786204 ILK786196:ILK786204 IBO786196:IBO786204 HRS786196:HRS786204 HHW786196:HHW786204 GYA786196:GYA786204 GOE786196:GOE786204 GEI786196:GEI786204 FUM786196:FUM786204 FKQ786196:FKQ786204 FAU786196:FAU786204 EQY786196:EQY786204 EHC786196:EHC786204 DXG786196:DXG786204 DNK786196:DNK786204 DDO786196:DDO786204 CTS786196:CTS786204 CJW786196:CJW786204 CAA786196:CAA786204 BQE786196:BQE786204 BGI786196:BGI786204 AWM786196:AWM786204 AMQ786196:AMQ786204 ACU786196:ACU786204 SY786196:SY786204 JC786196:JC786204 WVO720660:WVO720668 WLS720660:WLS720668 WBW720660:WBW720668 VSA720660:VSA720668 VIE720660:VIE720668 UYI720660:UYI720668 UOM720660:UOM720668 UEQ720660:UEQ720668 TUU720660:TUU720668 TKY720660:TKY720668 TBC720660:TBC720668 SRG720660:SRG720668 SHK720660:SHK720668 RXO720660:RXO720668 RNS720660:RNS720668 RDW720660:RDW720668 QUA720660:QUA720668 QKE720660:QKE720668 QAI720660:QAI720668 PQM720660:PQM720668 PGQ720660:PGQ720668 OWU720660:OWU720668 OMY720660:OMY720668 ODC720660:ODC720668 NTG720660:NTG720668 NJK720660:NJK720668 MZO720660:MZO720668 MPS720660:MPS720668 MFW720660:MFW720668 LWA720660:LWA720668 LME720660:LME720668 LCI720660:LCI720668 KSM720660:KSM720668 KIQ720660:KIQ720668 JYU720660:JYU720668 JOY720660:JOY720668 JFC720660:JFC720668 IVG720660:IVG720668 ILK720660:ILK720668 IBO720660:IBO720668 HRS720660:HRS720668 HHW720660:HHW720668 GYA720660:GYA720668 GOE720660:GOE720668 GEI720660:GEI720668 FUM720660:FUM720668 FKQ720660:FKQ720668 FAU720660:FAU720668 EQY720660:EQY720668 EHC720660:EHC720668 DXG720660:DXG720668 DNK720660:DNK720668 DDO720660:DDO720668 CTS720660:CTS720668 CJW720660:CJW720668 CAA720660:CAA720668 BQE720660:BQE720668 BGI720660:BGI720668 AWM720660:AWM720668 AMQ720660:AMQ720668 ACU720660:ACU720668 SY720660:SY720668 JC720660:JC720668 WVO655124:WVO655132 WLS655124:WLS655132 WBW655124:WBW655132 VSA655124:VSA655132 VIE655124:VIE655132 UYI655124:UYI655132 UOM655124:UOM655132 UEQ655124:UEQ655132 TUU655124:TUU655132 TKY655124:TKY655132 TBC655124:TBC655132 SRG655124:SRG655132 SHK655124:SHK655132 RXO655124:RXO655132 RNS655124:RNS655132 RDW655124:RDW655132 QUA655124:QUA655132 QKE655124:QKE655132 QAI655124:QAI655132 PQM655124:PQM655132 PGQ655124:PGQ655132 OWU655124:OWU655132 OMY655124:OMY655132 ODC655124:ODC655132 NTG655124:NTG655132 NJK655124:NJK655132 MZO655124:MZO655132 MPS655124:MPS655132 MFW655124:MFW655132 LWA655124:LWA655132 LME655124:LME655132 LCI655124:LCI655132 KSM655124:KSM655132 KIQ655124:KIQ655132 JYU655124:JYU655132 JOY655124:JOY655132 JFC655124:JFC655132 IVG655124:IVG655132 ILK655124:ILK655132 IBO655124:IBO655132 HRS655124:HRS655132 HHW655124:HHW655132 GYA655124:GYA655132 GOE655124:GOE655132 GEI655124:GEI655132 FUM655124:FUM655132 FKQ655124:FKQ655132 FAU655124:FAU655132 EQY655124:EQY655132 EHC655124:EHC655132 DXG655124:DXG655132 DNK655124:DNK655132 DDO655124:DDO655132 CTS655124:CTS655132 CJW655124:CJW655132 CAA655124:CAA655132 BQE655124:BQE655132 BGI655124:BGI655132 AWM655124:AWM655132 AMQ655124:AMQ655132 ACU655124:ACU655132 SY655124:SY655132 JC655124:JC655132 WVO589588:WVO589596 WLS589588:WLS589596 WBW589588:WBW589596 VSA589588:VSA589596 VIE589588:VIE589596 UYI589588:UYI589596 UOM589588:UOM589596 UEQ589588:UEQ589596 TUU589588:TUU589596 TKY589588:TKY589596 TBC589588:TBC589596 SRG589588:SRG589596 SHK589588:SHK589596 RXO589588:RXO589596 RNS589588:RNS589596 RDW589588:RDW589596 QUA589588:QUA589596 QKE589588:QKE589596 QAI589588:QAI589596 PQM589588:PQM589596 PGQ589588:PGQ589596 OWU589588:OWU589596 OMY589588:OMY589596 ODC589588:ODC589596 NTG589588:NTG589596 NJK589588:NJK589596 MZO589588:MZO589596 MPS589588:MPS589596 MFW589588:MFW589596 LWA589588:LWA589596 LME589588:LME589596 LCI589588:LCI589596 KSM589588:KSM589596 KIQ589588:KIQ589596 JYU589588:JYU589596 JOY589588:JOY589596 JFC589588:JFC589596 IVG589588:IVG589596 ILK589588:ILK589596 IBO589588:IBO589596 HRS589588:HRS589596 HHW589588:HHW589596 GYA589588:GYA589596 GOE589588:GOE589596 GEI589588:GEI589596 FUM589588:FUM589596 FKQ589588:FKQ589596 FAU589588:FAU589596 EQY589588:EQY589596 EHC589588:EHC589596 DXG589588:DXG589596 DNK589588:DNK589596 DDO589588:DDO589596 CTS589588:CTS589596 CJW589588:CJW589596 CAA589588:CAA589596 BQE589588:BQE589596 BGI589588:BGI589596 AWM589588:AWM589596 AMQ589588:AMQ589596 ACU589588:ACU589596 SY589588:SY589596 JC589588:JC589596 WVO524052:WVO524060 WLS524052:WLS524060 WBW524052:WBW524060 VSA524052:VSA524060 VIE524052:VIE524060 UYI524052:UYI524060 UOM524052:UOM524060 UEQ524052:UEQ524060 TUU524052:TUU524060 TKY524052:TKY524060 TBC524052:TBC524060 SRG524052:SRG524060 SHK524052:SHK524060 RXO524052:RXO524060 RNS524052:RNS524060 RDW524052:RDW524060 QUA524052:QUA524060 QKE524052:QKE524060 QAI524052:QAI524060 PQM524052:PQM524060 PGQ524052:PGQ524060 OWU524052:OWU524060 OMY524052:OMY524060 ODC524052:ODC524060 NTG524052:NTG524060 NJK524052:NJK524060 MZO524052:MZO524060 MPS524052:MPS524060 MFW524052:MFW524060 LWA524052:LWA524060 LME524052:LME524060 LCI524052:LCI524060 KSM524052:KSM524060 KIQ524052:KIQ524060 JYU524052:JYU524060 JOY524052:JOY524060 JFC524052:JFC524060 IVG524052:IVG524060 ILK524052:ILK524060 IBO524052:IBO524060 HRS524052:HRS524060 HHW524052:HHW524060 GYA524052:GYA524060 GOE524052:GOE524060 GEI524052:GEI524060 FUM524052:FUM524060 FKQ524052:FKQ524060 FAU524052:FAU524060 EQY524052:EQY524060 EHC524052:EHC524060 DXG524052:DXG524060 DNK524052:DNK524060 DDO524052:DDO524060 CTS524052:CTS524060 CJW524052:CJW524060 CAA524052:CAA524060 BQE524052:BQE524060 BGI524052:BGI524060 AWM524052:AWM524060 AMQ524052:AMQ524060 ACU524052:ACU524060 SY524052:SY524060 JC524052:JC524060 WVO458516:WVO458524 WLS458516:WLS458524 WBW458516:WBW458524 VSA458516:VSA458524 VIE458516:VIE458524 UYI458516:UYI458524 UOM458516:UOM458524 UEQ458516:UEQ458524 TUU458516:TUU458524 TKY458516:TKY458524 TBC458516:TBC458524 SRG458516:SRG458524 SHK458516:SHK458524 RXO458516:RXO458524 RNS458516:RNS458524 RDW458516:RDW458524 QUA458516:QUA458524 QKE458516:QKE458524 QAI458516:QAI458524 PQM458516:PQM458524 PGQ458516:PGQ458524 OWU458516:OWU458524 OMY458516:OMY458524 ODC458516:ODC458524 NTG458516:NTG458524 NJK458516:NJK458524 MZO458516:MZO458524 MPS458516:MPS458524 MFW458516:MFW458524 LWA458516:LWA458524 LME458516:LME458524 LCI458516:LCI458524 KSM458516:KSM458524 KIQ458516:KIQ458524 JYU458516:JYU458524 JOY458516:JOY458524 JFC458516:JFC458524 IVG458516:IVG458524 ILK458516:ILK458524 IBO458516:IBO458524 HRS458516:HRS458524 HHW458516:HHW458524 GYA458516:GYA458524 GOE458516:GOE458524 GEI458516:GEI458524 FUM458516:FUM458524 FKQ458516:FKQ458524 FAU458516:FAU458524 EQY458516:EQY458524 EHC458516:EHC458524 DXG458516:DXG458524 DNK458516:DNK458524 DDO458516:DDO458524 CTS458516:CTS458524 CJW458516:CJW458524 CAA458516:CAA458524 BQE458516:BQE458524 BGI458516:BGI458524 AWM458516:AWM458524 AMQ458516:AMQ458524 ACU458516:ACU458524 SY458516:SY458524 JC458516:JC458524 WVO392980:WVO392988 WLS392980:WLS392988 WBW392980:WBW392988 VSA392980:VSA392988 VIE392980:VIE392988 UYI392980:UYI392988 UOM392980:UOM392988 UEQ392980:UEQ392988 TUU392980:TUU392988 TKY392980:TKY392988 TBC392980:TBC392988 SRG392980:SRG392988 SHK392980:SHK392988 RXO392980:RXO392988 RNS392980:RNS392988 RDW392980:RDW392988 QUA392980:QUA392988 QKE392980:QKE392988 QAI392980:QAI392988 PQM392980:PQM392988 PGQ392980:PGQ392988 OWU392980:OWU392988 OMY392980:OMY392988 ODC392980:ODC392988 NTG392980:NTG392988 NJK392980:NJK392988 MZO392980:MZO392988 MPS392980:MPS392988 MFW392980:MFW392988 LWA392980:LWA392988 LME392980:LME392988 LCI392980:LCI392988 KSM392980:KSM392988 KIQ392980:KIQ392988 JYU392980:JYU392988 JOY392980:JOY392988 JFC392980:JFC392988 IVG392980:IVG392988 ILK392980:ILK392988 IBO392980:IBO392988 HRS392980:HRS392988 HHW392980:HHW392988 GYA392980:GYA392988 GOE392980:GOE392988 GEI392980:GEI392988 FUM392980:FUM392988 FKQ392980:FKQ392988 FAU392980:FAU392988 EQY392980:EQY392988 EHC392980:EHC392988 DXG392980:DXG392988 DNK392980:DNK392988 DDO392980:DDO392988 CTS392980:CTS392988 CJW392980:CJW392988 CAA392980:CAA392988 BQE392980:BQE392988 BGI392980:BGI392988 AWM392980:AWM392988 AMQ392980:AMQ392988 ACU392980:ACU392988 SY392980:SY392988 JC392980:JC392988 WVO327444:WVO327452 WLS327444:WLS327452 WBW327444:WBW327452 VSA327444:VSA327452 VIE327444:VIE327452 UYI327444:UYI327452 UOM327444:UOM327452 UEQ327444:UEQ327452 TUU327444:TUU327452 TKY327444:TKY327452 TBC327444:TBC327452 SRG327444:SRG327452 SHK327444:SHK327452 RXO327444:RXO327452 RNS327444:RNS327452 RDW327444:RDW327452 QUA327444:QUA327452 QKE327444:QKE327452 QAI327444:QAI327452 PQM327444:PQM327452 PGQ327444:PGQ327452 OWU327444:OWU327452 OMY327444:OMY327452 ODC327444:ODC327452 NTG327444:NTG327452 NJK327444:NJK327452 MZO327444:MZO327452 MPS327444:MPS327452 MFW327444:MFW327452 LWA327444:LWA327452 LME327444:LME327452 LCI327444:LCI327452 KSM327444:KSM327452 KIQ327444:KIQ327452 JYU327444:JYU327452 JOY327444:JOY327452 JFC327444:JFC327452 IVG327444:IVG327452 ILK327444:ILK327452 IBO327444:IBO327452 HRS327444:HRS327452 HHW327444:HHW327452 GYA327444:GYA327452 GOE327444:GOE327452 GEI327444:GEI327452 FUM327444:FUM327452 FKQ327444:FKQ327452 FAU327444:FAU327452 EQY327444:EQY327452 EHC327444:EHC327452 DXG327444:DXG327452 DNK327444:DNK327452 DDO327444:DDO327452 CTS327444:CTS327452 CJW327444:CJW327452 CAA327444:CAA327452 BQE327444:BQE327452 BGI327444:BGI327452 AWM327444:AWM327452 AMQ327444:AMQ327452 ACU327444:ACU327452 SY327444:SY327452 JC327444:JC327452 WVO261908:WVO261916 WLS261908:WLS261916 WBW261908:WBW261916 VSA261908:VSA261916 VIE261908:VIE261916 UYI261908:UYI261916 UOM261908:UOM261916 UEQ261908:UEQ261916 TUU261908:TUU261916 TKY261908:TKY261916 TBC261908:TBC261916 SRG261908:SRG261916 SHK261908:SHK261916 RXO261908:RXO261916 RNS261908:RNS261916 RDW261908:RDW261916 QUA261908:QUA261916 QKE261908:QKE261916 QAI261908:QAI261916 PQM261908:PQM261916 PGQ261908:PGQ261916 OWU261908:OWU261916 OMY261908:OMY261916 ODC261908:ODC261916 NTG261908:NTG261916 NJK261908:NJK261916 MZO261908:MZO261916 MPS261908:MPS261916 MFW261908:MFW261916 LWA261908:LWA261916 LME261908:LME261916 LCI261908:LCI261916 KSM261908:KSM261916 KIQ261908:KIQ261916 JYU261908:JYU261916 JOY261908:JOY261916 JFC261908:JFC261916 IVG261908:IVG261916 ILK261908:ILK261916 IBO261908:IBO261916 HRS261908:HRS261916 HHW261908:HHW261916 GYA261908:GYA261916 GOE261908:GOE261916 GEI261908:GEI261916 FUM261908:FUM261916 FKQ261908:FKQ261916 FAU261908:FAU261916 EQY261908:EQY261916 EHC261908:EHC261916 DXG261908:DXG261916 DNK261908:DNK261916 DDO261908:DDO261916 CTS261908:CTS261916 CJW261908:CJW261916 CAA261908:CAA261916 BQE261908:BQE261916 BGI261908:BGI261916 AWM261908:AWM261916 AMQ261908:AMQ261916 ACU261908:ACU261916 SY261908:SY261916 JC261908:JC261916 WVO196372:WVO196380 WLS196372:WLS196380 WBW196372:WBW196380 VSA196372:VSA196380 VIE196372:VIE196380 UYI196372:UYI196380 UOM196372:UOM196380 UEQ196372:UEQ196380 TUU196372:TUU196380 TKY196372:TKY196380 TBC196372:TBC196380 SRG196372:SRG196380 SHK196372:SHK196380 RXO196372:RXO196380 RNS196372:RNS196380 RDW196372:RDW196380 QUA196372:QUA196380 QKE196372:QKE196380 QAI196372:QAI196380 PQM196372:PQM196380 PGQ196372:PGQ196380 OWU196372:OWU196380 OMY196372:OMY196380 ODC196372:ODC196380 NTG196372:NTG196380 NJK196372:NJK196380 MZO196372:MZO196380 MPS196372:MPS196380 MFW196372:MFW196380 LWA196372:LWA196380 LME196372:LME196380 LCI196372:LCI196380 KSM196372:KSM196380 KIQ196372:KIQ196380 JYU196372:JYU196380 JOY196372:JOY196380 JFC196372:JFC196380 IVG196372:IVG196380 ILK196372:ILK196380 IBO196372:IBO196380 HRS196372:HRS196380 HHW196372:HHW196380 GYA196372:GYA196380 GOE196372:GOE196380 GEI196372:GEI196380 FUM196372:FUM196380 FKQ196372:FKQ196380 FAU196372:FAU196380 EQY196372:EQY196380 EHC196372:EHC196380 DXG196372:DXG196380 DNK196372:DNK196380 DDO196372:DDO196380 CTS196372:CTS196380 CJW196372:CJW196380 CAA196372:CAA196380 BQE196372:BQE196380 BGI196372:BGI196380 AWM196372:AWM196380 AMQ196372:AMQ196380 ACU196372:ACU196380 SY196372:SY196380 JC196372:JC196380 WVO130836:WVO130844 WLS130836:WLS130844 WBW130836:WBW130844 VSA130836:VSA130844 VIE130836:VIE130844 UYI130836:UYI130844 UOM130836:UOM130844 UEQ130836:UEQ130844 TUU130836:TUU130844 TKY130836:TKY130844 TBC130836:TBC130844 SRG130836:SRG130844 SHK130836:SHK130844 RXO130836:RXO130844 RNS130836:RNS130844 RDW130836:RDW130844 QUA130836:QUA130844 QKE130836:QKE130844 QAI130836:QAI130844 PQM130836:PQM130844 PGQ130836:PGQ130844 OWU130836:OWU130844 OMY130836:OMY130844 ODC130836:ODC130844 NTG130836:NTG130844 NJK130836:NJK130844 MZO130836:MZO130844 MPS130836:MPS130844 MFW130836:MFW130844 LWA130836:LWA130844 LME130836:LME130844 LCI130836:LCI130844 KSM130836:KSM130844 KIQ130836:KIQ130844 JYU130836:JYU130844 JOY130836:JOY130844 JFC130836:JFC130844 IVG130836:IVG130844 ILK130836:ILK130844 IBO130836:IBO130844 HRS130836:HRS130844 HHW130836:HHW130844 GYA130836:GYA130844 GOE130836:GOE130844 GEI130836:GEI130844 FUM130836:FUM130844 FKQ130836:FKQ130844 FAU130836:FAU130844 EQY130836:EQY130844 EHC130836:EHC130844 DXG130836:DXG130844 DNK130836:DNK130844 DDO130836:DDO130844 CTS130836:CTS130844 CJW130836:CJW130844 CAA130836:CAA130844 BQE130836:BQE130844 BGI130836:BGI130844 AWM130836:AWM130844 AMQ130836:AMQ130844 ACU130836:ACU130844 SY130836:SY130844 JC130836:JC130844 WVO65300:WVO65308 WLS65300:WLS65308 WBW65300:WBW65308 VSA65300:VSA65308 VIE65300:VIE65308 UYI65300:UYI65308 UOM65300:UOM65308 UEQ65300:UEQ65308 TUU65300:TUU65308 TKY65300:TKY65308 TBC65300:TBC65308 SRG65300:SRG65308 SHK65300:SHK65308 RXO65300:RXO65308 RNS65300:RNS65308 RDW65300:RDW65308 QUA65300:QUA65308 QKE65300:QKE65308 QAI65300:QAI65308 PQM65300:PQM65308 PGQ65300:PGQ65308 OWU65300:OWU65308 OMY65300:OMY65308 ODC65300:ODC65308 NTG65300:NTG65308 NJK65300:NJK65308 MZO65300:MZO65308 MPS65300:MPS65308 MFW65300:MFW65308 LWA65300:LWA65308 LME65300:LME65308 LCI65300:LCI65308 KSM65300:KSM65308 KIQ65300:KIQ65308 JYU65300:JYU65308 JOY65300:JOY65308 JFC65300:JFC65308 IVG65300:IVG65308 ILK65300:ILK65308 IBO65300:IBO65308 HRS65300:HRS65308 HHW65300:HHW65308 GYA65300:GYA65308 GOE65300:GOE65308 GEI65300:GEI65308 FUM65300:FUM65308 FKQ65300:FKQ65308 FAU65300:FAU65308 EQY65300:EQY65308 EHC65300:EHC65308 DXG65300:DXG65308 DNK65300:DNK65308 DDO65300:DDO65308 CTS65300:CTS65308 CJW65300:CJW65308 CAA65300:CAA65308 BQE65300:BQE65308 BGI65300:BGI65308 AWM65300:AWM65308 AMQ65300:AMQ65308 ACU65300:ACU65308 SY65300:SY65308 JC65300:JC65308 JC19:JC34 SY19:SY34 ACU19:ACU34 AMQ19:AMQ34 AWM19:AWM34 BGI19:BGI34 BQE19:BQE34 CAA19:CAA34 CJW19:CJW34 CTS19:CTS34 DDO19:DDO34 DNK19:DNK34 DXG19:DXG34 EHC19:EHC34 EQY19:EQY34 FAU19:FAU34 FKQ19:FKQ34 FUM19:FUM34 GEI19:GEI34 GOE19:GOE34 GYA19:GYA34 HHW19:HHW34 HRS19:HRS34 IBO19:IBO34 ILK19:ILK34 IVG19:IVG34 JFC19:JFC34 JOY19:JOY34 JYU19:JYU34 KIQ19:KIQ34 KSM19:KSM34 LCI19:LCI34 LME19:LME34 LWA19:LWA34 MFW19:MFW34 MPS19:MPS34 MZO19:MZO34 NJK19:NJK34 NTG19:NTG34 ODC19:ODC34 OMY19:OMY34 OWU19:OWU34 PGQ19:PGQ34 PQM19:PQM34 QAI19:QAI34 QKE19:QKE34 QUA19:QUA34 RDW19:RDW34 RNS19:RNS34 RXO19:RXO34 SHK19:SHK34 SRG19:SRG34 TBC19:TBC34 TKY19:TKY34 TUU19:TUU34 UEQ19:UEQ34 UOM19:UOM34 UYI19:UYI34 VIE19:VIE34 VSA19:VSA34 WBW19:WBW34 WLS19:WLS34 WVO19:WVO34 JC74:JC89 SY74:SY89 ACU74:ACU89 AMQ74:AMQ89 AWM74:AWM89 BGI74:BGI89 BQE74:BQE89 CAA74:CAA89 CJW74:CJW89 CTS74:CTS89 DDO74:DDO89 DNK74:DNK89 DXG74:DXG89 EHC74:EHC89 EQY74:EQY89 FAU74:FAU89 FKQ74:FKQ89 FUM74:FUM89 GEI74:GEI89 GOE74:GOE89 GYA74:GYA89 HHW74:HHW89 HRS74:HRS89 IBO74:IBO89 ILK74:ILK89 IVG74:IVG89 JFC74:JFC89 JOY74:JOY89 JYU74:JYU89 KIQ74:KIQ89 KSM74:KSM89 LCI74:LCI89 LME74:LME89 LWA74:LWA89 MFW74:MFW89 MPS74:MPS89 MZO74:MZO89 NJK74:NJK89 NTG74:NTG89 ODC74:ODC89 OMY74:OMY89 OWU74:OWU89 PGQ74:PGQ89 PQM74:PQM89 QAI74:QAI89 QKE74:QKE89 QUA74:QUA89 RDW74:RDW89 RNS74:RNS89 RXO74:RXO89 SHK74:SHK89 SRG74:SRG89 TBC74:TBC89 TKY74:TKY89 TUU74:TUU89 UEQ74:UEQ89 UOM74:UOM89 UYI74:UYI89 VIE74:VIE89 VSA74:VSA89 WBW74:WBW89 WLS74:WLS89 WVO74:WVO89 JC130:JC145 SY130:SY145 ACU130:ACU145 AMQ130:AMQ145 AWM130:AWM145 BGI130:BGI145 BQE130:BQE145 CAA130:CAA145 CJW130:CJW145 CTS130:CTS145 DDO130:DDO145 DNK130:DNK145 DXG130:DXG145 EHC130:EHC145 EQY130:EQY145 FAU130:FAU145 FKQ130:FKQ145 FUM130:FUM145 GEI130:GEI145 GOE130:GOE145 GYA130:GYA145 HHW130:HHW145 HRS130:HRS145 IBO130:IBO145 ILK130:ILK145 IVG130:IVG145 JFC130:JFC145 JOY130:JOY145 JYU130:JYU145 KIQ130:KIQ145 KSM130:KSM145 LCI130:LCI145 LME130:LME145 LWA130:LWA145 MFW130:MFW145 MPS130:MPS145 MZO130:MZO145 NJK130:NJK145 NTG130:NTG145 ODC130:ODC145 OMY130:OMY145 OWU130:OWU145 PGQ130:PGQ145 PQM130:PQM145 QAI130:QAI145 QKE130:QKE145 QUA130:QUA145 RDW130:RDW145 RNS130:RNS145 RXO130:RXO145 SHK130:SHK145 SRG130:SRG145 TBC130:TBC145 TKY130:TKY145 TUU130:TUU145 UEQ130:UEQ145 UOM130:UOM145 UYI130:UYI145 VIE130:VIE145 VSA130:VSA145 WBW130:WBW145 WLS130:WLS145 WVO130:WVO145">
      <formula1>#REF!</formula1>
    </dataValidation>
    <dataValidation type="list" allowBlank="1" showInputMessage="1" showErrorMessage="1" prompt="Nezahrnutie cenovej ponuky do vyhodnotenia prieskumu trhu zdôvodnite v bunke &quot;Poznámka&quot; " sqref="H19:H34 H74:H89 H130:H145">
      <formula1>$N$1:$N$2</formula1>
    </dataValidation>
    <dataValidation type="list" allowBlank="1" showInputMessage="1" showErrorMessage="1" sqref="E19:E34 E74:E89 E130:E145">
      <formula1>$O$1:$O$3</formula1>
    </dataValidation>
  </dataValidations>
  <pageMargins left="0.70866141732283472" right="0.70866141732283472" top="0.74803149606299213" bottom="0.74803149606299213" header="0.31496062992125984" footer="0.31496062992125984"/>
  <pageSetup paperSize="9" scale="54" orientation="landscape" r:id="rId1"/>
  <rowBreaks count="1" manualBreakCount="1">
    <brk id="52" max="8"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tabSelected="1" view="pageBreakPreview" zoomScale="85" zoomScaleNormal="90" zoomScaleSheetLayoutView="85" workbookViewId="0"/>
  </sheetViews>
  <sheetFormatPr defaultColWidth="9.140625" defaultRowHeight="15" x14ac:dyDescent="0.25"/>
  <cols>
    <col min="1" max="1" width="41" style="1" customWidth="1"/>
    <col min="2" max="3" width="22.7109375" style="1" customWidth="1"/>
    <col min="4" max="5" width="11.7109375" style="1" customWidth="1"/>
    <col min="6" max="6" width="48.140625" style="1" customWidth="1"/>
    <col min="7" max="7" width="0" style="1" hidden="1" customWidth="1"/>
    <col min="8" max="9" width="9.140625" style="1" hidden="1" customWidth="1"/>
    <col min="10" max="10" width="0" style="1" hidden="1" customWidth="1"/>
    <col min="11" max="13" width="9.140625" style="1"/>
    <col min="14" max="14" width="12.42578125" style="1" customWidth="1"/>
    <col min="15" max="16" width="9.140625" style="1"/>
    <col min="17" max="17" width="73.7109375" style="1" hidden="1" customWidth="1"/>
    <col min="18" max="16384" width="9.140625" style="1"/>
  </cols>
  <sheetData>
    <row r="1" spans="1:18" x14ac:dyDescent="0.25">
      <c r="A1" s="3"/>
      <c r="B1" s="3"/>
      <c r="C1" s="3"/>
      <c r="D1" s="3"/>
      <c r="E1" s="3"/>
      <c r="F1" s="3"/>
    </row>
    <row r="2" spans="1:18" x14ac:dyDescent="0.25">
      <c r="A2" s="212" t="s">
        <v>111</v>
      </c>
      <c r="B2" s="212"/>
      <c r="C2" s="212"/>
      <c r="D2" s="212"/>
      <c r="E2" s="212"/>
      <c r="F2" s="212"/>
    </row>
    <row r="3" spans="1:18" x14ac:dyDescent="0.25">
      <c r="A3" s="3"/>
      <c r="B3" s="3"/>
      <c r="C3" s="3"/>
      <c r="D3" s="3"/>
      <c r="E3" s="3"/>
      <c r="F3" s="3"/>
    </row>
    <row r="4" spans="1:18" x14ac:dyDescent="0.25">
      <c r="A4" s="3"/>
      <c r="B4" s="3"/>
      <c r="C4" s="3"/>
      <c r="D4" s="3"/>
      <c r="E4" s="3"/>
      <c r="F4" s="3"/>
    </row>
    <row r="5" spans="1:18" x14ac:dyDescent="0.25">
      <c r="A5" s="3"/>
      <c r="B5" s="3"/>
      <c r="C5" s="3"/>
      <c r="D5" s="3"/>
      <c r="E5" s="3"/>
      <c r="F5" s="3"/>
    </row>
    <row r="6" spans="1:18" x14ac:dyDescent="0.25">
      <c r="A6" s="3"/>
      <c r="B6" s="3"/>
      <c r="C6" s="3"/>
      <c r="D6" s="3"/>
      <c r="E6" s="3"/>
      <c r="F6" s="3"/>
    </row>
    <row r="7" spans="1:18" x14ac:dyDescent="0.25">
      <c r="A7" s="3"/>
      <c r="B7" s="3"/>
      <c r="C7" s="3"/>
      <c r="D7" s="3"/>
      <c r="E7" s="3"/>
      <c r="F7" s="3"/>
    </row>
    <row r="8" spans="1:18" x14ac:dyDescent="0.25">
      <c r="A8" s="3"/>
      <c r="B8" s="3"/>
      <c r="C8" s="3"/>
      <c r="D8" s="3"/>
      <c r="E8" s="3"/>
      <c r="F8" s="3"/>
    </row>
    <row r="9" spans="1:18" x14ac:dyDescent="0.25">
      <c r="A9" s="3"/>
      <c r="B9" s="3"/>
      <c r="C9" s="3"/>
      <c r="D9" s="3"/>
      <c r="E9" s="3"/>
      <c r="F9" s="3"/>
    </row>
    <row r="10" spans="1:18" x14ac:dyDescent="0.25">
      <c r="A10" s="3"/>
      <c r="B10" s="3"/>
      <c r="C10" s="3"/>
      <c r="D10" s="3"/>
      <c r="E10" s="3"/>
      <c r="F10" s="3"/>
    </row>
    <row r="11" spans="1:18" ht="26.25" x14ac:dyDescent="0.4">
      <c r="A11" s="228" t="s">
        <v>13</v>
      </c>
      <c r="B11" s="228"/>
      <c r="C11" s="228"/>
      <c r="D11" s="228"/>
      <c r="E11" s="228"/>
      <c r="F11" s="228"/>
      <c r="G11" s="6"/>
      <c r="H11" s="6"/>
      <c r="I11" s="6"/>
      <c r="J11" s="6"/>
      <c r="K11" s="6"/>
      <c r="L11" s="6"/>
      <c r="M11" s="6"/>
      <c r="N11" s="6"/>
      <c r="O11" s="7"/>
      <c r="P11" s="7"/>
      <c r="Q11" s="7"/>
      <c r="R11" s="7"/>
    </row>
    <row r="12" spans="1:18" ht="14.25" customHeight="1" x14ac:dyDescent="0.4">
      <c r="A12" s="10"/>
      <c r="B12" s="10"/>
      <c r="C12" s="10"/>
      <c r="D12" s="11"/>
      <c r="E12" s="10"/>
      <c r="F12" s="10"/>
      <c r="G12" s="6"/>
      <c r="H12" s="6"/>
      <c r="I12" s="6"/>
      <c r="J12" s="6"/>
      <c r="K12" s="6"/>
      <c r="L12" s="6"/>
      <c r="M12" s="6"/>
      <c r="N12" s="6"/>
      <c r="O12" s="7"/>
      <c r="P12" s="7"/>
      <c r="Q12" s="7"/>
      <c r="R12" s="7"/>
    </row>
    <row r="13" spans="1:18" ht="14.25" customHeight="1" x14ac:dyDescent="0.4">
      <c r="A13" s="10"/>
      <c r="B13" s="10"/>
      <c r="C13" s="10"/>
      <c r="D13" s="11"/>
      <c r="E13" s="10"/>
      <c r="F13" s="10"/>
      <c r="G13" s="6"/>
      <c r="H13" s="6"/>
      <c r="I13" s="6"/>
      <c r="J13" s="6"/>
      <c r="K13" s="6"/>
      <c r="L13" s="6"/>
      <c r="M13" s="6"/>
      <c r="N13" s="6"/>
      <c r="O13" s="7"/>
      <c r="P13" s="7"/>
      <c r="Q13" s="7"/>
      <c r="R13" s="7"/>
    </row>
    <row r="14" spans="1:18" ht="20.25" customHeight="1" x14ac:dyDescent="0.4">
      <c r="A14" s="17" t="s">
        <v>0</v>
      </c>
      <c r="B14" s="231"/>
      <c r="C14" s="231"/>
      <c r="D14" s="231"/>
      <c r="E14" s="231"/>
      <c r="F14" s="231"/>
      <c r="G14" s="6"/>
      <c r="H14" s="6"/>
      <c r="I14" s="6"/>
      <c r="J14" s="6"/>
      <c r="K14" s="6"/>
      <c r="L14" s="6"/>
      <c r="M14" s="6"/>
      <c r="N14" s="6"/>
      <c r="O14" s="7"/>
      <c r="P14" s="7"/>
      <c r="Q14" s="7"/>
      <c r="R14" s="7"/>
    </row>
    <row r="15" spans="1:18" ht="20.25" customHeight="1" x14ac:dyDescent="0.4">
      <c r="A15" s="17" t="s">
        <v>1</v>
      </c>
      <c r="B15" s="231"/>
      <c r="C15" s="231"/>
      <c r="D15" s="231"/>
      <c r="E15" s="231"/>
      <c r="F15" s="231"/>
      <c r="G15" s="6"/>
      <c r="H15" s="6"/>
      <c r="I15" s="6"/>
      <c r="J15" s="6"/>
      <c r="K15" s="6"/>
      <c r="L15" s="6"/>
      <c r="M15" s="6"/>
      <c r="N15" s="6"/>
      <c r="O15" s="7"/>
      <c r="P15" s="7"/>
      <c r="Q15" s="7"/>
      <c r="R15" s="7"/>
    </row>
    <row r="16" spans="1:18" x14ac:dyDescent="0.25">
      <c r="A16" s="3"/>
      <c r="B16" s="3"/>
      <c r="C16" s="3"/>
      <c r="D16" s="3"/>
      <c r="E16" s="3"/>
      <c r="F16" s="3"/>
    </row>
    <row r="17" spans="1:16" ht="77.25" customHeight="1" thickBot="1" x14ac:dyDescent="0.3">
      <c r="A17" s="232" t="s">
        <v>88</v>
      </c>
      <c r="B17" s="232"/>
      <c r="C17" s="232"/>
      <c r="D17" s="232"/>
      <c r="E17" s="232"/>
      <c r="F17" s="232"/>
      <c r="G17" s="8"/>
      <c r="H17" s="8"/>
      <c r="I17" s="8"/>
      <c r="J17" s="8"/>
      <c r="K17" s="8"/>
      <c r="L17" s="8"/>
      <c r="M17" s="8"/>
      <c r="N17" s="8"/>
      <c r="O17" s="8"/>
      <c r="P17" s="8"/>
    </row>
    <row r="18" spans="1:16" ht="72" customHeight="1" thickBot="1" x14ac:dyDescent="0.3">
      <c r="A18" s="24" t="s">
        <v>12</v>
      </c>
      <c r="B18" s="18" t="s">
        <v>21</v>
      </c>
      <c r="C18" s="18" t="s">
        <v>22</v>
      </c>
      <c r="D18" s="229" t="s">
        <v>131</v>
      </c>
      <c r="E18" s="230"/>
      <c r="F18" s="18" t="s">
        <v>11</v>
      </c>
      <c r="G18" s="9"/>
      <c r="H18" s="9"/>
      <c r="I18" s="9"/>
      <c r="J18" s="9"/>
      <c r="K18" s="9"/>
      <c r="L18" s="9"/>
      <c r="M18" s="9"/>
      <c r="N18" s="9"/>
      <c r="O18" s="8"/>
      <c r="P18" s="8"/>
    </row>
    <row r="19" spans="1:16" ht="27" customHeight="1" x14ac:dyDescent="0.25">
      <c r="A19" s="215" t="s">
        <v>130</v>
      </c>
      <c r="B19" s="19" t="s">
        <v>8</v>
      </c>
      <c r="C19" s="19">
        <v>5</v>
      </c>
      <c r="D19" s="218" t="s">
        <v>137</v>
      </c>
      <c r="E19" s="219"/>
      <c r="F19" s="224" t="s">
        <v>97</v>
      </c>
      <c r="G19" s="15"/>
      <c r="H19" s="15"/>
      <c r="I19" s="15"/>
      <c r="J19" s="15"/>
      <c r="K19" s="15"/>
      <c r="M19" s="15"/>
      <c r="N19" s="15"/>
      <c r="O19" s="8"/>
      <c r="P19" s="8"/>
    </row>
    <row r="20" spans="1:16" ht="27" customHeight="1" x14ac:dyDescent="0.25">
      <c r="A20" s="216"/>
      <c r="B20" s="20" t="s">
        <v>9</v>
      </c>
      <c r="C20" s="20">
        <v>10</v>
      </c>
      <c r="D20" s="220" t="s">
        <v>136</v>
      </c>
      <c r="E20" s="221"/>
      <c r="F20" s="225"/>
      <c r="G20" s="15"/>
      <c r="H20" s="15"/>
      <c r="I20" s="15"/>
      <c r="J20" s="15"/>
      <c r="K20" s="15"/>
      <c r="M20" s="15"/>
      <c r="N20" s="15"/>
      <c r="O20" s="8"/>
      <c r="P20" s="8"/>
    </row>
    <row r="21" spans="1:16" ht="27" customHeight="1" thickBot="1" x14ac:dyDescent="0.3">
      <c r="A21" s="217"/>
      <c r="B21" s="21" t="s">
        <v>10</v>
      </c>
      <c r="C21" s="21">
        <v>15</v>
      </c>
      <c r="D21" s="222" t="s">
        <v>132</v>
      </c>
      <c r="E21" s="223"/>
      <c r="F21" s="226"/>
      <c r="G21" s="15"/>
      <c r="H21" s="15"/>
      <c r="I21" s="15"/>
      <c r="J21" s="15"/>
      <c r="K21" s="15"/>
      <c r="M21" s="15"/>
      <c r="N21" s="15"/>
      <c r="O21" s="8"/>
      <c r="P21" s="8"/>
    </row>
    <row r="22" spans="1:16" ht="27" customHeight="1" x14ac:dyDescent="0.25">
      <c r="A22" s="215" t="s">
        <v>99</v>
      </c>
      <c r="B22" s="19" t="s">
        <v>8</v>
      </c>
      <c r="C22" s="19">
        <v>5</v>
      </c>
      <c r="D22" s="218" t="s">
        <v>133</v>
      </c>
      <c r="E22" s="219"/>
      <c r="F22" s="224" t="s">
        <v>94</v>
      </c>
      <c r="G22" s="15"/>
      <c r="H22" s="15"/>
      <c r="I22" s="15"/>
      <c r="J22" s="15"/>
      <c r="K22" s="15"/>
      <c r="M22" s="15"/>
      <c r="N22" s="15"/>
      <c r="O22" s="8"/>
      <c r="P22" s="8"/>
    </row>
    <row r="23" spans="1:16" ht="27" customHeight="1" x14ac:dyDescent="0.25">
      <c r="A23" s="216"/>
      <c r="B23" s="20" t="s">
        <v>9</v>
      </c>
      <c r="C23" s="20">
        <v>10</v>
      </c>
      <c r="D23" s="220" t="s">
        <v>138</v>
      </c>
      <c r="E23" s="221"/>
      <c r="F23" s="225"/>
      <c r="G23" s="15"/>
      <c r="H23" s="15"/>
      <c r="I23" s="15"/>
      <c r="J23" s="15"/>
      <c r="K23" s="15"/>
      <c r="M23" s="15"/>
      <c r="N23" s="15"/>
      <c r="O23" s="8"/>
      <c r="P23" s="8"/>
    </row>
    <row r="24" spans="1:16" ht="27" customHeight="1" thickBot="1" x14ac:dyDescent="0.3">
      <c r="A24" s="217"/>
      <c r="B24" s="21" t="s">
        <v>10</v>
      </c>
      <c r="C24" s="21">
        <v>15</v>
      </c>
      <c r="D24" s="222" t="s">
        <v>134</v>
      </c>
      <c r="E24" s="223"/>
      <c r="F24" s="226"/>
      <c r="G24" s="15"/>
      <c r="H24" s="15"/>
      <c r="I24" s="15"/>
      <c r="J24" s="15"/>
      <c r="K24" s="15"/>
      <c r="L24" s="15"/>
      <c r="M24" s="15"/>
      <c r="N24" s="15"/>
      <c r="O24" s="8"/>
      <c r="P24" s="8"/>
    </row>
    <row r="25" spans="1:16" ht="27" customHeight="1" x14ac:dyDescent="0.25">
      <c r="A25" s="215" t="s">
        <v>92</v>
      </c>
      <c r="B25" s="19" t="s">
        <v>8</v>
      </c>
      <c r="C25" s="19">
        <v>5</v>
      </c>
      <c r="D25" s="218" t="s">
        <v>139</v>
      </c>
      <c r="E25" s="219"/>
      <c r="F25" s="224" t="s">
        <v>95</v>
      </c>
      <c r="G25" s="15"/>
      <c r="H25" s="15"/>
      <c r="I25" s="15"/>
      <c r="J25" s="15"/>
      <c r="K25" s="15"/>
      <c r="L25" s="15"/>
      <c r="M25" s="15"/>
      <c r="N25" s="15"/>
      <c r="O25" s="8"/>
      <c r="P25" s="8"/>
    </row>
    <row r="26" spans="1:16" ht="27" customHeight="1" x14ac:dyDescent="0.25">
      <c r="A26" s="216"/>
      <c r="B26" s="20" t="s">
        <v>9</v>
      </c>
      <c r="C26" s="20">
        <v>10</v>
      </c>
      <c r="D26" s="220" t="s">
        <v>140</v>
      </c>
      <c r="E26" s="221"/>
      <c r="F26" s="225"/>
      <c r="G26" s="15"/>
      <c r="H26" s="15"/>
      <c r="I26" s="15"/>
      <c r="J26" s="15"/>
      <c r="K26" s="15"/>
      <c r="L26" s="15"/>
      <c r="M26" s="15"/>
      <c r="N26" s="15"/>
      <c r="O26" s="8"/>
      <c r="P26" s="8"/>
    </row>
    <row r="27" spans="1:16" ht="27" customHeight="1" thickBot="1" x14ac:dyDescent="0.3">
      <c r="A27" s="217"/>
      <c r="B27" s="21" t="s">
        <v>10</v>
      </c>
      <c r="C27" s="21">
        <v>15</v>
      </c>
      <c r="D27" s="222" t="s">
        <v>135</v>
      </c>
      <c r="E27" s="223"/>
      <c r="F27" s="226"/>
      <c r="G27" s="15"/>
      <c r="H27" s="15"/>
      <c r="I27" s="15"/>
      <c r="J27" s="15"/>
      <c r="K27" s="15"/>
      <c r="L27" s="15"/>
      <c r="M27" s="15"/>
      <c r="N27" s="15"/>
      <c r="O27" s="8"/>
      <c r="P27" s="8"/>
    </row>
    <row r="28" spans="1:16" ht="27" customHeight="1" x14ac:dyDescent="0.25">
      <c r="A28" s="215" t="s">
        <v>93</v>
      </c>
      <c r="B28" s="19" t="s">
        <v>8</v>
      </c>
      <c r="C28" s="19">
        <v>5</v>
      </c>
      <c r="D28" s="218" t="s">
        <v>143</v>
      </c>
      <c r="E28" s="219"/>
      <c r="F28" s="224" t="s">
        <v>96</v>
      </c>
      <c r="G28" s="15"/>
      <c r="H28" s="15"/>
      <c r="I28" s="15"/>
      <c r="J28" s="15"/>
      <c r="K28" s="15"/>
      <c r="L28" s="15"/>
      <c r="M28" s="15"/>
      <c r="N28" s="15"/>
      <c r="O28" s="8"/>
      <c r="P28" s="8"/>
    </row>
    <row r="29" spans="1:16" ht="27" customHeight="1" x14ac:dyDescent="0.25">
      <c r="A29" s="216"/>
      <c r="B29" s="20" t="s">
        <v>9</v>
      </c>
      <c r="C29" s="20">
        <v>10</v>
      </c>
      <c r="D29" s="247" t="s">
        <v>141</v>
      </c>
      <c r="E29" s="248"/>
      <c r="F29" s="225"/>
      <c r="G29" s="15"/>
      <c r="H29" s="15"/>
      <c r="I29" s="15"/>
      <c r="J29" s="15"/>
      <c r="K29" s="15"/>
      <c r="L29" s="15"/>
      <c r="M29" s="15"/>
      <c r="N29" s="15"/>
      <c r="O29" s="8"/>
      <c r="P29" s="8"/>
    </row>
    <row r="30" spans="1:16" ht="27" customHeight="1" thickBot="1" x14ac:dyDescent="0.3">
      <c r="A30" s="217"/>
      <c r="B30" s="21" t="s">
        <v>10</v>
      </c>
      <c r="C30" s="21">
        <v>15</v>
      </c>
      <c r="D30" s="222" t="s">
        <v>142</v>
      </c>
      <c r="E30" s="223"/>
      <c r="F30" s="226"/>
      <c r="G30" s="15"/>
      <c r="H30" s="15"/>
      <c r="I30" s="15"/>
      <c r="J30" s="15"/>
      <c r="K30" s="15"/>
      <c r="L30" s="15"/>
      <c r="M30" s="15"/>
      <c r="N30" s="15"/>
      <c r="O30" s="8"/>
      <c r="P30" s="8"/>
    </row>
    <row r="31" spans="1:16" x14ac:dyDescent="0.25">
      <c r="A31" s="14"/>
      <c r="B31" s="14"/>
      <c r="C31" s="14"/>
      <c r="D31" s="14"/>
      <c r="E31" s="14"/>
      <c r="F31" s="14"/>
      <c r="G31" s="8"/>
      <c r="H31" s="8"/>
      <c r="I31" s="8"/>
      <c r="J31" s="8"/>
      <c r="K31" s="8"/>
      <c r="L31" s="8"/>
      <c r="M31" s="8"/>
      <c r="N31" s="8"/>
      <c r="O31" s="8"/>
      <c r="P31" s="8"/>
    </row>
    <row r="32" spans="1:16" ht="175.5" customHeight="1" x14ac:dyDescent="0.25">
      <c r="A32" s="233" t="s">
        <v>89</v>
      </c>
      <c r="B32" s="234"/>
      <c r="C32" s="234"/>
      <c r="D32" s="234"/>
      <c r="E32" s="234"/>
      <c r="F32" s="234"/>
      <c r="G32" s="8"/>
      <c r="H32" s="8"/>
      <c r="I32" s="8"/>
      <c r="J32" s="8"/>
      <c r="K32" s="8"/>
      <c r="L32" s="8"/>
      <c r="M32" s="8"/>
      <c r="N32" s="8"/>
      <c r="O32" s="8"/>
      <c r="P32" s="8"/>
    </row>
    <row r="33" spans="1:16" ht="30" customHeight="1" thickBot="1" x14ac:dyDescent="0.3">
      <c r="A33" s="235" t="s">
        <v>20</v>
      </c>
      <c r="B33" s="236"/>
      <c r="C33" s="236"/>
      <c r="D33" s="236"/>
      <c r="E33" s="236"/>
      <c r="F33" s="236"/>
      <c r="G33" s="8"/>
      <c r="H33" s="8"/>
      <c r="I33" s="8"/>
      <c r="J33" s="8"/>
      <c r="K33" s="8"/>
      <c r="L33" s="8"/>
      <c r="M33" s="8"/>
      <c r="N33" s="8"/>
      <c r="O33" s="8"/>
      <c r="P33" s="8"/>
    </row>
    <row r="34" spans="1:16" ht="33" customHeight="1" x14ac:dyDescent="0.25">
      <c r="A34" s="241" t="s">
        <v>19</v>
      </c>
      <c r="B34" s="242"/>
      <c r="C34" s="237">
        <f>'Podrobný rozpočet projektu '!G20</f>
        <v>0</v>
      </c>
      <c r="D34" s="238"/>
      <c r="E34" s="238"/>
      <c r="F34" s="238"/>
      <c r="G34" s="8"/>
      <c r="H34" s="16" t="e">
        <f>C34+#REF!</f>
        <v>#REF!</v>
      </c>
      <c r="I34" s="8" t="e">
        <f>C34/H34</f>
        <v>#REF!</v>
      </c>
      <c r="J34" s="8"/>
      <c r="K34" s="8"/>
      <c r="L34" s="8"/>
      <c r="M34" s="8"/>
      <c r="N34" s="8"/>
      <c r="O34" s="8"/>
      <c r="P34" s="8"/>
    </row>
    <row r="35" spans="1:16" ht="45.75" customHeight="1" thickBot="1" x14ac:dyDescent="0.3">
      <c r="A35" s="213" t="s">
        <v>90</v>
      </c>
      <c r="B35" s="214"/>
      <c r="C35" s="239"/>
      <c r="D35" s="240"/>
      <c r="E35" s="240"/>
      <c r="F35" s="240"/>
      <c r="G35" s="8"/>
      <c r="H35" s="8"/>
      <c r="I35" s="8" t="e">
        <f>#REF!/H34</f>
        <v>#REF!</v>
      </c>
      <c r="J35" s="8"/>
      <c r="K35" s="8"/>
      <c r="L35" s="8"/>
      <c r="M35" s="8"/>
      <c r="N35" s="8"/>
      <c r="O35" s="8"/>
      <c r="P35" s="8"/>
    </row>
    <row r="36" spans="1:16" ht="33" customHeight="1" thickBot="1" x14ac:dyDescent="0.3">
      <c r="A36" s="243" t="s">
        <v>91</v>
      </c>
      <c r="B36" s="244"/>
      <c r="C36" s="245" t="e">
        <f>(C34/C35)</f>
        <v>#DIV/0!</v>
      </c>
      <c r="D36" s="246"/>
      <c r="E36" s="246"/>
      <c r="F36" s="246"/>
      <c r="G36" s="8"/>
      <c r="H36" s="8"/>
      <c r="I36" s="8"/>
      <c r="J36" s="8"/>
      <c r="K36" s="8"/>
      <c r="L36" s="8"/>
      <c r="M36" s="8"/>
      <c r="N36" s="8"/>
      <c r="O36" s="8"/>
      <c r="P36" s="8"/>
    </row>
    <row r="37" spans="1:16" x14ac:dyDescent="0.25">
      <c r="A37" s="4"/>
      <c r="B37" s="14"/>
      <c r="C37" s="14"/>
      <c r="D37" s="14"/>
      <c r="E37" s="14"/>
      <c r="F37" s="14"/>
      <c r="G37" s="9"/>
      <c r="H37" s="9"/>
      <c r="I37" s="9"/>
      <c r="J37" s="9"/>
      <c r="K37" s="9"/>
      <c r="L37" s="9"/>
      <c r="M37" s="9"/>
      <c r="N37" s="9"/>
      <c r="O37" s="8"/>
      <c r="P37" s="8"/>
    </row>
    <row r="38" spans="1:16" x14ac:dyDescent="0.25">
      <c r="A38" s="3"/>
      <c r="B38" s="14"/>
      <c r="C38" s="14"/>
      <c r="D38" s="14"/>
      <c r="E38" s="14"/>
      <c r="F38" s="14"/>
      <c r="G38" s="13"/>
      <c r="H38" s="13"/>
      <c r="I38" s="13"/>
      <c r="J38" s="13"/>
      <c r="K38" s="13"/>
      <c r="L38" s="13"/>
      <c r="M38" s="13"/>
      <c r="N38" s="13"/>
      <c r="O38" s="8"/>
      <c r="P38" s="8"/>
    </row>
    <row r="39" spans="1:16" ht="15.75" customHeight="1" x14ac:dyDescent="0.25">
      <c r="E39" s="5"/>
      <c r="F39" s="5"/>
    </row>
    <row r="40" spans="1:16" ht="15.75" customHeight="1" x14ac:dyDescent="0.25">
      <c r="E40" s="12"/>
      <c r="F40" s="12"/>
    </row>
    <row r="41" spans="1:16" ht="15.75" customHeight="1" x14ac:dyDescent="0.25">
      <c r="D41" s="2"/>
      <c r="E41" s="12"/>
      <c r="F41" s="12"/>
    </row>
    <row r="42" spans="1:16" ht="15.75" x14ac:dyDescent="0.25">
      <c r="A42" s="22" t="s">
        <v>23</v>
      </c>
      <c r="B42" s="22"/>
      <c r="C42" s="227" t="s">
        <v>15</v>
      </c>
      <c r="D42" s="227"/>
      <c r="E42" s="227"/>
      <c r="F42" s="227"/>
    </row>
    <row r="43" spans="1:16" ht="15.75" x14ac:dyDescent="0.25">
      <c r="A43" s="23"/>
      <c r="B43" s="23"/>
      <c r="C43" s="23"/>
      <c r="D43" s="23"/>
      <c r="E43" s="23"/>
      <c r="F43" s="23"/>
    </row>
  </sheetData>
  <sheetProtection formatCells="0" selectLockedCells="1"/>
  <mergeCells count="35">
    <mergeCell ref="F28:F30"/>
    <mergeCell ref="D29:E29"/>
    <mergeCell ref="D30:E30"/>
    <mergeCell ref="C42:F42"/>
    <mergeCell ref="A11:F11"/>
    <mergeCell ref="D18:E18"/>
    <mergeCell ref="B14:F14"/>
    <mergeCell ref="B15:F15"/>
    <mergeCell ref="A17:F17"/>
    <mergeCell ref="A32:F32"/>
    <mergeCell ref="A33:F33"/>
    <mergeCell ref="C34:F34"/>
    <mergeCell ref="C35:F35"/>
    <mergeCell ref="A34:B34"/>
    <mergeCell ref="A36:B36"/>
    <mergeCell ref="C36:F36"/>
    <mergeCell ref="F19:F21"/>
    <mergeCell ref="A22:A24"/>
    <mergeCell ref="D22:E22"/>
    <mergeCell ref="A2:F2"/>
    <mergeCell ref="A35:B35"/>
    <mergeCell ref="A19:A21"/>
    <mergeCell ref="D19:E19"/>
    <mergeCell ref="D20:E20"/>
    <mergeCell ref="D21:E21"/>
    <mergeCell ref="F22:F24"/>
    <mergeCell ref="D23:E23"/>
    <mergeCell ref="D24:E24"/>
    <mergeCell ref="A25:A27"/>
    <mergeCell ref="D25:E25"/>
    <mergeCell ref="F25:F27"/>
    <mergeCell ref="D26:E26"/>
    <mergeCell ref="D27:E27"/>
    <mergeCell ref="A28:A30"/>
    <mergeCell ref="D28:E28"/>
  </mergeCells>
  <conditionalFormatting sqref="C34:F34">
    <cfRule type="containsText" dxfId="0" priority="1" operator="containsText" text="zvoľte status DPH">
      <formula>NOT(ISERROR(SEARCH("zvoľte status DPH",C34)))</formula>
    </cfRule>
  </conditionalFormatting>
  <pageMargins left="0.7" right="0.7" top="0.75" bottom="0.75" header="0.3" footer="0.3"/>
  <pageSetup paperSize="9" scale="5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Podrobný rozpočet projektu </vt:lpstr>
      <vt:lpstr>Prieskum trhu</vt:lpstr>
      <vt:lpstr>Value for Money</vt:lpstr>
      <vt:lpstr>'Podrobný rozpočet projektu '!Oblasť_tlače</vt:lpstr>
      <vt:lpstr>'Prieskum trhu'!Oblasť_tlače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MŽPSR</dc:creator>
  <cp:lastModifiedBy>Autor</cp:lastModifiedBy>
  <cp:lastPrinted>2016-10-03T02:13:37Z</cp:lastPrinted>
  <dcterms:created xsi:type="dcterms:W3CDTF">2015-05-13T12:53:37Z</dcterms:created>
  <dcterms:modified xsi:type="dcterms:W3CDTF">2017-07-13T12:50:38Z</dcterms:modified>
</cp:coreProperties>
</file>