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to_zošit" defaultThemeVersion="124226"/>
  <mc:AlternateContent xmlns:mc="http://schemas.openxmlformats.org/markup-compatibility/2006">
    <mc:Choice Requires="x15">
      <x15ac:absPath xmlns:x15ac="http://schemas.microsoft.com/office/spreadsheetml/2010/11/ac" url="C:\Users\marek.Balaz\Desktop\"/>
    </mc:Choice>
  </mc:AlternateContent>
  <bookViews>
    <workbookView xWindow="0" yWindow="0" windowWidth="16755" windowHeight="10380"/>
  </bookViews>
  <sheets>
    <sheet name="Rozpočet projektu" sheetId="7" r:id="rId1"/>
    <sheet name="Prieskum " sheetId="13" r:id="rId2"/>
    <sheet name="Value for Money " sheetId="4" r:id="rId3"/>
  </sheets>
  <definedNames>
    <definedName name="_ftn1" localSheetId="2">'Value for Money '!#REF!</definedName>
    <definedName name="_ftn2" localSheetId="2">'Value for Money '!#REF!</definedName>
    <definedName name="DPH">'Value for Money '!#REF!</definedName>
    <definedName name="ghghjgh" localSheetId="0">#REF!</definedName>
    <definedName name="ghghjgh">#REF!</definedName>
    <definedName name="hjkz" localSheetId="0">#REF!</definedName>
    <definedName name="hjkz">#REF!</definedName>
    <definedName name="_xlnm.Print_Area" localSheetId="1">'Prieskum '!$A$1:$I$52</definedName>
    <definedName name="_xlnm.Print_Area" localSheetId="0">'Rozpočet projektu'!$A$1:$K$48</definedName>
    <definedName name="_xlnm.Print_Area" localSheetId="2">'Value for Money '!$A$1:$F$34</definedName>
  </definedNames>
  <calcPr calcId="152511"/>
</workbook>
</file>

<file path=xl/calcChain.xml><?xml version="1.0" encoding="utf-8"?>
<calcChain xmlns="http://schemas.openxmlformats.org/spreadsheetml/2006/main">
  <c r="G30" i="7" l="1"/>
  <c r="H30" i="7" s="1"/>
  <c r="G29" i="7"/>
  <c r="H29" i="7" s="1"/>
  <c r="G28" i="7"/>
  <c r="H28" i="7" s="1"/>
  <c r="G27" i="7"/>
  <c r="H27" i="7" s="1"/>
  <c r="G26" i="7"/>
  <c r="H26" i="7" s="1"/>
  <c r="G19" i="7"/>
  <c r="H19" i="7" s="1"/>
  <c r="G18" i="7"/>
  <c r="H18" i="7" s="1"/>
  <c r="G17" i="7"/>
  <c r="H17" i="7" s="1"/>
  <c r="G16" i="7"/>
  <c r="H16" i="7" s="1"/>
  <c r="G15" i="7"/>
  <c r="G31" i="7" l="1"/>
  <c r="G20" i="7"/>
  <c r="H15" i="7"/>
  <c r="H20" i="7" s="1"/>
  <c r="H25" i="4" l="1"/>
  <c r="I26" i="4" s="1"/>
  <c r="H32" i="7"/>
  <c r="G32" i="7"/>
  <c r="C27" i="4" l="1"/>
  <c r="I25" i="4"/>
</calcChain>
</file>

<file path=xl/comments1.xml><?xml version="1.0" encoding="utf-8"?>
<comments xmlns="http://schemas.openxmlformats.org/spreadsheetml/2006/main">
  <authors>
    <author>Serbinova</author>
    <author>MŽP</author>
  </authors>
  <commentList>
    <comment ref="A9" authorId="0" shapeId="0">
      <text>
        <r>
          <rPr>
            <sz val="11"/>
            <color indexed="81"/>
            <rFont val="Tahoma"/>
            <family val="2"/>
            <charset val="238"/>
          </rPr>
          <t>Každý záznam z vyhodnotenia prieskumu trhu sa vypracováva samostatne za každú zákazku, ktorá je/bude predmetom samostatného verejného obstarávania. 
V prípade ak je zákazka rozdelená na časti, žiadateľ predkladá len jeden záznam z vyhodnotenia prieskumu trhu v ktorom určí cenu podľa rozdelených častí zákaziek.
V prípade, ak projekt obsahuje viacero zákaziek, ktoré sú/budú obstarávané prostredníctvom samostatných verejných obstarávaní, žiadateľ v tomto hárku nakopíruje pod seba, očísluje (od 1 po n) a vyplní potrebný počet formulárov záznamu z vyhodnotenia prieskumu trhu podľa pravidla jedno verejné obstarávnanie = jeden prieskum trhu. Ustanovenia o rozdelení zákazky na časti sa použijú pre každý záznam z prieskumu trhu.
Všetky vyplnené záznamy z vyhodnotenia prieskumu trhu je žiadateľ povinný predložiť spolu s:
        opisom predmetu zákazky, ktorý použil pri prieskume trhu (napr. dopyt zasielaný  
        potenciálnym uchádzačom),
        víťaznou ponukou predmetnej zákazky, resp. jej jednotlivých častí (ak bola  
        zákazka rozdelená na časti)</t>
        </r>
        <r>
          <rPr>
            <sz val="9"/>
            <color indexed="81"/>
            <rFont val="Tahoma"/>
            <family val="2"/>
            <charset val="238"/>
          </rPr>
          <t xml:space="preserve">
</t>
        </r>
      </text>
    </comment>
    <comment ref="C15" authorId="1" shapeId="0">
      <text>
        <r>
          <rPr>
            <sz val="11"/>
            <color indexed="81"/>
            <rFont val="Tahoma"/>
            <family val="2"/>
            <charset val="238"/>
          </rPr>
          <t>Uveďže všeobecné pomenovanie predmetu zákazky v súlade s vyhláseným verejným obstarávaním, resp. predpokladaným názvom verejného obstarávania.</t>
        </r>
      </text>
    </comment>
    <comment ref="I18" authorId="1" shapeId="0">
      <text>
        <r>
          <rPr>
            <b/>
            <sz val="11"/>
            <color indexed="81"/>
            <rFont val="Tahoma"/>
            <family val="2"/>
            <charset val="238"/>
          </rPr>
          <t xml:space="preserve">Kritérium vyhodnotenia ponúk podľa § 44 ods. 3 ZVO (stĺpec E):
</t>
        </r>
        <r>
          <rPr>
            <sz val="11"/>
            <color indexed="81"/>
            <rFont val="Tahoma"/>
            <family val="2"/>
            <charset val="238"/>
          </rPr>
          <t>Vyberte z roletového menu jedno z ponúkaných kritérií vyhodnotenia cenovej ponuky.
Vybrané kritérium je povinný žiadateľ použiť pri hodnotení všetkých cenových ponúk, ktoré sa týkajú zákazky (a to aj na časti zákazky ak bola zákazka rozdelená na časti).</t>
        </r>
        <r>
          <rPr>
            <b/>
            <sz val="11"/>
            <color indexed="81"/>
            <rFont val="Tahoma"/>
            <family val="2"/>
            <charset val="238"/>
          </rPr>
          <t xml:space="preserve">
Výsledok vyhodnotenia (umiestnenie ponuky) (stĺpec F):
</t>
        </r>
        <r>
          <rPr>
            <sz val="11"/>
            <color indexed="81"/>
            <rFont val="Tahoma"/>
            <family val="2"/>
            <charset val="238"/>
          </rPr>
          <t>Uveďte poradie v ktorom sa ponuka umiestila z hľadiska aplikácie kritérií hodnotenia všetkých cenových ponúk predmetnej zákazky (časti zákazky).
Poradie uvádzajte číselne t.j. od 1 až po "n".
1 - znamená, že ide o víťaznú cenovú ponuku.</t>
        </r>
        <r>
          <rPr>
            <b/>
            <sz val="11"/>
            <color indexed="81"/>
            <rFont val="Tahoma"/>
            <family val="2"/>
            <charset val="238"/>
          </rPr>
          <t xml:space="preserve">
Splnenie požiadaviek prieskumu trhu (stĺpec H):
</t>
        </r>
        <r>
          <rPr>
            <sz val="11"/>
            <color indexed="81"/>
            <rFont val="Tahoma"/>
            <family val="2"/>
            <charset val="238"/>
          </rPr>
          <t>Vyberte jednu z preddefinovaných možností áno/nie. Vyberte z roletového menu v stĺpci H možnosť "nie", ak cenová ponuka nesplní požiadavky vyplývajúce z opisu predmetu zákazky (pre časť zákazky, ak je rozdelená zákazka na časti). Ponuka, ktorá nesplnila požiadavky nesmie byť zaradená do vyhodnotenia.
V tomtop prípade uveďte do poznámky nesplnenie ktorých požiadaviek prieskumu trhu neumožnilo nezaradenie ponuky do vyhodnotenia.</t>
        </r>
        <r>
          <rPr>
            <b/>
            <sz val="11"/>
            <color indexed="81"/>
            <rFont val="Tahoma"/>
            <family val="2"/>
            <charset val="238"/>
          </rPr>
          <t xml:space="preserve">
Poznámka (stĺpec I):
</t>
        </r>
        <r>
          <rPr>
            <sz val="11"/>
            <color indexed="81"/>
            <rFont val="Tahoma"/>
            <family val="2"/>
            <charset val="238"/>
          </rPr>
          <t>Pole pre uvedenie doplňujúcich informácií. 
V prípade, ak ponuka nesplnila požiadavky na prieskum trhu (v stĺpci H sa uvádza "nie") uveďte nesplnenie ktorých požiadaviek viedlo k vylúčeniu ponuky z vyhodnotenia prieskumu trhu.</t>
        </r>
        <r>
          <rPr>
            <sz val="9"/>
            <color indexed="81"/>
            <rFont val="Tahoma"/>
            <family val="2"/>
            <charset val="238"/>
          </rPr>
          <t xml:space="preserve">
</t>
        </r>
      </text>
    </comment>
    <comment ref="A37" authorId="1" shapeId="0">
      <text>
        <r>
          <rPr>
            <sz val="11"/>
            <color indexed="81"/>
            <rFont val="Tahoma"/>
            <family val="2"/>
            <charset val="238"/>
          </rPr>
          <t>Názov položky a cena bez DPH sú preklápané do príslušnej aktivity podrobného rozpočtu projektu - časti realizovanej žiadateľom</t>
        </r>
      </text>
    </comment>
  </commentList>
</comments>
</file>

<file path=xl/comments2.xml><?xml version="1.0" encoding="utf-8"?>
<comments xmlns="http://schemas.openxmlformats.org/spreadsheetml/2006/main">
  <authors>
    <author>MŽP</author>
  </authors>
  <commentList>
    <comment ref="C25" authorId="0" shapeId="0">
      <text>
        <r>
          <rPr>
            <sz val="9"/>
            <color indexed="81"/>
            <rFont val="Tahoma"/>
            <family val="2"/>
            <charset val="238"/>
          </rPr>
          <t xml:space="preserve">
uviesť sumu celkových oprávnených výdavkov na hlavné aktivity </t>
        </r>
        <r>
          <rPr>
            <sz val="9"/>
            <color indexed="81"/>
            <rFont val="Tahoma"/>
            <family val="2"/>
            <charset val="238"/>
          </rPr>
          <t xml:space="preserve">bez DPH zo všetkých podrobných rozpočtov tvoriacich projekt. 
</t>
        </r>
        <r>
          <rPr>
            <sz val="9"/>
            <color indexed="10"/>
            <rFont val="Tahoma"/>
            <family val="2"/>
            <charset val="238"/>
          </rPr>
          <t xml:space="preserve">
</t>
        </r>
        <r>
          <rPr>
            <sz val="9"/>
            <color indexed="81"/>
            <rFont val="Tahoma"/>
            <family val="2"/>
            <charset val="238"/>
          </rPr>
          <t xml:space="preserve">
</t>
        </r>
      </text>
    </comment>
  </commentList>
</comments>
</file>

<file path=xl/sharedStrings.xml><?xml version="1.0" encoding="utf-8"?>
<sst xmlns="http://schemas.openxmlformats.org/spreadsheetml/2006/main" count="239" uniqueCount="134">
  <si>
    <t>Názov žiadateľa:</t>
  </si>
  <si>
    <t>Názov projektu:</t>
  </si>
  <si>
    <t>Názov výdavku</t>
  </si>
  <si>
    <t xml:space="preserve">Skupina výdavkov  </t>
  </si>
  <si>
    <t>1.</t>
  </si>
  <si>
    <t>2.</t>
  </si>
  <si>
    <t>3.</t>
  </si>
  <si>
    <t>nízka</t>
  </si>
  <si>
    <t>stredná</t>
  </si>
  <si>
    <t>vysoká</t>
  </si>
  <si>
    <t>Merateľný ukazovateľ</t>
  </si>
  <si>
    <t>Predmet projektu</t>
  </si>
  <si>
    <t>Príspevok projektu k špecifickému cieľu OP KŽP - princíp Value for Money</t>
  </si>
  <si>
    <t xml:space="preserve">Spôsob stanovenia výšky výdavku </t>
  </si>
  <si>
    <t>Pečiatka a podpis štatutárneho orgánu žiadateľa</t>
  </si>
  <si>
    <t>oprávnený výdavok</t>
  </si>
  <si>
    <t>Poznámka</t>
  </si>
  <si>
    <t>Celkové oprávnené výdavky na hlavné aktivity bez DPH (EUR)</t>
  </si>
  <si>
    <t>Výpočet hodnoty Value for Money</t>
  </si>
  <si>
    <t>Miera príspevku projektu 
k špecifickému cieľu</t>
  </si>
  <si>
    <t>Počet bodov 
v odbornom hodnotení 
za kritérium 1.2</t>
  </si>
  <si>
    <t>V ............................................ dňa ...........................</t>
  </si>
  <si>
    <t>Inštrukcia k vyplneniu podrobného rozpočtu projektu</t>
  </si>
  <si>
    <t>Skupina výdavkov</t>
  </si>
  <si>
    <t>Spôsob stanovenia výšky výdavku</t>
  </si>
  <si>
    <t>Zdôvodnenie nevyhnutnosti výdavku</t>
  </si>
  <si>
    <t>Z roletového menu vyberte príslušnú skupinu výdavkov v súlade s prílohou č. 4 výzvy - Osobitné podmienky oprávnenosti výdavkov.</t>
  </si>
  <si>
    <t>112 Zásoby</t>
  </si>
  <si>
    <t>512 Cestovné náhrady</t>
  </si>
  <si>
    <t>518 Ostatné služby</t>
  </si>
  <si>
    <t>521 Mzdové výdavky</t>
  </si>
  <si>
    <t>Por. číslo výdavku</t>
  </si>
  <si>
    <t>Merná jednotka</t>
  </si>
  <si>
    <t>Počet jednotiek</t>
  </si>
  <si>
    <t>Vecný popis výdavku</t>
  </si>
  <si>
    <t>1.n</t>
  </si>
  <si>
    <t xml:space="preserve">Projektový manažér - interný (pracovná zmluva) </t>
  </si>
  <si>
    <t>mesiac</t>
  </si>
  <si>
    <t xml:space="preserve">Projektový manažér - interný (dohoda o práci vykonávanej mimo pracovného pomeru) </t>
  </si>
  <si>
    <t>hodina</t>
  </si>
  <si>
    <t>Projektový manažér - externý</t>
  </si>
  <si>
    <t>ks</t>
  </si>
  <si>
    <t>Plagát</t>
  </si>
  <si>
    <t xml:space="preserve">Publikovanie článku o projekte </t>
  </si>
  <si>
    <t>V............................................... dňa .......................</t>
  </si>
  <si>
    <t>Poradové číslo výdavku</t>
  </si>
  <si>
    <t>SPOLU (Celkové oprávnené výdavky)</t>
  </si>
  <si>
    <r>
      <t>Dbajte, prosím, na súlad údajov uvedených v Podrobnom rozpočte projektu s údajmi uvedenými vo formulári ŽoNFP, ako aj v ďalších prílohách ŽoNFP. 
V prípade, ak bola výška výdavku stanovená</t>
    </r>
    <r>
      <rPr>
        <b/>
        <sz val="11"/>
        <rFont val="Arial"/>
        <family val="2"/>
        <charset val="238"/>
      </rPr>
      <t xml:space="preserve"> </t>
    </r>
    <r>
      <rPr>
        <sz val="11"/>
        <rFont val="Arial"/>
        <family val="2"/>
        <charset val="238"/>
      </rPr>
      <t>na základe</t>
    </r>
    <r>
      <rPr>
        <b/>
        <sz val="11"/>
        <rFont val="Arial"/>
        <family val="2"/>
        <charset val="238"/>
      </rPr>
      <t xml:space="preserve"> znaleckého / odborného posudku</t>
    </r>
    <r>
      <rPr>
        <sz val="11"/>
        <rFont val="Arial"/>
        <family val="2"/>
        <charset val="238"/>
      </rPr>
      <t xml:space="preserve">, alebo </t>
    </r>
    <r>
      <rPr>
        <b/>
        <sz val="11"/>
        <rFont val="Arial"/>
        <family val="2"/>
        <charset val="238"/>
      </rPr>
      <t>kúpnej zmluvy s úspešným uchádzačom ako výsledkom vykonaného VO</t>
    </r>
    <r>
      <rPr>
        <sz val="11"/>
        <rFont val="Arial"/>
        <family val="2"/>
        <charset val="238"/>
      </rPr>
      <t xml:space="preserve">, žiadateľ nepredkladá ako súčasť ŽoNFP tieto dokumenty. Žiadateľ je však povinný uchovávať kompletnú dokumentáciu u seba a v prípade požiadavky poskytovateľa je povinný kedykoľvek v priebehu schvaľovacieho procesu alebo implementácie projektu (najneskôr v rámci príslušnej žiadosti o platbu) predložiť relevantnú dokumentáciu, na základe ktorej bola stanovená výška príslušného výdavku. V prípade, ak sa preukáže, že žiadateľ uviedol v rozpočte projektu sumu, ktorá </t>
    </r>
    <r>
      <rPr>
        <u/>
        <sz val="11"/>
        <rFont val="Arial"/>
        <family val="2"/>
        <charset val="238"/>
      </rPr>
      <t>nie je</t>
    </r>
    <r>
      <rPr>
        <sz val="11"/>
        <rFont val="Arial"/>
        <family val="2"/>
        <charset val="238"/>
      </rPr>
      <t xml:space="preserve"> podložená príslušným dokumentom/dokumentáciou v závislosti od spôsobu určenia výšky výdavku, RO pre OP KŽP je v závislosti od identifikovaných nedostatkov oprávnený znížiť výšku zodpovedajúcich výdavkov, uznať výdavok v plnej výške ako neoprávnený alebo vyvodiť iné právne následky v konaní o žiadosti o NFP, resp. v súlade s podmienkami upravenými v Zmluve o poskytnutí NFP. Uvedené nemá vplyv na postup RO pre OP KŽP pri identifikácii nedostatkov vo verejnom obstarávaní, ktorého výsledkom bola zmluva s úspešným uchádzačom, a na základe ktorej bola stanovená výška príslušného výdavku v rozpočte. 
RO je oprávnený upraviť výšku oprávneného výdavku napr. v nadväznosti na identifikova</t>
    </r>
    <r>
      <rPr>
        <strike/>
        <sz val="11"/>
        <rFont val="Arial"/>
        <family val="2"/>
        <charset val="238"/>
      </rPr>
      <t>v</t>
    </r>
    <r>
      <rPr>
        <sz val="11"/>
        <rFont val="Arial"/>
        <family val="2"/>
        <charset val="238"/>
      </rPr>
      <t>nú chybu vo výpočte (napr. nesprávne prenesenie hodnoty z podpornej dokumentácie do rozpočtu projektu), ale aj na základe vlastného posúdenia výšky oprávneného výdavku (napr.  prostredníctvom vykonania svojho vlastného prieskumu trhu, alebo odborného posúdenia).</t>
    </r>
  </si>
  <si>
    <t>VO nebolo ukončené uzavretím zmluvy s úspešným uchádzačom. Výška výdavku bola stanovená na základe prieskumu trhu v zmysle predloženého záznamu z vyhodnotenia prieskumu trhu.</t>
  </si>
  <si>
    <t xml:space="preserve">VO nebolo ukončené uzavretím zmluvy s úspešným uchádzačom. Výška výdavku bola stanovená na základe rozpočtu stavby na úrovni výkazu výmer potvrdeného podpisom a pečiatkou oprávnenej osoby (stavebný cenár/rozpočtár). </t>
  </si>
  <si>
    <r>
      <t>VO nebolo ukončené. Spôsob stanovenia výšky výdavku je uvedený v poli "</t>
    </r>
    <r>
      <rPr>
        <i/>
        <sz val="11"/>
        <color theme="1"/>
        <rFont val="Arial Narrow"/>
        <family val="2"/>
        <charset val="238"/>
      </rPr>
      <t>Vecný popis výdavku</t>
    </r>
    <r>
      <rPr>
        <sz val="11"/>
        <color theme="1"/>
        <rFont val="Arial Narrow"/>
        <family val="2"/>
        <charset val="238"/>
      </rPr>
      <t xml:space="preserve">" </t>
    </r>
  </si>
  <si>
    <t xml:space="preserve">VO bolo ukončené. Výška výdavku bola stanovená na základe uzavretej zmluvy s úspešným uchádzačom a v súlade s údajmi, ktoré sú uvedené v tabuľke č. 12 formulára ŽoNFP - Verejné obstarávanie.   </t>
  </si>
  <si>
    <t>VO nebolo ukončené uzavretím zmluvy s úspešným uchádzačom. Výška výdavku bola stanovená na základe prieskumu trhu v zmysle predloženého záznamu z vyhodnotenia prieskumu trhu a pri rešpektovaní stanoveného finančného limitu.</t>
  </si>
  <si>
    <t xml:space="preserve">VO bolo ukončené. Výška výdavku bola stanovená na základe uzavretej zmluvy s úspešným uchádzačom a v súlade s údajmi, ktoré sú uvedené v tabuľke č. 12 formulára ŽoNFP - Verejné obstarávanie a pri rešpektovaní stanoveného finančného limitu.   </t>
  </si>
  <si>
    <t>Výška výdavku bola stanovená v súlade s pracovnou zmluvou, resp. mzdou za rovnakú prácu alebo prácu v rovnakej hodnote pri rešpektovaní stanoveného finančného limitu</t>
  </si>
  <si>
    <t>Výška výdavku bola stanovená na základe dohody o prácach vykonávaných mimo pracovného pomeru, resp.  v súlade s mzdou za rovnakú prácu alebo prácu rovnakej hodnoty pri rešpektovaní stanoveného finančného limitu</t>
  </si>
  <si>
    <t>Výška výdavku bola stanovená so zohľadnením stanoveného finančného limitu.</t>
  </si>
  <si>
    <t xml:space="preserve">Výška výdavku bola stanovená na základe znaleckého alebo odborného posudku. </t>
  </si>
  <si>
    <t>Jednotková cena bez DPH 
(EUR)</t>
  </si>
  <si>
    <t>Oprávnený výdavok
bez DPH  
(EUR)</t>
  </si>
  <si>
    <t>Oprávnený výdavok 
s DPH
(EUR)</t>
  </si>
  <si>
    <r>
      <t xml:space="preserve">SPOLU Podporné aktivity projektu </t>
    </r>
    <r>
      <rPr>
        <i/>
        <sz val="12"/>
        <rFont val="Arial Narrow"/>
        <family val="2"/>
        <charset val="238"/>
      </rPr>
      <t>(celkové oprávnené nepriame výdavky projektu)</t>
    </r>
  </si>
  <si>
    <t>pečiatka a podpis štatutárneho orgánu žiadateľa</t>
  </si>
  <si>
    <t>Oprávnený výdavok s/bez DPH (EUR)</t>
  </si>
  <si>
    <t>Sumarizačná tabuľka prieskum trhu</t>
  </si>
  <si>
    <t>Cenová ponuka č.</t>
  </si>
  <si>
    <t>Dátum predloženia cenovej ponuky</t>
  </si>
  <si>
    <t>Vyhodnotenie prieskum trhu</t>
  </si>
  <si>
    <t>V......................................dňa.....................</t>
  </si>
  <si>
    <t>Upozornenie:</t>
  </si>
  <si>
    <t>Záznam žiadateľa z vyhodnotenia prieskumu trhu č. 1</t>
  </si>
  <si>
    <t>Názov aktivity projektu:</t>
  </si>
  <si>
    <t>Názov predmetu zákazky</t>
  </si>
  <si>
    <t>...</t>
  </si>
  <si>
    <t>názov funkčného celku 1
(časti 1 zákazky)</t>
  </si>
  <si>
    <t>Názov funkčného celku v zmysle prdloženej cenovej ponuky</t>
  </si>
  <si>
    <t>Názov časti zákazky 
(samostatného funkčnéo celku)
v zmysle Opisu predmetu zákazky</t>
  </si>
  <si>
    <t>názov funkčného celku 2
(časti 2 zákazky)</t>
  </si>
  <si>
    <t>názov funkčného celku 3
(časti 3 zákazky)</t>
  </si>
  <si>
    <t>Splnenie požiadaviek prieskumu trhu?</t>
  </si>
  <si>
    <t>názov funkčného celku ...
(časti ... zákazky)</t>
  </si>
  <si>
    <t>Cena bez DPH</t>
  </si>
  <si>
    <t>Informácie z víťaznej cenovej ponuky ku každému funkčnému celku (ak bol predmet zákazky rozdelený na viacero častí)</t>
  </si>
  <si>
    <t>Názov položky - funkčného celku</t>
  </si>
  <si>
    <t>Názov "víťazného" uchádzača</t>
  </si>
  <si>
    <t>Názov a sídlo 
oslovených potenciálnych dodávateľov</t>
  </si>
  <si>
    <t>Žiadateľ k vyhodnoteniu prieskumu trhu predkladá "víťaznú" cenovú ponuku ku každej (funkčnej) časti zákazky. Postačujúce sú kópie cenových ponúk.</t>
  </si>
  <si>
    <t>Záznam žiadateľa z vyhodnotenia prieskumu trhu č. 2</t>
  </si>
  <si>
    <t>Záznam žiadateľa z vyhodnotenia prieskumu trhu č. 3</t>
  </si>
  <si>
    <t>Všeobecné pomenovanie výdavku, resp. predmetu zákazky alebo jej časti (v prípade, že výdavok je totožný so zákazkou alebo jej časťou). V prípade, ak počet riadkov pre zadanie všetkých výdavkov nie je postačujúci, počet riadkov tabuľky rozšírte podľa potreby. Riadky je potrebné vkladať tak, aby celkový súčet zahŕňal aj novovložené riadky.</t>
  </si>
  <si>
    <t>Jednotková cena bez DPH (EUR)</t>
  </si>
  <si>
    <r>
      <t xml:space="preserve">V prípade mzdových výdavkov uvedie sa uvádza výška nárokovanej mesačnej mzdy, resp. hodinovej odmeny, a to na úrovni </t>
    </r>
    <r>
      <rPr>
        <b/>
        <sz val="11"/>
        <rFont val="Arial"/>
        <family val="2"/>
        <charset val="238"/>
      </rPr>
      <t>celkovej ceny práce</t>
    </r>
    <r>
      <rPr>
        <sz val="11"/>
        <rFont val="Arial"/>
        <family val="2"/>
        <charset val="238"/>
      </rPr>
      <t xml:space="preserve"> (tzn. </t>
    </r>
    <r>
      <rPr>
        <u/>
        <sz val="11"/>
        <rFont val="Arial"/>
        <family val="2"/>
        <charset val="238"/>
      </rPr>
      <t>vrátane</t>
    </r>
    <r>
      <rPr>
        <sz val="11"/>
        <rFont val="Arial"/>
        <family val="2"/>
        <charset val="238"/>
      </rPr>
      <t xml:space="preserve"> zákonných odvodov zamestnávateľa). Výška hrubej mesačnej mzdy / hodinovej odmeny nesmie presiahnuť </t>
    </r>
    <r>
      <rPr>
        <b/>
        <sz val="11"/>
        <rFont val="Arial"/>
        <family val="2"/>
        <charset val="238"/>
      </rPr>
      <t xml:space="preserve">finančný limit </t>
    </r>
    <r>
      <rPr>
        <sz val="11"/>
        <rFont val="Arial"/>
        <family val="2"/>
        <charset val="238"/>
      </rPr>
      <t xml:space="preserve">stanovený pre konkrétnu pracovnú pozíciu. Oprávnené pracovné pozície a pre ne stanovené finančné limity sú vedené v </t>
    </r>
    <r>
      <rPr>
        <u/>
        <sz val="11"/>
        <rFont val="Arial"/>
        <family val="2"/>
        <charset val="238"/>
      </rPr>
      <t>prílohe č. 2</t>
    </r>
    <r>
      <rPr>
        <sz val="11"/>
        <rFont val="Arial"/>
        <family val="2"/>
        <charset val="238"/>
      </rPr>
      <t xml:space="preserve"> Príručky k oprávnenosti výdavkov -</t>
    </r>
    <r>
      <rPr>
        <u/>
        <sz val="11"/>
        <rFont val="Arial"/>
        <family val="2"/>
        <charset val="238"/>
      </rPr>
      <t xml:space="preserve"> Finančné a percentuálne limity</t>
    </r>
    <r>
      <rPr>
        <sz val="11"/>
        <rFont val="Arial"/>
        <family val="2"/>
        <charset val="238"/>
      </rPr>
      <t>.</t>
    </r>
  </si>
  <si>
    <r>
      <t xml:space="preserve">Merná jednotka sa stanoví s ohľadom na typ výdavku. V prípade mzdových výdavkov zamestnancov, ktorí sú v pracovnom pomere na základe pracovnej zmluvy, je mernou jednotkou "mesiac". V prípade mzdových výdavkov zamestnancov pracujúcich na projekte na základe dohody o práci vykonávanej mimo pracovného pomeru je mernou jednotkou "hodina", a to v súlade s </t>
    </r>
    <r>
      <rPr>
        <u/>
        <sz val="11"/>
        <rFont val="Arial"/>
        <family val="2"/>
        <charset val="238"/>
      </rPr>
      <t>prílohou č. 2</t>
    </r>
    <r>
      <rPr>
        <sz val="11"/>
        <rFont val="Arial"/>
        <family val="2"/>
        <charset val="238"/>
      </rPr>
      <t xml:space="preserve"> Príručky k oprávnenosti výdavkov - </t>
    </r>
    <r>
      <rPr>
        <u/>
        <sz val="11"/>
        <rFont val="Arial"/>
        <family val="2"/>
        <charset val="238"/>
      </rPr>
      <t xml:space="preserve">Finančné a percentuálne limity. </t>
    </r>
    <r>
      <rPr>
        <sz val="11"/>
        <rFont val="Arial"/>
        <family val="2"/>
        <charset val="238"/>
      </rPr>
      <t xml:space="preserve">V prípade výdavku (položky) zodpovedajúcej funkčnému celku, ktorého cena sa určuje na základe prieskumu trhu alebo zmluvy s dodávateľom, sa uvádza merná jednotka "ks", počet jednotiek 1 a cena za dodávku daného funkčného celku. V prípade výdavku (položky), ktorého cena sa určuje na základe výsledkov prieskumu trhu, sa cena bez DPH z prieskumu trhu v štruktúre podľa predchádzajúcej vety prenesie do podrobného rozpočtu. </t>
    </r>
  </si>
  <si>
    <r>
      <t xml:space="preserve">Žiadateľ zdôvodní potrebu daného výdavku z hľadiska jeho aktuálneho vybavenia (technických kapacít) a cieľov projektu. V prípade, že sa zdôvodnenie nachádza v inom dokumente tvoriacom súčasť dokumentácie ŽoNFP, uviesť odkaz na tento dokument. </t>
    </r>
    <r>
      <rPr>
        <b/>
        <sz val="11"/>
        <rFont val="Arial"/>
        <family val="2"/>
        <charset val="238"/>
      </rPr>
      <t>Upozorňujeme, že výdavky, ktoré nie sú nevyhnutné pre realizáciu a dosiahnutie cieľov projektu - sú neoprávnené. Neoprávnené sú aj výdavky, ktoré sú zo strany žiadateľa nedostatočne odôvodnené.</t>
    </r>
  </si>
  <si>
    <t>2. Podporné aktivity projektu</t>
  </si>
  <si>
    <t>Názov funkčného celku v zmysle predloženej cenovej ponuky</t>
  </si>
  <si>
    <r>
      <t xml:space="preserve"> S P O L U </t>
    </r>
    <r>
      <rPr>
        <i/>
        <sz val="14"/>
        <rFont val="Arial Narrow"/>
        <family val="2"/>
        <charset val="238"/>
      </rPr>
      <t>(celkové oprávnené výdavky projektu)</t>
    </r>
  </si>
  <si>
    <t>Podrobný rozpočet projektu</t>
  </si>
  <si>
    <t>Hlavná aktivita projektu</t>
  </si>
  <si>
    <t xml:space="preserve">V prípade, ak je potrebné zadefinovať podaktivity v rámci realizácie hlavnej aktivity, je možné primerane upraviť číslovanie výdavkov. </t>
  </si>
  <si>
    <t>Z roletového menu vyberte príslušný spôsob stanovenia výšky výdavku. V prípade, ak ste výšku výdavku v rozpočte projektu stanovili spôsobom, ktorý nie je preddefinovaný v roletovom menu a pre určenie výšky výdavku nebolo možné použiť ani jednu z vyššie uvádzaných metód, vyberte možnosť - "Výška výdavku je stanovená iným spôsobom. Podrobný popis je uvedený v poli "Vecný popis výdavku". V takom prípade je v stĺpci "Vecný popis výdavku" potrebné bližšie špecifikovať a zdôvodniť vybraný spôsob stanovenia výšky výdavku.</t>
  </si>
  <si>
    <t>Názov časti zákazky 
(samostatného funkčného celku)
v zmysle Opisu predmetu zákazky</t>
  </si>
  <si>
    <r>
      <t>Informácie z víťaznej</t>
    </r>
    <r>
      <rPr>
        <strike/>
        <sz val="12"/>
        <color rgb="FFFF0000"/>
        <rFont val="Arial Narrow"/>
        <family val="2"/>
        <charset val="238"/>
      </rPr>
      <t xml:space="preserve"> </t>
    </r>
    <r>
      <rPr>
        <sz val="12"/>
        <color theme="1"/>
        <rFont val="Arial Narrow"/>
        <family val="2"/>
        <charset val="238"/>
      </rPr>
      <t>cenovej ponuky ku každému funkčnému celku (ak bol predmet zákazky rozdelený na viacero častí)</t>
    </r>
  </si>
  <si>
    <t xml:space="preserve">Žiadateľ k vyhodnoteniu prieskumu trhu predkladá Opis predmetu zákazky, ktorý použil pri prieskume trhu. </t>
  </si>
  <si>
    <t xml:space="preserve">VO nebolo ukončené. Spôsob stanovenia výšky výdavku je uvedený v poli "Vecný popis výdavku" </t>
  </si>
  <si>
    <r>
      <t>Celková výška deklarovaného výdavku bez/s DPH sa vypočíta automaticky (použitím stanovenej jednotkovej ceny bez DPH</t>
    </r>
    <r>
      <rPr>
        <sz val="11"/>
        <color theme="1"/>
        <rFont val="Arial"/>
        <family val="2"/>
        <charset val="238"/>
      </rPr>
      <t xml:space="preserve"> a počtu jednotiek).
V prípade, ak žiadateľ nie je platiteľ DPH, resp. nemá nárok na odpočet DPH, za oprávnený výdavok je považovaná výška výdavku s DPH (stĺpec H). Ak žiadateľ má nárok na odpočet DPH, za oprávnený výdavok je považovaná výška výdavku bez DPH (stĺpec G).</t>
    </r>
  </si>
  <si>
    <t>Výška výdavku je stanovená iným spôsobom. Podrobný popis je uvedený v poli "Vecný popis výdavku"</t>
  </si>
  <si>
    <t>SPOLU hlavná aktivita projektu (celkové oprávnené priame výdavky projektu) :</t>
  </si>
  <si>
    <t>Informačné aktivity v oblasti odpadov</t>
  </si>
  <si>
    <t>Informačné aktivity v oblasti vôd a vodného hospodárstva</t>
  </si>
  <si>
    <t>Informačné aktivity v oblasti ochrany prírody a krajiny</t>
  </si>
  <si>
    <t>Informačné aktivity v oblasti ochrany ovzdušia a IPKZ</t>
  </si>
  <si>
    <t>V prípade, ak je DPH neoprávneným výdavkom, upraví žiadateľ vzorec v dotknutej bunke tak, aby do súčtu celkových oprávnených výdavkov projektu vstupovala výška žiadaných výdavkov hlavnej aktivity projektu bez DPH a výška žiadaných výdavkov podporných aktivít projektu rovnako tak.</t>
  </si>
  <si>
    <t>V tomto stĺpci sa uvádzajú všetky doplňujúce informácie potrebné pre bližší popis výdavku.
V prípadoch, ak:
- žiaden z preddefinovaných spôsobov uvádzaných stĺpci "Spôsob stanovenia výšky výdavku" nie je vzhľadom na špecifiká výdavku možné použiť, uvedie sa opis spôsobu určenia výšky oprávneného výdavku, vrátane zdôvodnenia;
- oprávnený výdavok tvorí len časť zákazky, resp. iného rozsiahlejšieho predmetu, uvedie sa bližšie vymedzenie oprávneného výdavku voči celku (zákazke);
V prípade mzdových výdavkov, žiadateľ: 
- uvedie výpočty, ktorými dospel k stanoveniu hodnôt uvedených v stĺpcoch "Počet jednotiek" a "Jednotková cena bez DPH" v rámci žiadaného výdavku. 
Zároveň upozorňujeme žiadateľa, že mzdové výdavky musia byť stanovené v súlade s Prílohou č. 2 Príručky k oprávnenosti výdavkov pre dopytovo orientované projekty OP KŽP -Finančné a percentuálne limity, pričom je potrebné zohľadniť aj dosiahnutý stupeň vzdelania pracovníka.</t>
  </si>
  <si>
    <t xml:space="preserve">Informačné aktivity </t>
  </si>
  <si>
    <r>
      <rPr>
        <b/>
        <u/>
        <sz val="16"/>
        <color theme="1"/>
        <rFont val="Arial Narrow"/>
        <family val="2"/>
        <charset val="238"/>
      </rPr>
      <t>Výpočet hodnoty Value for Money</t>
    </r>
    <r>
      <rPr>
        <b/>
        <sz val="16"/>
        <color theme="1"/>
        <rFont val="Arial Narrow"/>
        <family val="2"/>
        <charset val="238"/>
      </rPr>
      <t xml:space="preserve"> 
</t>
    </r>
    <r>
      <rPr>
        <sz val="12"/>
        <color theme="1"/>
        <rFont val="Arial"/>
        <family val="2"/>
        <charset val="238"/>
      </rPr>
      <t xml:space="preserve">Vypočítajte hodnotu príspevku projektu k príslušnému špecifickému cieľu OP KŽP ako pomer celkových oprávnených výdavkov na hlavné aktivity projektu v sume vyjadrenej bez DPH a deklarovanej cieľovej hodnoty ukazovateľa projektu "Počet osôb zapojených do informačných aktivít" (počet). Na tieto účely žiadateľ vyberie v časti "Status DPH" z roletového menu možnosť, či je alebo nie je platiteľom DPH.
V prípade identifikácie neoprávnených výdavkov projektu (z titulu vecnej neoprávnenosti, neúčelnosti, nehospodárnosti a pod.) sa v procese odborného hodnotenia výška celkových oprávnených výdavkov projektu adekvátne zníži. Do výpočtu hodnoty "Value for Money" v tomto prípade vstupuje už odborným hodnotiteľom korigovaná výška celkových oprávnených výdavkov projektu (bez DPH).
Vypočítanú hodnotu Value for Money bude RO pre OP KŽP posudzovať k limitným hodnotám zodpovedajúcim danému predmetu projektu. </t>
    </r>
    <r>
      <rPr>
        <i/>
        <sz val="12"/>
        <color theme="1"/>
        <rFont val="Arial"/>
        <family val="2"/>
        <charset val="238"/>
      </rPr>
      <t xml:space="preserve">
</t>
    </r>
    <r>
      <rPr>
        <i/>
        <sz val="11"/>
        <color theme="1"/>
        <rFont val="Arial"/>
        <family val="2"/>
        <charset val="238"/>
      </rPr>
      <t xml:space="preserve">
</t>
    </r>
  </si>
  <si>
    <t xml:space="preserve">Počet osôb zapojených do informačných aktivít </t>
  </si>
  <si>
    <t>Limitné hodnoty
(EUR/osoba)</t>
  </si>
  <si>
    <t>200 - 400</t>
  </si>
  <si>
    <t>viac ako 400</t>
  </si>
  <si>
    <t>menej ako 200</t>
  </si>
  <si>
    <r>
      <t>Cieľová hodnota merateľného ukazovateľa projektu (počet osôb)
"</t>
    </r>
    <r>
      <rPr>
        <b/>
        <sz val="12"/>
        <rFont val="Arial"/>
        <family val="2"/>
        <charset val="238"/>
      </rPr>
      <t>Počet osôb zapojených do informačných aktivít</t>
    </r>
    <r>
      <rPr>
        <sz val="12"/>
        <rFont val="Arial"/>
        <family val="2"/>
        <charset val="238"/>
      </rPr>
      <t>"</t>
    </r>
  </si>
  <si>
    <t>Vypočítaná hodnota Value for Money (EUR/osoba)</t>
  </si>
  <si>
    <r>
      <t>RO posudzuje v procese odborného hodnotenia ŽoNFP (hodnotiace kritérium 1.2) príspevok projektu k príslušnému špecifickému cieľu (1.1.1, 1.2.3,1.3.1 alebo 1.4.1) OP KŽP na základe princípu Value for Money. Uvedené znamená, že RO posudzuje kvantifikovanú mieru príspevku projektu k príslušnému špecifickému cieľu OP KŽP vyjadrenú na základe princípu Value for Money ako pomer celkových oprávnených výdavkov na hlavné aktivity projektu v sume vyjadrenej bez DPH a deklarovanej cieľovej hodnoty merateľného ukazovateľa "</t>
    </r>
    <r>
      <rPr>
        <i/>
        <sz val="12"/>
        <color theme="1"/>
        <rFont val="Arial"/>
        <family val="2"/>
        <charset val="238"/>
      </rPr>
      <t>Počet osôb zapojených do informačných aktivít</t>
    </r>
    <r>
      <rPr>
        <sz val="12"/>
        <color theme="1"/>
        <rFont val="Arial"/>
        <family val="2"/>
        <charset val="238"/>
      </rPr>
      <t xml:space="preserve">"
</t>
    </r>
    <r>
      <rPr>
        <sz val="12"/>
        <color rgb="FFFF0000"/>
        <rFont val="Arial"/>
        <family val="2"/>
        <charset val="238"/>
      </rPr>
      <t xml:space="preserve">
 </t>
    </r>
    <r>
      <rPr>
        <sz val="12"/>
        <color theme="1"/>
        <rFont val="Arial"/>
        <family val="2"/>
        <charset val="238"/>
      </rPr>
      <t xml:space="preserve">
</t>
    </r>
  </si>
  <si>
    <t>áno</t>
  </si>
  <si>
    <t>nie</t>
  </si>
  <si>
    <t>pečiatka a podpis štatutárného orgánu žiadateľa</t>
  </si>
  <si>
    <t>Kritérium vyhodnotenia ponúk podľa § 44 ods. 3 ZVO</t>
  </si>
  <si>
    <t>Výsledok vyhodnotenia
(umiestnenie ponuky)</t>
  </si>
  <si>
    <t>najlepší pomer ceny a kvality</t>
  </si>
  <si>
    <t>nákladová efektívnosť (najmä náklady počas životného cyklu)</t>
  </si>
  <si>
    <t>najnižšia cez (bez DPH)</t>
  </si>
  <si>
    <t>Príloha č. 6 ŽoNFP - Podporná dokumentácia k oprávnenosti výdavkov</t>
  </si>
  <si>
    <t>Príloha č. 6 ŽoNFP -  Podporná dokumentácia k oprávnenosti výdavkov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</si>
</sst>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1]"/>
  </numFmts>
  <fonts count="53" x14ac:knownFonts="1">
    <font>
      <sz val="11"/>
      <color theme="1"/>
      <name val="Calibri"/>
      <family val="2"/>
      <charset val="238"/>
      <scheme val="minor"/>
    </font>
    <font>
      <b/>
      <sz val="11"/>
      <color theme="1"/>
      <name val="Arial"/>
      <family val="2"/>
      <charset val="238"/>
    </font>
    <font>
      <sz val="11"/>
      <color theme="1"/>
      <name val="Arial"/>
      <family val="2"/>
      <charset val="238"/>
    </font>
    <font>
      <sz val="11"/>
      <name val="Arial"/>
      <family val="2"/>
      <charset val="238"/>
    </font>
    <font>
      <b/>
      <sz val="16"/>
      <color theme="1"/>
      <name val="Arial Narrow"/>
      <family val="2"/>
      <charset val="238"/>
    </font>
    <font>
      <i/>
      <sz val="11"/>
      <color theme="1"/>
      <name val="Arial"/>
      <family val="2"/>
      <charset val="238"/>
    </font>
    <font>
      <b/>
      <sz val="20"/>
      <color rgb="FF000000"/>
      <name val="Arial"/>
      <family val="2"/>
      <charset val="238"/>
    </font>
    <font>
      <b/>
      <sz val="16"/>
      <color rgb="FF000000"/>
      <name val="Arial"/>
      <family val="2"/>
      <charset val="238"/>
    </font>
    <font>
      <b/>
      <sz val="14"/>
      <color theme="0"/>
      <name val="Arial"/>
      <family val="2"/>
      <charset val="238"/>
    </font>
    <font>
      <b/>
      <sz val="12"/>
      <color theme="1"/>
      <name val="Arial"/>
      <family val="2"/>
      <charset val="238"/>
    </font>
    <font>
      <sz val="12"/>
      <color theme="1"/>
      <name val="Arial"/>
      <family val="2"/>
      <charset val="238"/>
    </font>
    <font>
      <sz val="12"/>
      <color theme="1"/>
      <name val="Calibri"/>
      <family val="2"/>
      <charset val="238"/>
      <scheme val="minor"/>
    </font>
    <font>
      <b/>
      <i/>
      <sz val="12"/>
      <color theme="0"/>
      <name val="Arial"/>
      <family val="2"/>
      <charset val="238"/>
    </font>
    <font>
      <i/>
      <sz val="10"/>
      <name val="Arial"/>
      <family val="2"/>
      <charset val="238"/>
    </font>
    <font>
      <b/>
      <u/>
      <sz val="16"/>
      <color theme="1"/>
      <name val="Arial Narrow"/>
      <family val="2"/>
      <charset val="238"/>
    </font>
    <font>
      <i/>
      <sz val="12"/>
      <color theme="1"/>
      <name val="Arial"/>
      <family val="2"/>
      <charset val="238"/>
    </font>
    <font>
      <sz val="12"/>
      <name val="Arial"/>
      <family val="2"/>
      <charset val="238"/>
    </font>
    <font>
      <sz val="12"/>
      <color rgb="FFFF0000"/>
      <name val="Arial"/>
      <family val="2"/>
      <charset val="238"/>
    </font>
    <font>
      <b/>
      <sz val="11"/>
      <color theme="0"/>
      <name val="Arial"/>
      <family val="2"/>
      <charset val="238"/>
    </font>
    <font>
      <b/>
      <i/>
      <sz val="11"/>
      <color theme="1"/>
      <name val="Arial"/>
      <family val="2"/>
      <charset val="238"/>
    </font>
    <font>
      <sz val="9"/>
      <color indexed="81"/>
      <name val="Tahoma"/>
      <family val="2"/>
      <charset val="238"/>
    </font>
    <font>
      <u/>
      <sz val="11"/>
      <name val="Arial"/>
      <family val="2"/>
      <charset val="238"/>
    </font>
    <font>
      <b/>
      <sz val="11"/>
      <name val="Arial"/>
      <family val="2"/>
      <charset val="238"/>
    </font>
    <font>
      <strike/>
      <sz val="11"/>
      <name val="Arial"/>
      <family val="2"/>
      <charset val="238"/>
    </font>
    <font>
      <sz val="11"/>
      <color theme="1"/>
      <name val="Arial Narrow"/>
      <family val="2"/>
      <charset val="238"/>
    </font>
    <font>
      <i/>
      <sz val="10"/>
      <name val="Arial Narrow"/>
      <family val="2"/>
      <charset val="238"/>
    </font>
    <font>
      <sz val="10"/>
      <color theme="1"/>
      <name val="Arial Narrow"/>
      <family val="2"/>
      <charset val="238"/>
    </font>
    <font>
      <b/>
      <sz val="11"/>
      <color theme="0"/>
      <name val="Arial Narrow"/>
      <family val="2"/>
      <charset val="238"/>
    </font>
    <font>
      <b/>
      <sz val="14"/>
      <name val="Arial Narrow"/>
      <family val="2"/>
      <charset val="238"/>
    </font>
    <font>
      <i/>
      <sz val="11"/>
      <color theme="1"/>
      <name val="Arial Narrow"/>
      <family val="2"/>
      <charset val="238"/>
    </font>
    <font>
      <sz val="11"/>
      <name val="Arial Narrow"/>
      <family val="2"/>
      <charset val="238"/>
    </font>
    <font>
      <sz val="10"/>
      <name val="Arial"/>
      <family val="2"/>
      <charset val="238"/>
    </font>
    <font>
      <b/>
      <sz val="12"/>
      <name val="Arial Narrow"/>
      <family val="2"/>
      <charset val="238"/>
    </font>
    <font>
      <b/>
      <sz val="11"/>
      <name val="Arial Narrow"/>
      <family val="2"/>
      <charset val="238"/>
    </font>
    <font>
      <i/>
      <sz val="12"/>
      <name val="Arial Narrow"/>
      <family val="2"/>
      <charset val="238"/>
    </font>
    <font>
      <i/>
      <sz val="14"/>
      <name val="Arial Narrow"/>
      <family val="2"/>
      <charset val="238"/>
    </font>
    <font>
      <b/>
      <sz val="12"/>
      <name val="Arial"/>
      <family val="2"/>
      <charset val="238"/>
    </font>
    <font>
      <sz val="12"/>
      <color theme="1"/>
      <name val="Arial Narrow"/>
      <family val="2"/>
      <charset val="238"/>
    </font>
    <font>
      <sz val="11"/>
      <color theme="1"/>
      <name val="Calibri"/>
      <family val="2"/>
      <charset val="238"/>
      <scheme val="minor"/>
    </font>
    <font>
      <sz val="18"/>
      <color theme="1"/>
      <name val="Arial Narrow"/>
      <family val="2"/>
      <charset val="238"/>
    </font>
    <font>
      <b/>
      <sz val="14"/>
      <color theme="0"/>
      <name val="Arial Narrow"/>
      <family val="2"/>
      <charset val="238"/>
    </font>
    <font>
      <i/>
      <sz val="12"/>
      <color rgb="FF000000"/>
      <name val="Arial Narrow"/>
      <family val="2"/>
      <charset val="238"/>
    </font>
    <font>
      <b/>
      <sz val="11"/>
      <color theme="1"/>
      <name val="Arial Narrow"/>
      <family val="2"/>
      <charset val="238"/>
    </font>
    <font>
      <b/>
      <i/>
      <sz val="14"/>
      <color theme="0"/>
      <name val="Arial Narrow"/>
      <family val="2"/>
      <charset val="238"/>
    </font>
    <font>
      <sz val="14"/>
      <color theme="1"/>
      <name val="Arial Narrow"/>
      <family val="2"/>
      <charset val="238"/>
    </font>
    <font>
      <i/>
      <sz val="11"/>
      <color rgb="FF000000"/>
      <name val="Arial Narrow"/>
      <family val="2"/>
      <charset val="238"/>
    </font>
    <font>
      <sz val="11"/>
      <color rgb="FF000000"/>
      <name val="Arial Narrow"/>
      <family val="2"/>
      <charset val="238"/>
    </font>
    <font>
      <b/>
      <sz val="12"/>
      <color theme="0"/>
      <name val="Arial Narrow"/>
      <family val="2"/>
      <charset val="238"/>
    </font>
    <font>
      <strike/>
      <sz val="12"/>
      <color rgb="FFFF0000"/>
      <name val="Arial Narrow"/>
      <family val="2"/>
      <charset val="238"/>
    </font>
    <font>
      <b/>
      <sz val="11"/>
      <color rgb="FFFF0000"/>
      <name val="Arial Narrow"/>
      <family val="2"/>
      <charset val="238"/>
    </font>
    <font>
      <sz val="11"/>
      <color indexed="81"/>
      <name val="Tahoma"/>
      <family val="2"/>
      <charset val="238"/>
    </font>
    <font>
      <b/>
      <sz val="11"/>
      <color indexed="81"/>
      <name val="Tahoma"/>
      <family val="2"/>
      <charset val="238"/>
    </font>
    <font>
      <sz val="9"/>
      <color indexed="10"/>
      <name val="Tahoma"/>
      <family val="2"/>
      <charset val="238"/>
    </font>
  </fonts>
  <fills count="1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43" fontId="38" fillId="0" borderId="0" applyFont="0" applyFill="0" applyBorder="0" applyAlignment="0" applyProtection="0"/>
  </cellStyleXfs>
  <cellXfs count="275">
    <xf numFmtId="0" fontId="0" fillId="0" borderId="0" xfId="0"/>
    <xf numFmtId="0" fontId="0" fillId="0" borderId="0" xfId="0" applyProtection="1">
      <protection locked="0"/>
    </xf>
    <xf numFmtId="0" fontId="0" fillId="0" borderId="0" xfId="0" applyBorder="1" applyProtection="1">
      <protection locked="0"/>
    </xf>
    <xf numFmtId="0" fontId="0" fillId="0" borderId="0" xfId="0" applyProtection="1"/>
    <xf numFmtId="0" fontId="2" fillId="0" borderId="0" xfId="0" applyFont="1" applyProtection="1"/>
    <xf numFmtId="0" fontId="0" fillId="0" borderId="0" xfId="0" applyBorder="1" applyProtection="1"/>
    <xf numFmtId="0" fontId="0" fillId="0" borderId="0" xfId="0" applyFill="1" applyBorder="1" applyAlignment="1" applyProtection="1">
      <alignment horizontal="center"/>
      <protection locked="0"/>
    </xf>
    <xf numFmtId="0" fontId="7" fillId="0" borderId="0" xfId="0" applyFont="1" applyAlignment="1" applyProtection="1">
      <protection locked="0"/>
    </xf>
    <xf numFmtId="0" fontId="6" fillId="0" borderId="0" xfId="0" applyFont="1" applyAlignment="1" applyProtection="1">
      <protection locked="0"/>
    </xf>
    <xf numFmtId="0" fontId="2" fillId="0" borderId="0" xfId="0" applyFont="1" applyAlignment="1" applyProtection="1">
      <alignment vertical="top" wrapText="1"/>
      <protection locked="0"/>
    </xf>
    <xf numFmtId="0" fontId="2" fillId="0" borderId="0" xfId="0" applyFont="1" applyAlignment="1" applyProtection="1">
      <alignment horizontal="justify" vertical="top" wrapText="1"/>
      <protection locked="0"/>
    </xf>
    <xf numFmtId="0" fontId="7" fillId="0" borderId="0" xfId="0" applyFont="1" applyAlignment="1" applyProtection="1">
      <alignment horizontal="left"/>
    </xf>
    <xf numFmtId="0" fontId="7" fillId="0" borderId="0" xfId="0" applyFont="1" applyAlignment="1" applyProtection="1">
      <alignment horizontal="left"/>
    </xf>
    <xf numFmtId="0" fontId="0" fillId="0" borderId="0" xfId="0" applyBorder="1" applyAlignment="1" applyProtection="1">
      <alignment horizontal="center"/>
      <protection locked="0"/>
    </xf>
    <xf numFmtId="0" fontId="2" fillId="0" borderId="0" xfId="0" applyFont="1" applyAlignment="1" applyProtection="1">
      <alignment horizontal="justify" vertical="top" wrapText="1"/>
      <protection locked="0"/>
    </xf>
    <xf numFmtId="0" fontId="2" fillId="0" borderId="0" xfId="0" applyFont="1" applyAlignment="1" applyProtection="1">
      <alignment horizontal="justify" vertical="top" wrapText="1"/>
    </xf>
    <xf numFmtId="0" fontId="2" fillId="0" borderId="0" xfId="0" applyFont="1" applyAlignment="1" applyProtection="1">
      <alignment horizontal="justify" vertical="top" wrapText="1"/>
      <protection locked="0"/>
    </xf>
    <xf numFmtId="4" fontId="2" fillId="0" borderId="0" xfId="0" applyNumberFormat="1" applyFont="1" applyAlignment="1" applyProtection="1">
      <alignment vertical="top" wrapText="1"/>
      <protection locked="0"/>
    </xf>
    <xf numFmtId="0" fontId="12" fillId="9" borderId="1" xfId="0" applyFont="1" applyFill="1" applyBorder="1" applyAlignment="1" applyProtection="1"/>
    <xf numFmtId="0" fontId="18" fillId="6" borderId="21"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10" fillId="0" borderId="0" xfId="0" applyFont="1" applyAlignment="1" applyProtection="1">
      <protection locked="0"/>
    </xf>
    <xf numFmtId="0" fontId="11" fillId="0" borderId="0" xfId="0" applyFont="1" applyProtection="1">
      <protection locked="0"/>
    </xf>
    <xf numFmtId="0" fontId="18" fillId="6" borderId="20" xfId="0" applyFont="1" applyFill="1" applyBorder="1" applyAlignment="1">
      <alignment horizontal="center" vertical="center" wrapText="1"/>
    </xf>
    <xf numFmtId="0" fontId="24" fillId="0" borderId="0" xfId="0" applyFont="1" applyProtection="1"/>
    <xf numFmtId="0" fontId="24" fillId="0" borderId="0" xfId="0" applyFont="1" applyAlignment="1" applyProtection="1">
      <alignment horizontal="center"/>
    </xf>
    <xf numFmtId="0" fontId="24" fillId="0" borderId="0" xfId="0" applyFont="1" applyAlignment="1" applyProtection="1">
      <alignment horizontal="center" vertical="center"/>
    </xf>
    <xf numFmtId="0" fontId="24" fillId="0" borderId="0" xfId="0" applyFont="1" applyProtection="1">
      <protection locked="0"/>
    </xf>
    <xf numFmtId="0" fontId="26" fillId="0" borderId="0" xfId="0" applyFont="1" applyAlignment="1" applyProtection="1">
      <alignment horizontal="right"/>
    </xf>
    <xf numFmtId="0" fontId="24" fillId="0" borderId="0" xfId="0" applyFont="1" applyBorder="1" applyAlignment="1" applyProtection="1"/>
    <xf numFmtId="0" fontId="4" fillId="0" borderId="0" xfId="0" applyFont="1" applyAlignment="1" applyProtection="1">
      <alignment horizontal="left"/>
    </xf>
    <xf numFmtId="0" fontId="27" fillId="9" borderId="1" xfId="0" applyFont="1" applyFill="1" applyBorder="1" applyAlignment="1" applyProtection="1">
      <alignment horizontal="left" vertical="center"/>
    </xf>
    <xf numFmtId="0" fontId="26" fillId="0" borderId="0" xfId="0" applyFont="1" applyProtection="1"/>
    <xf numFmtId="0" fontId="26" fillId="0" borderId="0" xfId="0" applyFont="1" applyAlignment="1" applyProtection="1">
      <alignment horizontal="center"/>
    </xf>
    <xf numFmtId="0" fontId="26" fillId="0" borderId="0" xfId="0" applyFont="1" applyAlignment="1" applyProtection="1">
      <alignment horizontal="center" vertical="center"/>
    </xf>
    <xf numFmtId="0" fontId="27" fillId="8" borderId="1" xfId="0" applyFont="1" applyFill="1" applyBorder="1" applyAlignment="1" applyProtection="1">
      <alignment horizontal="center" vertical="center" wrapText="1"/>
    </xf>
    <xf numFmtId="16" fontId="24" fillId="2" borderId="1" xfId="0" applyNumberFormat="1" applyFont="1" applyFill="1" applyBorder="1" applyAlignment="1" applyProtection="1">
      <alignment horizontal="center"/>
      <protection locked="0"/>
    </xf>
    <xf numFmtId="0" fontId="29" fillId="0" borderId="1"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4" fontId="30" fillId="0" borderId="1" xfId="0" applyNumberFormat="1" applyFont="1" applyBorder="1" applyAlignment="1" applyProtection="1">
      <alignment horizontal="right" vertical="center" wrapText="1"/>
      <protection locked="0"/>
    </xf>
    <xf numFmtId="0" fontId="30" fillId="0" borderId="2" xfId="0" applyNumberFormat="1" applyFont="1" applyBorder="1" applyAlignment="1" applyProtection="1">
      <alignment wrapText="1" shrinkToFit="1"/>
      <protection locked="0"/>
    </xf>
    <xf numFmtId="0" fontId="31" fillId="0" borderId="1" xfId="0" applyFont="1" applyBorder="1" applyAlignment="1" applyProtection="1">
      <alignment horizontal="justify" wrapText="1"/>
      <protection locked="0"/>
    </xf>
    <xf numFmtId="0" fontId="24" fillId="2" borderId="0" xfId="0" applyFont="1" applyFill="1" applyProtection="1"/>
    <xf numFmtId="0" fontId="24" fillId="2" borderId="0" xfId="0" applyFont="1" applyFill="1" applyProtection="1">
      <protection locked="0"/>
    </xf>
    <xf numFmtId="0" fontId="30" fillId="0" borderId="2" xfId="0" applyNumberFormat="1" applyFont="1" applyBorder="1" applyAlignment="1" applyProtection="1">
      <alignment wrapText="1"/>
      <protection locked="0"/>
    </xf>
    <xf numFmtId="0" fontId="24" fillId="0" borderId="1" xfId="0" applyFont="1" applyBorder="1" applyAlignment="1" applyProtection="1">
      <alignment horizontal="left" vertical="center" wrapText="1"/>
      <protection locked="0"/>
    </xf>
    <xf numFmtId="0" fontId="24" fillId="2" borderId="1" xfId="0" applyFont="1" applyFill="1" applyBorder="1" applyAlignment="1" applyProtection="1">
      <alignment horizontal="center"/>
      <protection locked="0"/>
    </xf>
    <xf numFmtId="0" fontId="30" fillId="0" borderId="1" xfId="0" applyNumberFormat="1" applyFont="1" applyBorder="1" applyAlignment="1" applyProtection="1">
      <alignment wrapText="1"/>
      <protection locked="0"/>
    </xf>
    <xf numFmtId="0" fontId="24" fillId="2" borderId="19" xfId="0" applyFont="1" applyFill="1" applyBorder="1" applyAlignment="1" applyProtection="1">
      <alignment horizontal="center"/>
      <protection locked="0"/>
    </xf>
    <xf numFmtId="0" fontId="29" fillId="0" borderId="19" xfId="0" applyFont="1" applyFill="1" applyBorder="1" applyAlignment="1" applyProtection="1">
      <alignment vertical="center" wrapText="1"/>
      <protection locked="0"/>
    </xf>
    <xf numFmtId="4" fontId="30" fillId="0" borderId="19" xfId="0" applyNumberFormat="1" applyFont="1" applyBorder="1" applyAlignment="1" applyProtection="1">
      <alignment horizontal="right" vertical="center" wrapText="1"/>
      <protection locked="0"/>
    </xf>
    <xf numFmtId="0" fontId="30" fillId="0" borderId="11" xfId="0" applyNumberFormat="1" applyFont="1" applyBorder="1" applyAlignment="1" applyProtection="1">
      <alignment wrapText="1"/>
      <protection locked="0"/>
    </xf>
    <xf numFmtId="0" fontId="31" fillId="0" borderId="11" xfId="0" applyFont="1" applyBorder="1" applyAlignment="1" applyProtection="1">
      <alignment horizontal="justify" wrapText="1"/>
      <protection locked="0"/>
    </xf>
    <xf numFmtId="0" fontId="24" fillId="0" borderId="11" xfId="0" applyFont="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left" vertical="center" wrapText="1"/>
      <protection locked="0"/>
    </xf>
    <xf numFmtId="4" fontId="32" fillId="0" borderId="0" xfId="0" applyNumberFormat="1"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wrapText="1"/>
      <protection locked="0"/>
    </xf>
    <xf numFmtId="0" fontId="32" fillId="0" borderId="0" xfId="0" applyFont="1" applyFill="1" applyBorder="1" applyAlignment="1" applyProtection="1">
      <alignment horizontal="left" wrapText="1"/>
      <protection locked="0"/>
    </xf>
    <xf numFmtId="0" fontId="32" fillId="0" borderId="0" xfId="0" applyFont="1" applyFill="1" applyBorder="1" applyAlignment="1" applyProtection="1">
      <alignment horizontal="center" wrapText="1"/>
      <protection locked="0"/>
    </xf>
    <xf numFmtId="0" fontId="32" fillId="0" borderId="0" xfId="0" applyFont="1" applyFill="1" applyBorder="1" applyAlignment="1" applyProtection="1">
      <alignment horizontal="center" vertical="center" wrapText="1"/>
      <protection locked="0"/>
    </xf>
    <xf numFmtId="4" fontId="33" fillId="0" borderId="0" xfId="0" applyNumberFormat="1" applyFont="1" applyFill="1" applyBorder="1" applyAlignment="1" applyProtection="1">
      <alignment horizontal="center" vertical="center" wrapText="1"/>
      <protection locked="0"/>
    </xf>
    <xf numFmtId="0" fontId="28" fillId="4" borderId="37" xfId="0" applyFont="1" applyFill="1" applyBorder="1" applyAlignment="1" applyProtection="1">
      <alignment vertical="center"/>
    </xf>
    <xf numFmtId="0" fontId="28" fillId="4" borderId="38" xfId="0" applyFont="1" applyFill="1" applyBorder="1" applyAlignment="1" applyProtection="1">
      <alignment vertical="center"/>
    </xf>
    <xf numFmtId="0" fontId="28" fillId="4" borderId="39" xfId="0" applyFont="1" applyFill="1" applyBorder="1" applyAlignment="1" applyProtection="1">
      <alignment vertical="center"/>
    </xf>
    <xf numFmtId="0" fontId="28" fillId="4" borderId="40" xfId="0" applyFont="1" applyFill="1" applyBorder="1" applyAlignment="1" applyProtection="1">
      <alignment vertical="center"/>
    </xf>
    <xf numFmtId="4" fontId="28" fillId="0" borderId="0" xfId="0" applyNumberFormat="1" applyFont="1" applyFill="1" applyBorder="1" applyAlignment="1" applyProtection="1">
      <alignment horizontal="center" vertical="center" wrapText="1"/>
      <protection locked="0"/>
    </xf>
    <xf numFmtId="0" fontId="24" fillId="0" borderId="0" xfId="0" applyFont="1" applyAlignment="1" applyProtection="1">
      <alignment vertical="center"/>
    </xf>
    <xf numFmtId="0" fontId="24" fillId="0" borderId="0" xfId="0" applyFont="1" applyAlignment="1" applyProtection="1">
      <alignment vertical="center"/>
      <protection locked="0"/>
    </xf>
    <xf numFmtId="0" fontId="27" fillId="8" borderId="2" xfId="0" applyFont="1" applyFill="1" applyBorder="1" applyAlignment="1" applyProtection="1">
      <alignment horizontal="center" vertical="center" wrapText="1"/>
    </xf>
    <xf numFmtId="0" fontId="27" fillId="8" borderId="13" xfId="0" applyFont="1" applyFill="1" applyBorder="1" applyAlignment="1" applyProtection="1">
      <alignment horizontal="center" vertical="center" wrapText="1"/>
    </xf>
    <xf numFmtId="16" fontId="30" fillId="14" borderId="2" xfId="0" applyNumberFormat="1" applyFont="1" applyFill="1" applyBorder="1" applyAlignment="1" applyProtection="1">
      <alignment horizontal="center" vertical="center" wrapText="1"/>
    </xf>
    <xf numFmtId="0" fontId="30" fillId="14" borderId="13" xfId="0" applyFont="1" applyFill="1" applyBorder="1" applyAlignment="1" applyProtection="1">
      <alignment vertical="center" wrapText="1"/>
    </xf>
    <xf numFmtId="0" fontId="30" fillId="14" borderId="1" xfId="0" applyFont="1" applyFill="1" applyBorder="1" applyAlignment="1" applyProtection="1">
      <alignment horizontal="left" vertical="center" wrapText="1"/>
    </xf>
    <xf numFmtId="0" fontId="30" fillId="14" borderId="1" xfId="0" applyFont="1" applyFill="1" applyBorder="1" applyAlignment="1" applyProtection="1">
      <alignment horizontal="center" vertical="center" wrapText="1"/>
    </xf>
    <xf numFmtId="4" fontId="30" fillId="14" borderId="1" xfId="0" applyNumberFormat="1" applyFont="1" applyFill="1" applyBorder="1" applyAlignment="1" applyProtection="1">
      <alignment horizontal="right" vertical="center" wrapText="1"/>
    </xf>
    <xf numFmtId="4" fontId="30" fillId="2" borderId="2" xfId="0" applyNumberFormat="1" applyFont="1" applyFill="1" applyBorder="1" applyAlignment="1" applyProtection="1">
      <alignment vertical="center" wrapText="1"/>
    </xf>
    <xf numFmtId="4" fontId="30" fillId="2" borderId="14" xfId="0" applyNumberFormat="1" applyFont="1" applyFill="1" applyBorder="1" applyAlignment="1" applyProtection="1">
      <alignment vertical="center" wrapText="1"/>
    </xf>
    <xf numFmtId="0" fontId="24" fillId="0" borderId="0" xfId="0" applyFont="1" applyFill="1" applyBorder="1" applyAlignment="1" applyProtection="1">
      <alignment vertical="center"/>
    </xf>
    <xf numFmtId="4" fontId="30" fillId="2" borderId="1" xfId="0" applyNumberFormat="1" applyFont="1" applyFill="1" applyBorder="1" applyAlignment="1" applyProtection="1">
      <alignment vertical="center" wrapText="1"/>
    </xf>
    <xf numFmtId="4" fontId="30" fillId="2" borderId="1" xfId="0" applyNumberFormat="1" applyFont="1" applyFill="1" applyBorder="1" applyAlignment="1" applyProtection="1">
      <alignment horizontal="right" vertical="center" wrapText="1"/>
      <protection locked="0"/>
    </xf>
    <xf numFmtId="4" fontId="30" fillId="0" borderId="1" xfId="0" applyNumberFormat="1" applyFont="1" applyFill="1" applyBorder="1" applyAlignment="1" applyProtection="1">
      <alignment vertical="center" wrapText="1"/>
    </xf>
    <xf numFmtId="0" fontId="30" fillId="14" borderId="13" xfId="0" applyFont="1" applyFill="1" applyBorder="1" applyAlignment="1" applyProtection="1">
      <alignment horizontal="justify" vertical="center" wrapText="1"/>
    </xf>
    <xf numFmtId="16" fontId="30" fillId="14" borderId="41" xfId="0" applyNumberFormat="1" applyFont="1" applyFill="1" applyBorder="1" applyAlignment="1" applyProtection="1">
      <alignment horizontal="center" vertical="center" wrapText="1"/>
    </xf>
    <xf numFmtId="0" fontId="30" fillId="14" borderId="10" xfId="0" applyFont="1" applyFill="1" applyBorder="1" applyAlignment="1" applyProtection="1">
      <alignment horizontal="justify" vertical="center" wrapText="1"/>
    </xf>
    <xf numFmtId="0" fontId="30" fillId="14" borderId="11" xfId="0" applyFont="1" applyFill="1" applyBorder="1" applyAlignment="1" applyProtection="1">
      <alignment horizontal="left" vertical="center" wrapText="1"/>
    </xf>
    <xf numFmtId="0" fontId="30" fillId="14" borderId="11" xfId="0" applyFont="1" applyFill="1" applyBorder="1" applyAlignment="1" applyProtection="1">
      <alignment horizontal="center" vertical="center" wrapText="1"/>
    </xf>
    <xf numFmtId="4" fontId="30" fillId="0" borderId="11" xfId="0" applyNumberFormat="1" applyFont="1" applyBorder="1" applyAlignment="1" applyProtection="1">
      <alignment horizontal="right" vertical="center" wrapText="1"/>
      <protection locked="0"/>
    </xf>
    <xf numFmtId="4" fontId="30" fillId="2" borderId="11" xfId="0" applyNumberFormat="1" applyFont="1" applyFill="1" applyBorder="1" applyAlignment="1" applyProtection="1">
      <alignment horizontal="right" vertical="center" wrapText="1"/>
      <protection locked="0"/>
    </xf>
    <xf numFmtId="4" fontId="30" fillId="14" borderId="11" xfId="0" applyNumberFormat="1" applyFont="1" applyFill="1" applyBorder="1" applyAlignment="1" applyProtection="1">
      <alignment horizontal="right" vertical="center" wrapText="1"/>
    </xf>
    <xf numFmtId="4" fontId="30" fillId="0" borderId="11" xfId="0" applyNumberFormat="1" applyFont="1" applyFill="1" applyBorder="1" applyAlignment="1" applyProtection="1">
      <alignment vertical="center" wrapText="1"/>
    </xf>
    <xf numFmtId="4" fontId="30" fillId="2" borderId="12" xfId="0" applyNumberFormat="1" applyFont="1" applyFill="1" applyBorder="1" applyAlignment="1" applyProtection="1">
      <alignment vertical="center" wrapText="1"/>
    </xf>
    <xf numFmtId="4" fontId="32" fillId="4" borderId="44" xfId="0" applyNumberFormat="1" applyFont="1" applyFill="1" applyBorder="1" applyAlignment="1" applyProtection="1">
      <alignment horizontal="right" vertical="center" wrapText="1"/>
      <protection locked="0"/>
    </xf>
    <xf numFmtId="0" fontId="24" fillId="0" borderId="0" xfId="0" applyFont="1" applyAlignment="1" applyProtection="1">
      <alignment horizontal="center" vertical="center"/>
      <protection locked="0"/>
    </xf>
    <xf numFmtId="4" fontId="28" fillId="7" borderId="8" xfId="0" applyNumberFormat="1" applyFont="1" applyFill="1" applyBorder="1" applyAlignment="1" applyProtection="1">
      <alignment horizontal="right" wrapText="1"/>
      <protection locked="0"/>
    </xf>
    <xf numFmtId="164" fontId="30" fillId="0" borderId="0" xfId="0" applyNumberFormat="1" applyFont="1" applyFill="1" applyBorder="1" applyAlignment="1" applyProtection="1">
      <alignment horizontal="center" wrapText="1"/>
      <protection locked="0"/>
    </xf>
    <xf numFmtId="0" fontId="24" fillId="0" borderId="0" xfId="0" applyFont="1" applyAlignment="1" applyProtection="1">
      <alignment horizontal="center"/>
      <protection locked="0"/>
    </xf>
    <xf numFmtId="0" fontId="24" fillId="0" borderId="0" xfId="0" applyFont="1" applyFill="1" applyAlignment="1" applyProtection="1">
      <alignment horizontal="center" vertical="center"/>
      <protection locked="0"/>
    </xf>
    <xf numFmtId="0" fontId="24" fillId="0" borderId="0" xfId="0" applyFont="1" applyFill="1" applyProtection="1">
      <protection locked="0"/>
    </xf>
    <xf numFmtId="0" fontId="24" fillId="0" borderId="7" xfId="0" applyFont="1" applyBorder="1" applyProtection="1">
      <protection locked="0"/>
    </xf>
    <xf numFmtId="0" fontId="1" fillId="0" borderId="7" xfId="0" applyFont="1" applyBorder="1" applyAlignment="1" applyProtection="1">
      <alignment vertical="center" wrapText="1"/>
    </xf>
    <xf numFmtId="0" fontId="30" fillId="0" borderId="0" xfId="0" applyFont="1" applyFill="1" applyAlignment="1" applyProtection="1">
      <alignment wrapText="1"/>
    </xf>
    <xf numFmtId="0" fontId="24" fillId="0" borderId="0" xfId="0" applyFont="1" applyAlignment="1" applyProtection="1">
      <alignment horizontal="left" wrapText="1"/>
    </xf>
    <xf numFmtId="0" fontId="24" fillId="0" borderId="0" xfId="0" applyFont="1" applyAlignment="1" applyProtection="1">
      <alignment horizontal="center" wrapText="1"/>
    </xf>
    <xf numFmtId="0" fontId="24" fillId="0" borderId="0" xfId="0" applyFont="1" applyAlignment="1" applyProtection="1">
      <alignment horizontal="center" vertical="center" wrapText="1"/>
    </xf>
    <xf numFmtId="0" fontId="24" fillId="0" borderId="1" xfId="0" applyFont="1" applyBorder="1" applyProtection="1"/>
    <xf numFmtId="0" fontId="24" fillId="0" borderId="0" xfId="0" applyFont="1" applyBorder="1" applyProtection="1"/>
    <xf numFmtId="0" fontId="24" fillId="12" borderId="1" xfId="0" applyFont="1" applyFill="1" applyBorder="1" applyProtection="1"/>
    <xf numFmtId="0" fontId="24" fillId="12" borderId="0" xfId="0" applyFont="1" applyFill="1" applyBorder="1" applyProtection="1"/>
    <xf numFmtId="0" fontId="24" fillId="0" borderId="0" xfId="0" applyFont="1" applyAlignment="1" applyProtection="1">
      <alignment horizontal="left" vertical="center"/>
    </xf>
    <xf numFmtId="0" fontId="24" fillId="0" borderId="0" xfId="0" applyFont="1" applyBorder="1" applyAlignment="1" applyProtection="1">
      <alignment horizontal="center" vertical="center"/>
    </xf>
    <xf numFmtId="0" fontId="24" fillId="0" borderId="0" xfId="0" applyFont="1"/>
    <xf numFmtId="0" fontId="24" fillId="0" borderId="0" xfId="0" applyFont="1" applyAlignment="1">
      <alignment wrapText="1"/>
    </xf>
    <xf numFmtId="0" fontId="39" fillId="0" borderId="0" xfId="0" applyFont="1"/>
    <xf numFmtId="0" fontId="37" fillId="14" borderId="19" xfId="0" applyFont="1" applyFill="1" applyBorder="1" applyAlignment="1">
      <alignment horizontal="center" vertical="center" wrapText="1"/>
    </xf>
    <xf numFmtId="0" fontId="24" fillId="0" borderId="0" xfId="0" applyFont="1" applyAlignment="1"/>
    <xf numFmtId="0" fontId="24" fillId="0" borderId="18" xfId="0" applyFont="1" applyBorder="1" applyAlignment="1">
      <alignment horizontal="center"/>
    </xf>
    <xf numFmtId="0" fontId="24" fillId="0" borderId="0" xfId="0" applyFont="1" applyAlignment="1" applyProtection="1">
      <alignment horizontal="right"/>
      <protection locked="0"/>
    </xf>
    <xf numFmtId="0" fontId="42" fillId="0" borderId="0" xfId="0" applyFont="1" applyFill="1" applyBorder="1" applyAlignment="1" applyProtection="1">
      <alignment horizontal="left"/>
      <protection locked="0"/>
    </xf>
    <xf numFmtId="0" fontId="24" fillId="0" borderId="0" xfId="0" applyFont="1" applyFill="1" applyBorder="1" applyAlignment="1" applyProtection="1">
      <alignment horizontal="center"/>
      <protection locked="0"/>
    </xf>
    <xf numFmtId="0" fontId="44" fillId="0" borderId="0" xfId="0" applyFont="1" applyProtection="1">
      <protection locked="0"/>
    </xf>
    <xf numFmtId="0" fontId="46" fillId="0" borderId="9" xfId="0" applyFont="1" applyBorder="1" applyAlignment="1">
      <alignment horizontal="center" vertical="center" wrapText="1"/>
    </xf>
    <xf numFmtId="0" fontId="24" fillId="0" borderId="9" xfId="0" applyFont="1" applyBorder="1" applyAlignment="1">
      <alignment horizontal="left" wrapText="1"/>
    </xf>
    <xf numFmtId="14" fontId="24" fillId="0" borderId="9" xfId="0" applyNumberFormat="1" applyFont="1" applyBorder="1"/>
    <xf numFmtId="14" fontId="24" fillId="0" borderId="9" xfId="0" applyNumberFormat="1" applyFont="1" applyBorder="1" applyAlignment="1">
      <alignment wrapText="1"/>
    </xf>
    <xf numFmtId="0" fontId="24" fillId="0" borderId="46" xfId="0" applyFont="1" applyBorder="1"/>
    <xf numFmtId="0" fontId="46" fillId="0" borderId="1" xfId="0" applyFont="1" applyBorder="1" applyAlignment="1">
      <alignment horizontal="center" vertical="center" wrapText="1"/>
    </xf>
    <xf numFmtId="0" fontId="24" fillId="0" borderId="1" xfId="0" applyFont="1" applyBorder="1" applyAlignment="1">
      <alignment horizontal="left" wrapText="1"/>
    </xf>
    <xf numFmtId="0" fontId="24" fillId="0" borderId="1" xfId="0" applyFont="1" applyBorder="1" applyAlignment="1">
      <alignment horizontal="center"/>
    </xf>
    <xf numFmtId="0" fontId="24" fillId="0" borderId="1" xfId="0" applyFont="1" applyBorder="1"/>
    <xf numFmtId="14" fontId="24" fillId="0" borderId="1" xfId="0" applyNumberFormat="1" applyFont="1" applyBorder="1" applyAlignment="1">
      <alignment wrapText="1"/>
    </xf>
    <xf numFmtId="0" fontId="24" fillId="0" borderId="14" xfId="0" applyFont="1" applyBorder="1"/>
    <xf numFmtId="0" fontId="46" fillId="0" borderId="19" xfId="0" applyFont="1" applyBorder="1" applyAlignment="1">
      <alignment horizontal="center" vertical="center" wrapText="1"/>
    </xf>
    <xf numFmtId="0" fontId="24" fillId="0" borderId="19" xfId="0" applyFont="1" applyBorder="1" applyAlignment="1">
      <alignment horizontal="left" wrapText="1"/>
    </xf>
    <xf numFmtId="0" fontId="24" fillId="0" borderId="19" xfId="0" applyFont="1" applyBorder="1"/>
    <xf numFmtId="14" fontId="24" fillId="0" borderId="19" xfId="0" applyNumberFormat="1" applyFont="1" applyBorder="1" applyAlignment="1">
      <alignment wrapText="1"/>
    </xf>
    <xf numFmtId="0" fontId="24" fillId="0" borderId="47" xfId="0" applyFont="1" applyBorder="1"/>
    <xf numFmtId="0" fontId="46" fillId="0" borderId="11" xfId="0" applyFont="1" applyBorder="1" applyAlignment="1">
      <alignment horizontal="center" vertical="center" wrapText="1"/>
    </xf>
    <xf numFmtId="0" fontId="24" fillId="0" borderId="11" xfId="0" applyFont="1" applyBorder="1" applyAlignment="1">
      <alignment horizontal="left" wrapText="1"/>
    </xf>
    <xf numFmtId="0" fontId="24" fillId="0" borderId="11" xfId="0" applyFont="1" applyBorder="1" applyAlignment="1">
      <alignment horizontal="center"/>
    </xf>
    <xf numFmtId="0" fontId="24" fillId="0" borderId="11" xfId="0" applyFont="1" applyBorder="1"/>
    <xf numFmtId="14" fontId="24" fillId="0" borderId="11" xfId="0" applyNumberFormat="1" applyFont="1" applyBorder="1" applyAlignment="1">
      <alignment wrapText="1"/>
    </xf>
    <xf numFmtId="0" fontId="24" fillId="0" borderId="12" xfId="0" applyFont="1" applyBorder="1"/>
    <xf numFmtId="0" fontId="37" fillId="0" borderId="0" xfId="0" applyFont="1" applyAlignment="1">
      <alignment horizontal="center"/>
    </xf>
    <xf numFmtId="0" fontId="37" fillId="0" borderId="1" xfId="0" applyFont="1" applyBorder="1" applyAlignment="1">
      <alignment horizontal="left" vertical="center"/>
    </xf>
    <xf numFmtId="43" fontId="24" fillId="0" borderId="14" xfId="1" applyFont="1" applyBorder="1"/>
    <xf numFmtId="0" fontId="37" fillId="0" borderId="11" xfId="0" applyFont="1" applyBorder="1" applyAlignment="1">
      <alignment horizontal="left" vertical="center"/>
    </xf>
    <xf numFmtId="43" fontId="24" fillId="0" borderId="12" xfId="1" applyFont="1" applyBorder="1"/>
    <xf numFmtId="0" fontId="37" fillId="0" borderId="34" xfId="0" applyFont="1" applyBorder="1" applyAlignment="1">
      <alignment horizontal="left" vertical="center"/>
    </xf>
    <xf numFmtId="43" fontId="24" fillId="0" borderId="48" xfId="1" applyFont="1" applyBorder="1"/>
    <xf numFmtId="0" fontId="37" fillId="14" borderId="12" xfId="0" applyFont="1" applyFill="1" applyBorder="1" applyAlignment="1">
      <alignment horizontal="center" vertical="center" wrapText="1"/>
    </xf>
    <xf numFmtId="43" fontId="24" fillId="0" borderId="1" xfId="1" applyFont="1" applyBorder="1"/>
    <xf numFmtId="0" fontId="24" fillId="0" borderId="0" xfId="0" applyFont="1" applyFill="1" applyProtection="1"/>
    <xf numFmtId="0" fontId="27" fillId="8" borderId="14" xfId="0" applyFont="1" applyFill="1" applyBorder="1" applyAlignment="1" applyProtection="1">
      <alignment horizontal="center" vertical="center" wrapText="1"/>
    </xf>
    <xf numFmtId="0" fontId="26" fillId="0" borderId="0" xfId="0" applyFont="1" applyFill="1" applyProtection="1"/>
    <xf numFmtId="4" fontId="32" fillId="0" borderId="8" xfId="0" applyNumberFormat="1" applyFont="1" applyFill="1" applyBorder="1" applyAlignment="1" applyProtection="1">
      <alignment horizontal="right" vertical="center" wrapText="1"/>
      <protection locked="0"/>
    </xf>
    <xf numFmtId="0" fontId="33" fillId="16" borderId="1" xfId="0" applyFont="1" applyFill="1" applyBorder="1" applyAlignment="1" applyProtection="1">
      <alignment horizontal="center" vertical="center" wrapText="1"/>
    </xf>
    <xf numFmtId="0" fontId="47" fillId="9" borderId="1" xfId="0" applyFont="1" applyFill="1" applyBorder="1" applyAlignment="1" applyProtection="1">
      <alignment horizontal="left" vertical="center"/>
    </xf>
    <xf numFmtId="0" fontId="37" fillId="14" borderId="1" xfId="0" applyFont="1" applyFill="1" applyBorder="1" applyAlignment="1">
      <alignment horizontal="center" vertical="center" wrapText="1"/>
    </xf>
    <xf numFmtId="0" fontId="24" fillId="0" borderId="0" xfId="0" applyFont="1" applyAlignment="1">
      <alignment horizontal="center"/>
    </xf>
    <xf numFmtId="0" fontId="42" fillId="0" borderId="0" xfId="0" applyFont="1" applyAlignment="1">
      <alignment horizontal="left"/>
    </xf>
    <xf numFmtId="0" fontId="37" fillId="14" borderId="11" xfId="0" applyFont="1" applyFill="1" applyBorder="1" applyAlignment="1">
      <alignment horizontal="center" vertical="center" wrapText="1"/>
    </xf>
    <xf numFmtId="14" fontId="24" fillId="2" borderId="9" xfId="0" applyNumberFormat="1" applyFont="1" applyFill="1" applyBorder="1" applyAlignment="1">
      <alignment wrapText="1"/>
    </xf>
    <xf numFmtId="14" fontId="24" fillId="0" borderId="34" xfId="0" applyNumberFormat="1" applyFont="1" applyBorder="1" applyAlignment="1">
      <alignment wrapText="1"/>
    </xf>
    <xf numFmtId="0" fontId="30" fillId="2" borderId="0" xfId="0" applyFont="1" applyFill="1" applyAlignment="1">
      <alignment horizontal="left"/>
    </xf>
    <xf numFmtId="0" fontId="49" fillId="2" borderId="0" xfId="0" applyFont="1" applyFill="1" applyAlignment="1">
      <alignment horizontal="left"/>
    </xf>
    <xf numFmtId="0" fontId="24" fillId="0" borderId="0" xfId="0" applyFont="1" applyAlignment="1" applyProtection="1">
      <alignment wrapText="1"/>
    </xf>
    <xf numFmtId="0" fontId="30" fillId="2" borderId="1" xfId="0" applyNumberFormat="1" applyFont="1" applyFill="1" applyBorder="1" applyAlignment="1" applyProtection="1">
      <alignment wrapText="1"/>
      <protection locked="0"/>
    </xf>
    <xf numFmtId="0" fontId="24" fillId="0" borderId="19" xfId="0" applyFont="1" applyBorder="1" applyProtection="1"/>
    <xf numFmtId="0" fontId="24" fillId="0" borderId="34" xfId="0" applyFont="1" applyBorder="1" applyAlignment="1">
      <alignment horizontal="center"/>
    </xf>
    <xf numFmtId="0" fontId="1" fillId="0" borderId="2"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2" fillId="0" borderId="2" xfId="0" applyFont="1" applyFill="1" applyBorder="1" applyAlignment="1" applyProtection="1">
      <alignment horizontal="left" wrapText="1"/>
    </xf>
    <xf numFmtId="0" fontId="2" fillId="0" borderId="5" xfId="0" applyFont="1" applyFill="1" applyBorder="1" applyAlignment="1" applyProtection="1">
      <alignment horizontal="left" wrapText="1"/>
    </xf>
    <xf numFmtId="0" fontId="25" fillId="0" borderId="0" xfId="0" applyFont="1" applyAlignment="1" applyProtection="1">
      <alignment horizontal="right"/>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26" fillId="0" borderId="1"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32" fillId="0" borderId="3" xfId="0" applyFont="1" applyFill="1" applyBorder="1" applyAlignment="1" applyProtection="1">
      <alignment horizontal="left" vertical="center" wrapText="1"/>
      <protection locked="0"/>
    </xf>
    <xf numFmtId="0" fontId="32" fillId="0" borderId="4" xfId="0" applyFont="1" applyFill="1" applyBorder="1" applyAlignment="1" applyProtection="1">
      <alignment horizontal="left" vertical="center" wrapText="1"/>
      <protection locked="0"/>
    </xf>
    <xf numFmtId="0" fontId="32" fillId="0" borderId="35"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protection locked="0"/>
    </xf>
    <xf numFmtId="0" fontId="32" fillId="4" borderId="3" xfId="0" applyFont="1" applyFill="1" applyBorder="1" applyAlignment="1" applyProtection="1">
      <alignment horizontal="left" vertical="center" wrapText="1"/>
      <protection locked="0"/>
    </xf>
    <xf numFmtId="0" fontId="32" fillId="4" borderId="42" xfId="0" applyFont="1" applyFill="1" applyBorder="1" applyAlignment="1" applyProtection="1">
      <alignment horizontal="left" vertical="center" wrapText="1"/>
      <protection locked="0"/>
    </xf>
    <xf numFmtId="0" fontId="32" fillId="4" borderId="43" xfId="0" applyFont="1" applyFill="1" applyBorder="1" applyAlignment="1" applyProtection="1">
      <alignment horizontal="left" vertical="center" wrapText="1"/>
      <protection locked="0"/>
    </xf>
    <xf numFmtId="0" fontId="28" fillId="3" borderId="3"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1" fillId="15" borderId="7" xfId="0" applyFont="1" applyFill="1" applyBorder="1" applyAlignment="1" applyProtection="1">
      <alignment horizontal="left" vertical="center" wrapText="1"/>
    </xf>
    <xf numFmtId="0" fontId="28" fillId="0" borderId="39" xfId="0" applyFont="1" applyFill="1" applyBorder="1" applyAlignment="1" applyProtection="1">
      <alignment horizontal="left" vertical="center"/>
    </xf>
    <xf numFmtId="0" fontId="28" fillId="0" borderId="38" xfId="0" applyFont="1" applyFill="1" applyBorder="1" applyAlignment="1" applyProtection="1">
      <alignment horizontal="left" vertical="center"/>
    </xf>
    <xf numFmtId="0" fontId="3" fillId="0" borderId="2" xfId="0" applyFont="1" applyFill="1" applyBorder="1" applyAlignment="1" applyProtection="1">
      <alignment horizontal="left" wrapText="1"/>
    </xf>
    <xf numFmtId="0" fontId="3" fillId="0" borderId="5" xfId="0" applyFont="1" applyFill="1" applyBorder="1" applyAlignment="1" applyProtection="1">
      <alignment horizontal="left" wrapText="1"/>
    </xf>
    <xf numFmtId="0" fontId="2" fillId="0" borderId="2"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3" fillId="2" borderId="2" xfId="0" applyFont="1" applyFill="1" applyBorder="1" applyAlignment="1" applyProtection="1">
      <alignment horizontal="left" wrapText="1"/>
    </xf>
    <xf numFmtId="0" fontId="3" fillId="2" borderId="5" xfId="0" applyFont="1" applyFill="1" applyBorder="1" applyAlignment="1" applyProtection="1">
      <alignment horizontal="left" wrapText="1"/>
    </xf>
    <xf numFmtId="49" fontId="3" fillId="0" borderId="2" xfId="0" applyNumberFormat="1" applyFont="1" applyFill="1" applyBorder="1" applyAlignment="1" applyProtection="1">
      <alignment horizontal="left" wrapText="1"/>
    </xf>
    <xf numFmtId="49" fontId="3" fillId="0" borderId="5" xfId="0" applyNumberFormat="1" applyFont="1" applyFill="1" applyBorder="1" applyAlignment="1" applyProtection="1">
      <alignment horizontal="left" wrapText="1"/>
    </xf>
    <xf numFmtId="0" fontId="41" fillId="0" borderId="50" xfId="0" applyFont="1" applyBorder="1" applyAlignment="1">
      <alignment horizontal="left" vertical="center" wrapText="1"/>
    </xf>
    <xf numFmtId="0" fontId="41" fillId="0" borderId="6" xfId="0" applyFont="1" applyBorder="1" applyAlignment="1">
      <alignment horizontal="left" vertical="center" wrapText="1"/>
    </xf>
    <xf numFmtId="0" fontId="41" fillId="0" borderId="49" xfId="0" applyFont="1" applyBorder="1" applyAlignment="1">
      <alignment horizontal="left" vertical="center" wrapText="1"/>
    </xf>
    <xf numFmtId="0" fontId="41" fillId="0" borderId="16" xfId="0" applyFont="1" applyBorder="1" applyAlignment="1">
      <alignment horizontal="left" vertical="center" wrapText="1"/>
    </xf>
    <xf numFmtId="0" fontId="41" fillId="0" borderId="38" xfId="0" applyFont="1" applyBorder="1" applyAlignment="1">
      <alignment horizontal="left" vertical="center" wrapText="1"/>
    </xf>
    <xf numFmtId="0" fontId="41" fillId="0" borderId="15" xfId="0" applyFont="1" applyBorder="1" applyAlignment="1">
      <alignment horizontal="left" vertical="center" wrapText="1"/>
    </xf>
    <xf numFmtId="0" fontId="24" fillId="0" borderId="0" xfId="0" applyFont="1" applyAlignment="1">
      <alignment horizontal="left"/>
    </xf>
    <xf numFmtId="0" fontId="24" fillId="0" borderId="0" xfId="0" applyFont="1" applyAlignment="1">
      <alignment horizontal="center"/>
    </xf>
    <xf numFmtId="0" fontId="42" fillId="0" borderId="0" xfId="0" applyFont="1" applyAlignment="1">
      <alignment horizontal="left"/>
    </xf>
    <xf numFmtId="0" fontId="26" fillId="0" borderId="0" xfId="0" applyFont="1" applyAlignment="1">
      <alignment horizontal="left" vertical="center"/>
    </xf>
    <xf numFmtId="0" fontId="45" fillId="0" borderId="45" xfId="0" applyFont="1" applyBorder="1" applyAlignment="1">
      <alignment horizontal="left" vertical="center" wrapText="1"/>
    </xf>
    <xf numFmtId="0" fontId="45" fillId="0" borderId="13" xfId="0" applyFont="1" applyBorder="1" applyAlignment="1">
      <alignment horizontal="left" vertical="center" wrapText="1"/>
    </xf>
    <xf numFmtId="0" fontId="45" fillId="0" borderId="31" xfId="0" applyFont="1" applyBorder="1" applyAlignment="1">
      <alignment horizontal="left" vertical="center" wrapText="1"/>
    </xf>
    <xf numFmtId="0" fontId="45" fillId="0" borderId="10" xfId="0" applyFont="1" applyBorder="1" applyAlignment="1">
      <alignment horizontal="left" vertical="center" wrapText="1"/>
    </xf>
    <xf numFmtId="0" fontId="40" fillId="6" borderId="0" xfId="0" applyFont="1" applyFill="1" applyBorder="1" applyAlignment="1">
      <alignment horizontal="left"/>
    </xf>
    <xf numFmtId="0" fontId="37" fillId="14" borderId="38" xfId="0" applyFont="1" applyFill="1" applyBorder="1" applyAlignment="1">
      <alignment horizontal="center" vertical="center" wrapText="1"/>
    </xf>
    <xf numFmtId="0" fontId="37" fillId="14" borderId="39" xfId="0" applyFont="1" applyFill="1" applyBorder="1" applyAlignment="1">
      <alignment horizontal="center" vertical="center" wrapText="1"/>
    </xf>
    <xf numFmtId="0" fontId="37" fillId="14" borderId="40" xfId="0" applyFont="1" applyFill="1" applyBorder="1" applyAlignment="1">
      <alignment horizontal="center" vertical="center" wrapText="1"/>
    </xf>
    <xf numFmtId="0" fontId="37" fillId="14" borderId="49" xfId="0" applyFont="1" applyFill="1" applyBorder="1" applyAlignment="1">
      <alignment horizontal="center" vertical="center" wrapText="1"/>
    </xf>
    <xf numFmtId="0" fontId="37" fillId="14" borderId="16" xfId="0" applyFont="1" applyFill="1" applyBorder="1" applyAlignment="1">
      <alignment horizontal="center" vertical="center" wrapText="1"/>
    </xf>
    <xf numFmtId="0" fontId="43" fillId="9" borderId="2" xfId="0" applyFont="1" applyFill="1" applyBorder="1" applyAlignment="1" applyProtection="1">
      <alignment horizontal="left"/>
      <protection locked="0"/>
    </xf>
    <xf numFmtId="0" fontId="43" fillId="9" borderId="6" xfId="0" applyFont="1" applyFill="1" applyBorder="1" applyAlignment="1" applyProtection="1">
      <alignment horizontal="left"/>
      <protection locked="0"/>
    </xf>
    <xf numFmtId="0" fontId="44" fillId="0" borderId="25" xfId="0" applyFont="1" applyBorder="1"/>
    <xf numFmtId="0" fontId="44" fillId="0" borderId="0" xfId="0" applyFont="1"/>
    <xf numFmtId="0" fontId="4" fillId="0" borderId="0" xfId="0" applyFont="1" applyAlignment="1" applyProtection="1">
      <alignment horizontal="left"/>
      <protection locked="0"/>
    </xf>
    <xf numFmtId="0" fontId="44" fillId="0" borderId="0" xfId="0" applyFont="1" applyBorder="1"/>
    <xf numFmtId="0" fontId="37" fillId="0" borderId="2" xfId="0" applyFont="1" applyBorder="1" applyAlignment="1" applyProtection="1">
      <alignment horizontal="left"/>
      <protection locked="0"/>
    </xf>
    <xf numFmtId="0" fontId="37" fillId="0" borderId="5" xfId="0" applyFont="1" applyBorder="1" applyAlignment="1" applyProtection="1">
      <alignment horizontal="left"/>
      <protection locked="0"/>
    </xf>
    <xf numFmtId="0" fontId="37" fillId="0" borderId="6" xfId="0" applyFont="1" applyBorder="1" applyAlignment="1" applyProtection="1">
      <alignment horizontal="left"/>
      <protection locked="0"/>
    </xf>
    <xf numFmtId="0" fontId="25" fillId="0" borderId="0" xfId="0" applyFont="1" applyAlignment="1" applyProtection="1">
      <alignment horizontal="right"/>
      <protection locked="0"/>
    </xf>
    <xf numFmtId="0" fontId="43" fillId="9" borderId="1" xfId="0" applyFont="1" applyFill="1" applyBorder="1" applyAlignment="1" applyProtection="1">
      <alignment horizontal="left"/>
      <protection locked="0"/>
    </xf>
    <xf numFmtId="0" fontId="37" fillId="5" borderId="2" xfId="0" applyFont="1" applyFill="1" applyBorder="1" applyAlignment="1" applyProtection="1">
      <alignment horizontal="left" vertical="center"/>
      <protection locked="0"/>
    </xf>
    <xf numFmtId="0" fontId="37" fillId="5" borderId="5" xfId="0" applyFont="1" applyFill="1" applyBorder="1" applyAlignment="1" applyProtection="1">
      <alignment horizontal="left" vertical="center"/>
      <protection locked="0"/>
    </xf>
    <xf numFmtId="0" fontId="41" fillId="0" borderId="1" xfId="0" applyFont="1" applyBorder="1" applyAlignment="1">
      <alignment horizontal="left" vertical="center" wrapText="1"/>
    </xf>
    <xf numFmtId="0" fontId="40" fillId="6" borderId="7" xfId="0" applyFont="1" applyFill="1" applyBorder="1" applyAlignment="1">
      <alignment horizontal="left"/>
    </xf>
    <xf numFmtId="0" fontId="37" fillId="2"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5" borderId="6" xfId="0" applyFont="1" applyFill="1" applyBorder="1" applyAlignment="1" applyProtection="1">
      <alignment horizontal="left" vertical="center"/>
      <protection locked="0"/>
    </xf>
    <xf numFmtId="0" fontId="13" fillId="0" borderId="0" xfId="0" applyFont="1" applyAlignment="1" applyProtection="1">
      <alignment horizontal="right"/>
    </xf>
    <xf numFmtId="3" fontId="16" fillId="5" borderId="13" xfId="0" applyNumberFormat="1" applyFont="1" applyFill="1" applyBorder="1" applyAlignment="1" applyProtection="1">
      <alignment horizontal="left" vertical="center" wrapText="1"/>
    </xf>
    <xf numFmtId="3" fontId="16" fillId="5" borderId="2" xfId="0" applyNumberFormat="1" applyFont="1" applyFill="1" applyBorder="1" applyAlignment="1" applyProtection="1">
      <alignment horizontal="left" vertical="center"/>
    </xf>
    <xf numFmtId="0" fontId="19" fillId="4" borderId="20" xfId="0" applyFont="1" applyFill="1" applyBorder="1" applyAlignment="1">
      <alignment vertical="center" wrapText="1"/>
    </xf>
    <xf numFmtId="0" fontId="19" fillId="4" borderId="22" xfId="0" applyFont="1" applyFill="1" applyBorder="1" applyAlignment="1">
      <alignment vertical="center" wrapText="1"/>
    </xf>
    <xf numFmtId="0" fontId="19" fillId="4" borderId="24" xfId="0" applyFont="1" applyFill="1" applyBorder="1" applyAlignment="1">
      <alignment vertical="center" wrapText="1"/>
    </xf>
    <xf numFmtId="0" fontId="2" fillId="5" borderId="2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10" fillId="0" borderId="18" xfId="0" applyFont="1" applyBorder="1" applyAlignment="1" applyProtection="1">
      <alignment horizontal="center"/>
      <protection locked="0"/>
    </xf>
    <xf numFmtId="0" fontId="7" fillId="0" borderId="0" xfId="0" applyFont="1" applyAlignment="1" applyProtection="1">
      <alignment horizontal="left"/>
    </xf>
    <xf numFmtId="0" fontId="18" fillId="6" borderId="27" xfId="0" applyFont="1" applyFill="1" applyBorder="1" applyAlignment="1">
      <alignment horizontal="center" vertical="center" wrapText="1"/>
    </xf>
    <xf numFmtId="0" fontId="18" fillId="6" borderId="28" xfId="0" applyFont="1" applyFill="1" applyBorder="1" applyAlignment="1">
      <alignment horizontal="center" vertical="center" wrapText="1"/>
    </xf>
    <xf numFmtId="0" fontId="2" fillId="0" borderId="1" xfId="0" applyFont="1" applyFill="1" applyBorder="1" applyAlignment="1" applyProtection="1">
      <alignment horizontal="left"/>
      <protection locked="0"/>
    </xf>
    <xf numFmtId="0" fontId="10" fillId="0" borderId="0" xfId="0" applyFont="1" applyAlignment="1" applyProtection="1">
      <alignment horizontal="justify" vertical="justify" wrapText="1"/>
    </xf>
    <xf numFmtId="0" fontId="4" fillId="0" borderId="26" xfId="0" applyFont="1" applyBorder="1" applyAlignment="1">
      <alignment horizontal="justify" vertical="top" wrapText="1"/>
    </xf>
    <xf numFmtId="0" fontId="4" fillId="0" borderId="0" xfId="0" applyFont="1" applyBorder="1" applyAlignment="1">
      <alignment horizontal="justify" vertical="top" wrapText="1"/>
    </xf>
    <xf numFmtId="0" fontId="8" fillId="9" borderId="24" xfId="0" applyFont="1" applyFill="1" applyBorder="1" applyAlignment="1" applyProtection="1">
      <alignment horizontal="left" vertical="center" wrapText="1"/>
    </xf>
    <xf numFmtId="0" fontId="8" fillId="9" borderId="36" xfId="0" applyFont="1" applyFill="1" applyBorder="1" applyAlignment="1" applyProtection="1">
      <alignment horizontal="left" vertical="center" wrapText="1"/>
    </xf>
    <xf numFmtId="4" fontId="10" fillId="13" borderId="32" xfId="0" applyNumberFormat="1" applyFont="1" applyFill="1" applyBorder="1" applyAlignment="1" applyProtection="1">
      <alignment horizontal="center" vertical="center"/>
    </xf>
    <xf numFmtId="4" fontId="10" fillId="13" borderId="34" xfId="0" applyNumberFormat="1" applyFont="1" applyFill="1" applyBorder="1" applyAlignment="1" applyProtection="1">
      <alignment horizontal="center" vertical="center"/>
    </xf>
    <xf numFmtId="4" fontId="10" fillId="2" borderId="31" xfId="0" applyNumberFormat="1" applyFont="1" applyFill="1" applyBorder="1" applyAlignment="1" applyProtection="1">
      <alignment horizontal="center" vertical="center"/>
    </xf>
    <xf numFmtId="4" fontId="10" fillId="2" borderId="19" xfId="0" applyNumberFormat="1" applyFont="1" applyFill="1" applyBorder="1" applyAlignment="1" applyProtection="1">
      <alignment horizontal="center" vertical="center"/>
    </xf>
    <xf numFmtId="3" fontId="16" fillId="5" borderId="32" xfId="0" applyNumberFormat="1" applyFont="1" applyFill="1" applyBorder="1" applyAlignment="1" applyProtection="1">
      <alignment horizontal="left" vertical="center" wrapText="1"/>
    </xf>
    <xf numFmtId="3" fontId="16" fillId="5" borderId="33" xfId="0" applyNumberFormat="1" applyFont="1" applyFill="1" applyBorder="1" applyAlignment="1" applyProtection="1">
      <alignment horizontal="left" vertical="center" wrapText="1"/>
    </xf>
    <xf numFmtId="3" fontId="16" fillId="11" borderId="10" xfId="0" applyNumberFormat="1" applyFont="1" applyFill="1" applyBorder="1" applyAlignment="1" applyProtection="1">
      <alignment horizontal="left" vertical="center" wrapText="1"/>
    </xf>
    <xf numFmtId="3" fontId="16" fillId="11" borderId="17" xfId="0" applyNumberFormat="1" applyFont="1" applyFill="1" applyBorder="1" applyAlignment="1" applyProtection="1">
      <alignment horizontal="left" vertical="center" wrapText="1"/>
    </xf>
    <xf numFmtId="4" fontId="9" fillId="3" borderId="29" xfId="0" applyNumberFormat="1" applyFont="1" applyFill="1" applyBorder="1" applyAlignment="1" applyProtection="1">
      <alignment horizontal="center" vertical="center"/>
    </xf>
    <xf numFmtId="4" fontId="9" fillId="3" borderId="30" xfId="0" applyNumberFormat="1" applyFont="1" applyFill="1" applyBorder="1" applyAlignment="1" applyProtection="1">
      <alignment horizontal="center" vertical="center"/>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Čiarka" xfId="1" builtinId="3"/>
    <cellStyle name="Normáln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42332</xdr:colOff>
      <xdr:row>1</xdr:row>
      <xdr:rowOff>179917</xdr:rowOff>
    </xdr:from>
    <xdr:to>
      <xdr:col>8</xdr:col>
      <xdr:colOff>317499</xdr:colOff>
      <xdr:row>4</xdr:row>
      <xdr:rowOff>21167</xdr:rowOff>
    </xdr:to>
    <xdr:pic>
      <xdr:nvPicPr>
        <xdr:cNvPr id="2" name="Obrázok 1"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5307" y="389467"/>
          <a:ext cx="5609167"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1795463</xdr:colOff>
      <xdr:row>2</xdr:row>
      <xdr:rowOff>9525</xdr:rowOff>
    </xdr:from>
    <xdr:to>
      <xdr:col>8</xdr:col>
      <xdr:colOff>322870</xdr:colOff>
      <xdr:row>5</xdr:row>
      <xdr:rowOff>83343</xdr:rowOff>
    </xdr:to>
    <xdr:pic>
      <xdr:nvPicPr>
        <xdr:cNvPr id="3" name="Obrázok 2"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5463" y="438150"/>
          <a:ext cx="10515600" cy="716756"/>
        </a:xfrm>
        <a:prstGeom prst="rect">
          <a:avLst/>
        </a:prstGeom>
        <a:noFill/>
        <a:ln>
          <a:noFill/>
        </a:ln>
      </xdr:spPr>
    </xdr:pic>
    <xdr:clientData/>
  </xdr:twoCellAnchor>
  <xdr:oneCellAnchor>
    <xdr:from>
      <xdr:col>0</xdr:col>
      <xdr:colOff>1795463</xdr:colOff>
      <xdr:row>53</xdr:row>
      <xdr:rowOff>9525</xdr:rowOff>
    </xdr:from>
    <xdr:ext cx="10515600" cy="716756"/>
    <xdr:pic>
      <xdr:nvPicPr>
        <xdr:cNvPr id="4" name="Obrázok 3"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5463" y="438150"/>
          <a:ext cx="10515600" cy="716756"/>
        </a:xfrm>
        <a:prstGeom prst="rect">
          <a:avLst/>
        </a:prstGeom>
        <a:noFill/>
        <a:ln>
          <a:noFill/>
        </a:ln>
      </xdr:spPr>
    </xdr:pic>
    <xdr:clientData/>
  </xdr:oneCellAnchor>
  <xdr:oneCellAnchor>
    <xdr:from>
      <xdr:col>0</xdr:col>
      <xdr:colOff>1795463</xdr:colOff>
      <xdr:row>105</xdr:row>
      <xdr:rowOff>9525</xdr:rowOff>
    </xdr:from>
    <xdr:ext cx="10515600" cy="716756"/>
    <xdr:pic>
      <xdr:nvPicPr>
        <xdr:cNvPr id="5" name="Obrázok 4"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5463" y="12022931"/>
          <a:ext cx="10515600" cy="716756"/>
        </a:xfrm>
        <a:prstGeom prst="rect">
          <a:avLst/>
        </a:prstGeom>
        <a:noFill/>
        <a:ln>
          <a:noFill/>
        </a:ln>
      </xdr:spPr>
    </xdr:pic>
    <xdr:clientData/>
  </xdr:oneCellAnchor>
  <xdr:oneCellAnchor>
    <xdr:from>
      <xdr:col>0</xdr:col>
      <xdr:colOff>1795463</xdr:colOff>
      <xdr:row>53</xdr:row>
      <xdr:rowOff>9525</xdr:rowOff>
    </xdr:from>
    <xdr:ext cx="10515600" cy="716756"/>
    <xdr:pic>
      <xdr:nvPicPr>
        <xdr:cNvPr id="6" name="Obrázok 5"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5463" y="11858625"/>
          <a:ext cx="10515600" cy="716756"/>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552450</xdr:colOff>
      <xdr:row>4</xdr:row>
      <xdr:rowOff>28575</xdr:rowOff>
    </xdr:from>
    <xdr:to>
      <xdr:col>5</xdr:col>
      <xdr:colOff>371475</xdr:colOff>
      <xdr:row>7</xdr:row>
      <xdr:rowOff>123825</xdr:rowOff>
    </xdr:to>
    <xdr:pic>
      <xdr:nvPicPr>
        <xdr:cNvPr id="4" name="Obrázok 3" descr="lg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790575"/>
          <a:ext cx="7143750" cy="66675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tabColor theme="3" tint="0.39997558519241921"/>
    <pageSetUpPr fitToPage="1"/>
  </sheetPr>
  <dimension ref="A1:M123"/>
  <sheetViews>
    <sheetView tabSelected="1" view="pageBreakPreview" zoomScale="85" zoomScaleNormal="80" zoomScaleSheetLayoutView="85" workbookViewId="0">
      <selection activeCell="F28" sqref="F28"/>
    </sheetView>
  </sheetViews>
  <sheetFormatPr defaultRowHeight="16.5" x14ac:dyDescent="0.3"/>
  <cols>
    <col min="1" max="1" width="9.28515625" style="29" customWidth="1"/>
    <col min="2" max="2" width="39.140625" style="29" customWidth="1"/>
    <col min="3" max="3" width="22.85546875" style="29" customWidth="1"/>
    <col min="4" max="4" width="8.7109375" style="98" customWidth="1"/>
    <col min="5" max="5" width="9" style="95" customWidth="1"/>
    <col min="6" max="6" width="16.140625" style="95" customWidth="1"/>
    <col min="7" max="7" width="22" style="95" customWidth="1"/>
    <col min="8" max="8" width="24.140625" style="95" customWidth="1"/>
    <col min="9" max="9" width="33.140625" style="95" customWidth="1"/>
    <col min="10" max="10" width="37.7109375" style="95" customWidth="1"/>
    <col min="11" max="11" width="37" style="29" customWidth="1"/>
    <col min="12" max="12" width="94.140625" style="26" customWidth="1"/>
    <col min="13" max="13" width="30" style="29" customWidth="1"/>
    <col min="14" max="33" width="9.140625" style="29" customWidth="1"/>
    <col min="34" max="16384" width="9.140625" style="29"/>
  </cols>
  <sheetData>
    <row r="1" spans="1:13" x14ac:dyDescent="0.3">
      <c r="A1" s="26"/>
      <c r="B1" s="26"/>
      <c r="C1" s="26"/>
      <c r="D1" s="27"/>
      <c r="E1" s="28"/>
      <c r="F1" s="28"/>
      <c r="G1" s="28"/>
      <c r="H1" s="28"/>
      <c r="I1" s="28"/>
      <c r="J1" s="28"/>
      <c r="K1" s="26"/>
    </row>
    <row r="2" spans="1:13" x14ac:dyDescent="0.3">
      <c r="A2" s="176" t="s">
        <v>132</v>
      </c>
      <c r="B2" s="176"/>
      <c r="C2" s="176"/>
      <c r="D2" s="176"/>
      <c r="E2" s="176"/>
      <c r="F2" s="176"/>
      <c r="G2" s="176"/>
      <c r="H2" s="176"/>
      <c r="I2" s="176"/>
      <c r="J2" s="176"/>
      <c r="K2" s="176"/>
    </row>
    <row r="3" spans="1:13" x14ac:dyDescent="0.3">
      <c r="A3" s="30"/>
      <c r="B3" s="30"/>
      <c r="C3" s="30"/>
      <c r="D3" s="30"/>
      <c r="E3" s="30"/>
      <c r="F3" s="30"/>
      <c r="G3" s="30"/>
      <c r="H3" s="30"/>
      <c r="I3" s="30"/>
      <c r="J3" s="30"/>
      <c r="K3" s="30"/>
    </row>
    <row r="4" spans="1:13" x14ac:dyDescent="0.3">
      <c r="A4" s="26"/>
      <c r="B4" s="26"/>
      <c r="C4" s="26"/>
      <c r="D4" s="27"/>
      <c r="E4" s="28"/>
      <c r="F4" s="28"/>
      <c r="G4" s="28"/>
      <c r="H4" s="28"/>
      <c r="I4" s="28"/>
      <c r="J4" s="28"/>
      <c r="K4" s="26"/>
    </row>
    <row r="5" spans="1:13" x14ac:dyDescent="0.3">
      <c r="A5" s="26"/>
      <c r="B5" s="26"/>
      <c r="C5" s="26"/>
      <c r="D5" s="27"/>
      <c r="E5" s="28"/>
      <c r="F5" s="28"/>
      <c r="G5" s="28"/>
      <c r="H5" s="28"/>
      <c r="I5" s="28"/>
      <c r="J5" s="28"/>
      <c r="K5" s="26"/>
    </row>
    <row r="6" spans="1:13" x14ac:dyDescent="0.3">
      <c r="A6" s="31"/>
      <c r="B6" s="31"/>
      <c r="C6" s="31"/>
      <c r="D6" s="31"/>
      <c r="E6" s="31"/>
      <c r="F6" s="31"/>
      <c r="G6" s="31"/>
      <c r="H6" s="31"/>
      <c r="I6" s="31"/>
      <c r="J6" s="31"/>
      <c r="K6" s="31"/>
      <c r="M6" s="26"/>
    </row>
    <row r="7" spans="1:13" ht="30" customHeight="1" x14ac:dyDescent="0.3">
      <c r="A7" s="177" t="s">
        <v>97</v>
      </c>
      <c r="B7" s="178"/>
      <c r="C7" s="178"/>
      <c r="D7" s="178"/>
      <c r="E7" s="178"/>
      <c r="F7" s="178"/>
      <c r="G7" s="178"/>
      <c r="H7" s="178"/>
      <c r="I7" s="178"/>
      <c r="J7" s="178"/>
      <c r="K7" s="178"/>
    </row>
    <row r="8" spans="1:13" ht="15" customHeight="1" x14ac:dyDescent="0.3">
      <c r="A8" s="32"/>
      <c r="B8" s="32"/>
      <c r="C8" s="32"/>
      <c r="D8" s="32"/>
      <c r="E8" s="32"/>
      <c r="F8" s="32"/>
      <c r="G8" s="32"/>
      <c r="H8" s="32"/>
      <c r="I8" s="32"/>
      <c r="J8" s="32"/>
      <c r="K8" s="32"/>
    </row>
    <row r="9" spans="1:13" ht="15" customHeight="1" x14ac:dyDescent="0.3">
      <c r="A9" s="32"/>
      <c r="B9" s="32"/>
      <c r="C9" s="32"/>
      <c r="D9" s="32"/>
      <c r="E9" s="32"/>
      <c r="F9" s="32"/>
      <c r="G9" s="32"/>
      <c r="H9" s="32"/>
      <c r="I9" s="32"/>
      <c r="J9" s="32"/>
      <c r="K9" s="32"/>
    </row>
    <row r="10" spans="1:13" ht="20.25" customHeight="1" x14ac:dyDescent="0.3">
      <c r="A10" s="159" t="s">
        <v>0</v>
      </c>
      <c r="B10" s="33"/>
      <c r="C10" s="179"/>
      <c r="D10" s="179"/>
      <c r="E10" s="179"/>
      <c r="F10" s="179"/>
      <c r="G10" s="179"/>
      <c r="H10" s="179"/>
      <c r="I10" s="179"/>
      <c r="J10" s="179"/>
      <c r="K10" s="179"/>
    </row>
    <row r="11" spans="1:13" ht="20.25" customHeight="1" x14ac:dyDescent="0.3">
      <c r="A11" s="159" t="s">
        <v>1</v>
      </c>
      <c r="B11" s="33"/>
      <c r="C11" s="180"/>
      <c r="D11" s="181"/>
      <c r="E11" s="181"/>
      <c r="F11" s="181"/>
      <c r="G11" s="181"/>
      <c r="H11" s="181"/>
      <c r="I11" s="181"/>
      <c r="J11" s="181"/>
      <c r="K11" s="181"/>
    </row>
    <row r="12" spans="1:13" ht="17.25" thickBot="1" x14ac:dyDescent="0.35">
      <c r="A12" s="34"/>
      <c r="B12" s="34"/>
      <c r="C12" s="156"/>
      <c r="D12" s="35"/>
      <c r="E12" s="36"/>
      <c r="F12" s="36"/>
      <c r="G12" s="36"/>
      <c r="H12" s="36"/>
      <c r="I12" s="36"/>
      <c r="J12" s="36"/>
      <c r="K12" s="34"/>
    </row>
    <row r="13" spans="1:13" ht="31.5" customHeight="1" x14ac:dyDescent="0.3">
      <c r="A13" s="193" t="s">
        <v>98</v>
      </c>
      <c r="B13" s="192"/>
      <c r="C13" s="192"/>
      <c r="D13" s="192"/>
      <c r="E13" s="192"/>
      <c r="F13" s="192"/>
      <c r="G13" s="192"/>
      <c r="H13" s="192"/>
      <c r="I13" s="192"/>
      <c r="J13" s="192"/>
      <c r="K13" s="192"/>
    </row>
    <row r="14" spans="1:13" ht="45.75" customHeight="1" x14ac:dyDescent="0.3">
      <c r="A14" s="158" t="s">
        <v>31</v>
      </c>
      <c r="B14" s="158" t="s">
        <v>2</v>
      </c>
      <c r="C14" s="158" t="s">
        <v>3</v>
      </c>
      <c r="D14" s="158" t="s">
        <v>32</v>
      </c>
      <c r="E14" s="158" t="s">
        <v>33</v>
      </c>
      <c r="F14" s="158" t="s">
        <v>58</v>
      </c>
      <c r="G14" s="158" t="s">
        <v>59</v>
      </c>
      <c r="H14" s="158" t="s">
        <v>60</v>
      </c>
      <c r="I14" s="158" t="s">
        <v>13</v>
      </c>
      <c r="J14" s="158" t="s">
        <v>34</v>
      </c>
      <c r="K14" s="158" t="s">
        <v>25</v>
      </c>
    </row>
    <row r="15" spans="1:13" s="45" customFormat="1" ht="49.5" x14ac:dyDescent="0.3">
      <c r="A15" s="38">
        <v>42370</v>
      </c>
      <c r="B15" s="39" t="s">
        <v>15</v>
      </c>
      <c r="C15" s="40"/>
      <c r="D15" s="41"/>
      <c r="E15" s="41">
        <v>0</v>
      </c>
      <c r="F15" s="41">
        <v>0</v>
      </c>
      <c r="G15" s="41">
        <f>E15*F15</f>
        <v>0</v>
      </c>
      <c r="H15" s="41">
        <f>G15*1.2</f>
        <v>0</v>
      </c>
      <c r="I15" s="42" t="s">
        <v>104</v>
      </c>
      <c r="J15" s="43"/>
      <c r="K15" s="43"/>
      <c r="L15" s="44"/>
    </row>
    <row r="16" spans="1:13" s="45" customFormat="1" ht="115.5" x14ac:dyDescent="0.3">
      <c r="A16" s="38">
        <v>42401</v>
      </c>
      <c r="B16" s="39" t="s">
        <v>15</v>
      </c>
      <c r="C16" s="40"/>
      <c r="D16" s="41"/>
      <c r="E16" s="41">
        <v>0</v>
      </c>
      <c r="F16" s="41">
        <v>0</v>
      </c>
      <c r="G16" s="41">
        <f t="shared" ref="G16:G19" si="0">E16*F16</f>
        <v>0</v>
      </c>
      <c r="H16" s="41">
        <f t="shared" ref="H16:H19" si="1">G16*1.2</f>
        <v>0</v>
      </c>
      <c r="I16" s="46" t="s">
        <v>49</v>
      </c>
      <c r="J16" s="43"/>
      <c r="K16" s="47"/>
      <c r="L16" s="44"/>
    </row>
    <row r="17" spans="1:12" s="45" customFormat="1" ht="49.5" x14ac:dyDescent="0.3">
      <c r="A17" s="48"/>
      <c r="B17" s="39" t="s">
        <v>15</v>
      </c>
      <c r="C17" s="40"/>
      <c r="D17" s="41"/>
      <c r="E17" s="41">
        <v>0</v>
      </c>
      <c r="F17" s="41">
        <v>0</v>
      </c>
      <c r="G17" s="41">
        <f t="shared" si="0"/>
        <v>0</v>
      </c>
      <c r="H17" s="41">
        <f t="shared" si="1"/>
        <v>0</v>
      </c>
      <c r="I17" s="169" t="s">
        <v>106</v>
      </c>
      <c r="J17" s="43"/>
      <c r="K17" s="47"/>
      <c r="L17" s="44"/>
    </row>
    <row r="18" spans="1:12" s="45" customFormat="1" x14ac:dyDescent="0.3">
      <c r="A18" s="48"/>
      <c r="B18" s="39" t="s">
        <v>15</v>
      </c>
      <c r="C18" s="40"/>
      <c r="D18" s="41"/>
      <c r="E18" s="41">
        <v>0</v>
      </c>
      <c r="F18" s="41">
        <v>0</v>
      </c>
      <c r="G18" s="41">
        <f t="shared" si="0"/>
        <v>0</v>
      </c>
      <c r="H18" s="41">
        <f t="shared" si="1"/>
        <v>0</v>
      </c>
      <c r="I18" s="49"/>
      <c r="J18" s="43"/>
      <c r="K18" s="47"/>
      <c r="L18" s="44"/>
    </row>
    <row r="19" spans="1:12" s="45" customFormat="1" ht="17.25" thickBot="1" x14ac:dyDescent="0.35">
      <c r="A19" s="50" t="s">
        <v>35</v>
      </c>
      <c r="B19" s="51" t="s">
        <v>15</v>
      </c>
      <c r="C19" s="40"/>
      <c r="D19" s="52"/>
      <c r="E19" s="52">
        <v>0</v>
      </c>
      <c r="F19" s="52">
        <v>0</v>
      </c>
      <c r="G19" s="52">
        <f t="shared" si="0"/>
        <v>0</v>
      </c>
      <c r="H19" s="52">
        <f t="shared" si="1"/>
        <v>0</v>
      </c>
      <c r="I19" s="53"/>
      <c r="J19" s="54"/>
      <c r="K19" s="55"/>
      <c r="L19" s="44"/>
    </row>
    <row r="20" spans="1:12" ht="26.25" customHeight="1" thickBot="1" x14ac:dyDescent="0.35">
      <c r="A20" s="182" t="s">
        <v>107</v>
      </c>
      <c r="B20" s="183"/>
      <c r="C20" s="183"/>
      <c r="D20" s="183"/>
      <c r="E20" s="183"/>
      <c r="F20" s="184"/>
      <c r="G20" s="157">
        <f>SUM(G15:G19)</f>
        <v>0</v>
      </c>
      <c r="H20" s="157">
        <f>SUM(H15:H19)</f>
        <v>0</v>
      </c>
      <c r="I20" s="185"/>
      <c r="J20" s="185"/>
      <c r="K20" s="56"/>
    </row>
    <row r="21" spans="1:12" ht="16.5" customHeight="1" x14ac:dyDescent="0.3">
      <c r="A21" s="57"/>
      <c r="B21" s="57"/>
      <c r="C21" s="57"/>
      <c r="D21" s="57"/>
      <c r="E21" s="57"/>
      <c r="F21" s="57"/>
      <c r="G21" s="57"/>
      <c r="H21" s="57"/>
      <c r="I21" s="57"/>
      <c r="J21" s="57"/>
      <c r="K21" s="57"/>
    </row>
    <row r="22" spans="1:12" x14ac:dyDescent="0.3">
      <c r="A22" s="57"/>
      <c r="B22" s="57"/>
      <c r="C22" s="57"/>
      <c r="D22" s="57"/>
      <c r="E22" s="57"/>
      <c r="F22" s="57"/>
      <c r="G22" s="57"/>
      <c r="H22" s="57"/>
      <c r="I22" s="57"/>
      <c r="J22" s="58"/>
      <c r="K22" s="59"/>
    </row>
    <row r="23" spans="1:12" ht="17.25" thickBot="1" x14ac:dyDescent="0.35">
      <c r="A23" s="60"/>
      <c r="B23" s="60"/>
      <c r="C23" s="60"/>
      <c r="D23" s="61"/>
      <c r="E23" s="62"/>
      <c r="F23" s="62"/>
      <c r="G23" s="62"/>
      <c r="H23" s="62"/>
      <c r="I23" s="62"/>
      <c r="J23" s="63"/>
      <c r="K23" s="63"/>
    </row>
    <row r="24" spans="1:12" s="70" customFormat="1" ht="24" customHeight="1" x14ac:dyDescent="0.25">
      <c r="A24" s="64" t="s">
        <v>94</v>
      </c>
      <c r="B24" s="65"/>
      <c r="C24" s="66"/>
      <c r="D24" s="66"/>
      <c r="E24" s="66"/>
      <c r="F24" s="66"/>
      <c r="G24" s="66"/>
      <c r="H24" s="66"/>
      <c r="I24" s="67"/>
      <c r="J24" s="68"/>
      <c r="K24" s="68"/>
      <c r="L24" s="69"/>
    </row>
    <row r="25" spans="1:12" ht="62.25" customHeight="1" x14ac:dyDescent="0.3">
      <c r="A25" s="71" t="s">
        <v>31</v>
      </c>
      <c r="B25" s="72" t="s">
        <v>2</v>
      </c>
      <c r="C25" s="37" t="s">
        <v>3</v>
      </c>
      <c r="D25" s="37" t="s">
        <v>32</v>
      </c>
      <c r="E25" s="37" t="s">
        <v>33</v>
      </c>
      <c r="F25" s="37" t="s">
        <v>58</v>
      </c>
      <c r="G25" s="37" t="s">
        <v>59</v>
      </c>
      <c r="H25" s="37" t="s">
        <v>60</v>
      </c>
      <c r="I25" s="37" t="s">
        <v>13</v>
      </c>
      <c r="J25" s="155" t="s">
        <v>34</v>
      </c>
      <c r="K25" s="68"/>
    </row>
    <row r="26" spans="1:12" ht="82.5" x14ac:dyDescent="0.3">
      <c r="A26" s="73">
        <v>42371</v>
      </c>
      <c r="B26" s="74" t="s">
        <v>36</v>
      </c>
      <c r="C26" s="75" t="s">
        <v>30</v>
      </c>
      <c r="D26" s="76" t="s">
        <v>37</v>
      </c>
      <c r="E26" s="41">
        <v>0</v>
      </c>
      <c r="F26" s="41">
        <v>0</v>
      </c>
      <c r="G26" s="77">
        <f t="shared" ref="G26:G30" si="2">E26*F26</f>
        <v>0</v>
      </c>
      <c r="H26" s="77">
        <f>G26</f>
        <v>0</v>
      </c>
      <c r="I26" s="78" t="s">
        <v>54</v>
      </c>
      <c r="J26" s="79"/>
      <c r="K26" s="68"/>
      <c r="L26" s="80"/>
    </row>
    <row r="27" spans="1:12" ht="115.5" x14ac:dyDescent="0.3">
      <c r="A27" s="73">
        <v>42402</v>
      </c>
      <c r="B27" s="74" t="s">
        <v>38</v>
      </c>
      <c r="C27" s="75" t="s">
        <v>30</v>
      </c>
      <c r="D27" s="76" t="s">
        <v>39</v>
      </c>
      <c r="E27" s="41">
        <v>0</v>
      </c>
      <c r="F27" s="41">
        <v>0</v>
      </c>
      <c r="G27" s="77">
        <f t="shared" si="2"/>
        <v>0</v>
      </c>
      <c r="H27" s="77">
        <f>G27</f>
        <v>0</v>
      </c>
      <c r="I27" s="81" t="s">
        <v>55</v>
      </c>
      <c r="J27" s="79"/>
      <c r="K27" s="68"/>
      <c r="L27" s="80"/>
    </row>
    <row r="28" spans="1:12" ht="49.5" x14ac:dyDescent="0.3">
      <c r="A28" s="73">
        <v>42431</v>
      </c>
      <c r="B28" s="74" t="s">
        <v>40</v>
      </c>
      <c r="C28" s="75" t="s">
        <v>29</v>
      </c>
      <c r="D28" s="76" t="s">
        <v>39</v>
      </c>
      <c r="E28" s="41">
        <v>0</v>
      </c>
      <c r="F28" s="82">
        <v>0</v>
      </c>
      <c r="G28" s="77">
        <f t="shared" si="2"/>
        <v>0</v>
      </c>
      <c r="H28" s="77">
        <f>G28*1.2</f>
        <v>0</v>
      </c>
      <c r="I28" s="83" t="s">
        <v>56</v>
      </c>
      <c r="J28" s="79"/>
      <c r="K28" s="68"/>
      <c r="L28" s="80"/>
    </row>
    <row r="29" spans="1:12" ht="49.5" x14ac:dyDescent="0.3">
      <c r="A29" s="73">
        <v>42523</v>
      </c>
      <c r="B29" s="84" t="s">
        <v>42</v>
      </c>
      <c r="C29" s="75" t="s">
        <v>29</v>
      </c>
      <c r="D29" s="76" t="s">
        <v>41</v>
      </c>
      <c r="E29" s="41">
        <v>0</v>
      </c>
      <c r="F29" s="82">
        <v>0</v>
      </c>
      <c r="G29" s="77">
        <f t="shared" si="2"/>
        <v>0</v>
      </c>
      <c r="H29" s="77">
        <f t="shared" ref="H29:H30" si="3">G29*1.2</f>
        <v>0</v>
      </c>
      <c r="I29" s="83" t="s">
        <v>56</v>
      </c>
      <c r="J29" s="79"/>
      <c r="K29" s="68"/>
    </row>
    <row r="30" spans="1:12" ht="50.25" thickBot="1" x14ac:dyDescent="0.35">
      <c r="A30" s="85">
        <v>42553</v>
      </c>
      <c r="B30" s="86" t="s">
        <v>43</v>
      </c>
      <c r="C30" s="87" t="s">
        <v>29</v>
      </c>
      <c r="D30" s="88" t="s">
        <v>41</v>
      </c>
      <c r="E30" s="89">
        <v>0</v>
      </c>
      <c r="F30" s="90">
        <v>0</v>
      </c>
      <c r="G30" s="91">
        <f t="shared" si="2"/>
        <v>0</v>
      </c>
      <c r="H30" s="77">
        <f t="shared" si="3"/>
        <v>0</v>
      </c>
      <c r="I30" s="92" t="s">
        <v>56</v>
      </c>
      <c r="J30" s="93"/>
      <c r="K30" s="68"/>
    </row>
    <row r="31" spans="1:12" ht="24" customHeight="1" thickBot="1" x14ac:dyDescent="0.35">
      <c r="A31" s="186" t="s">
        <v>61</v>
      </c>
      <c r="B31" s="187"/>
      <c r="C31" s="187"/>
      <c r="D31" s="187"/>
      <c r="E31" s="187"/>
      <c r="F31" s="188"/>
      <c r="G31" s="94">
        <f>SUM(G26:G30)</f>
        <v>0</v>
      </c>
      <c r="H31" s="94">
        <v>0</v>
      </c>
      <c r="J31" s="68"/>
      <c r="K31" s="68"/>
    </row>
    <row r="32" spans="1:12" ht="27" customHeight="1" thickBot="1" x14ac:dyDescent="0.35">
      <c r="A32" s="189" t="s">
        <v>96</v>
      </c>
      <c r="B32" s="190"/>
      <c r="C32" s="190"/>
      <c r="D32" s="190"/>
      <c r="E32" s="190"/>
      <c r="F32" s="190"/>
      <c r="G32" s="96">
        <f>G20+G31</f>
        <v>0</v>
      </c>
      <c r="H32" s="96">
        <f>H20+H31</f>
        <v>0</v>
      </c>
      <c r="J32" s="68"/>
      <c r="K32" s="97"/>
    </row>
    <row r="33" spans="1:12" x14ac:dyDescent="0.3">
      <c r="J33" s="99"/>
      <c r="K33" s="100"/>
    </row>
    <row r="34" spans="1:12" x14ac:dyDescent="0.3">
      <c r="A34" s="29" t="s">
        <v>44</v>
      </c>
      <c r="J34" s="101"/>
    </row>
    <row r="35" spans="1:12" x14ac:dyDescent="0.3">
      <c r="J35" s="98" t="s">
        <v>62</v>
      </c>
    </row>
    <row r="37" spans="1:12" ht="21" customHeight="1" x14ac:dyDescent="0.3">
      <c r="A37" s="191" t="s">
        <v>22</v>
      </c>
      <c r="B37" s="191"/>
      <c r="C37" s="191"/>
      <c r="D37" s="191"/>
      <c r="E37" s="102"/>
      <c r="F37" s="102"/>
      <c r="G37" s="102"/>
      <c r="H37" s="102"/>
      <c r="I37" s="102"/>
      <c r="J37" s="102"/>
      <c r="K37" s="102"/>
    </row>
    <row r="38" spans="1:12" ht="17.25" customHeight="1" x14ac:dyDescent="0.3">
      <c r="A38" s="172" t="s">
        <v>45</v>
      </c>
      <c r="B38" s="173"/>
      <c r="C38" s="174" t="s">
        <v>99</v>
      </c>
      <c r="D38" s="175"/>
      <c r="E38" s="175"/>
      <c r="F38" s="175"/>
      <c r="G38" s="175"/>
      <c r="H38" s="175"/>
      <c r="I38" s="175"/>
      <c r="J38" s="175"/>
      <c r="K38" s="175"/>
    </row>
    <row r="39" spans="1:12" ht="31.5" customHeight="1" x14ac:dyDescent="0.3">
      <c r="A39" s="172" t="s">
        <v>2</v>
      </c>
      <c r="B39" s="173"/>
      <c r="C39" s="174" t="s">
        <v>89</v>
      </c>
      <c r="D39" s="175"/>
      <c r="E39" s="175"/>
      <c r="F39" s="175"/>
      <c r="G39" s="175"/>
      <c r="H39" s="175"/>
      <c r="I39" s="175"/>
      <c r="J39" s="175"/>
      <c r="K39" s="175"/>
    </row>
    <row r="40" spans="1:12" ht="18" customHeight="1" x14ac:dyDescent="0.3">
      <c r="A40" s="172" t="s">
        <v>23</v>
      </c>
      <c r="B40" s="173"/>
      <c r="C40" s="194" t="s">
        <v>26</v>
      </c>
      <c r="D40" s="195"/>
      <c r="E40" s="195"/>
      <c r="F40" s="195"/>
      <c r="G40" s="195"/>
      <c r="H40" s="195"/>
      <c r="I40" s="195"/>
      <c r="J40" s="195"/>
      <c r="K40" s="195"/>
    </row>
    <row r="41" spans="1:12" ht="60.75" customHeight="1" x14ac:dyDescent="0.3">
      <c r="A41" s="172" t="s">
        <v>32</v>
      </c>
      <c r="B41" s="173"/>
      <c r="C41" s="194" t="s">
        <v>92</v>
      </c>
      <c r="D41" s="195"/>
      <c r="E41" s="195"/>
      <c r="F41" s="195"/>
      <c r="G41" s="195"/>
      <c r="H41" s="195"/>
      <c r="I41" s="195"/>
      <c r="J41" s="195"/>
      <c r="K41" s="195"/>
      <c r="L41" s="168"/>
    </row>
    <row r="42" spans="1:12" ht="45" customHeight="1" x14ac:dyDescent="0.3">
      <c r="A42" s="172" t="s">
        <v>90</v>
      </c>
      <c r="B42" s="173"/>
      <c r="C42" s="194" t="s">
        <v>91</v>
      </c>
      <c r="D42" s="195"/>
      <c r="E42" s="195"/>
      <c r="F42" s="195"/>
      <c r="G42" s="195"/>
      <c r="H42" s="195"/>
      <c r="I42" s="195"/>
      <c r="J42" s="195"/>
      <c r="K42" s="195"/>
    </row>
    <row r="43" spans="1:12" s="100" customFormat="1" ht="46.5" customHeight="1" x14ac:dyDescent="0.3">
      <c r="A43" s="172" t="s">
        <v>63</v>
      </c>
      <c r="B43" s="173"/>
      <c r="C43" s="196" t="s">
        <v>105</v>
      </c>
      <c r="D43" s="197"/>
      <c r="E43" s="197"/>
      <c r="F43" s="197"/>
      <c r="G43" s="197"/>
      <c r="H43" s="197"/>
      <c r="I43" s="197"/>
      <c r="J43" s="197"/>
      <c r="K43" s="197"/>
      <c r="L43" s="154"/>
    </row>
    <row r="44" spans="1:12" ht="48.75" customHeight="1" x14ac:dyDescent="0.3">
      <c r="A44" s="172" t="s">
        <v>24</v>
      </c>
      <c r="B44" s="173"/>
      <c r="C44" s="198" t="s">
        <v>100</v>
      </c>
      <c r="D44" s="199"/>
      <c r="E44" s="199"/>
      <c r="F44" s="199"/>
      <c r="G44" s="199"/>
      <c r="H44" s="199"/>
      <c r="I44" s="199"/>
      <c r="J44" s="199"/>
      <c r="K44" s="199"/>
    </row>
    <row r="45" spans="1:12" ht="102" customHeight="1" x14ac:dyDescent="0.3">
      <c r="A45" s="172" t="s">
        <v>34</v>
      </c>
      <c r="B45" s="173"/>
      <c r="C45" s="194" t="s">
        <v>113</v>
      </c>
      <c r="D45" s="195"/>
      <c r="E45" s="195"/>
      <c r="F45" s="195"/>
      <c r="G45" s="195"/>
      <c r="H45" s="195"/>
      <c r="I45" s="195"/>
      <c r="J45" s="195"/>
      <c r="K45" s="195"/>
    </row>
    <row r="46" spans="1:12" ht="46.5" customHeight="1" x14ac:dyDescent="0.3">
      <c r="A46" s="172" t="s">
        <v>25</v>
      </c>
      <c r="B46" s="173"/>
      <c r="C46" s="194" t="s">
        <v>93</v>
      </c>
      <c r="D46" s="195"/>
      <c r="E46" s="195"/>
      <c r="F46" s="195"/>
      <c r="G46" s="195"/>
      <c r="H46" s="195"/>
      <c r="I46" s="195"/>
      <c r="J46" s="195"/>
      <c r="K46" s="195"/>
    </row>
    <row r="47" spans="1:12" ht="47.25" customHeight="1" x14ac:dyDescent="0.3">
      <c r="A47" s="172" t="s">
        <v>46</v>
      </c>
      <c r="B47" s="173"/>
      <c r="C47" s="198" t="s">
        <v>112</v>
      </c>
      <c r="D47" s="199"/>
      <c r="E47" s="199"/>
      <c r="F47" s="199"/>
      <c r="G47" s="199"/>
      <c r="H47" s="199"/>
      <c r="I47" s="199"/>
      <c r="J47" s="199"/>
      <c r="K47" s="199"/>
    </row>
    <row r="48" spans="1:12" ht="126" customHeight="1" x14ac:dyDescent="0.3">
      <c r="A48" s="200" t="s">
        <v>47</v>
      </c>
      <c r="B48" s="201"/>
      <c r="C48" s="201"/>
      <c r="D48" s="201"/>
      <c r="E48" s="201"/>
      <c r="F48" s="201"/>
      <c r="G48" s="201"/>
      <c r="H48" s="201"/>
      <c r="I48" s="201"/>
      <c r="J48" s="201"/>
      <c r="K48" s="201"/>
    </row>
    <row r="49" spans="1:12" x14ac:dyDescent="0.3">
      <c r="A49" s="26"/>
      <c r="B49" s="26"/>
      <c r="C49" s="26"/>
      <c r="D49" s="27"/>
      <c r="E49" s="28"/>
      <c r="F49" s="28"/>
      <c r="G49" s="28"/>
      <c r="H49" s="28"/>
      <c r="I49" s="28"/>
      <c r="J49" s="28"/>
      <c r="K49" s="26"/>
    </row>
    <row r="50" spans="1:12" x14ac:dyDescent="0.3">
      <c r="A50" s="26"/>
      <c r="B50" s="26"/>
      <c r="C50" s="26"/>
      <c r="D50" s="27"/>
      <c r="E50" s="28"/>
      <c r="F50" s="28"/>
      <c r="G50" s="28"/>
      <c r="H50" s="28"/>
      <c r="I50" s="28"/>
      <c r="J50" s="28"/>
      <c r="K50" s="26"/>
    </row>
    <row r="51" spans="1:12" ht="15" customHeight="1" x14ac:dyDescent="0.3">
      <c r="A51" s="103"/>
      <c r="B51" s="103"/>
      <c r="C51" s="103"/>
      <c r="D51" s="103"/>
      <c r="E51" s="103"/>
      <c r="F51" s="103"/>
      <c r="G51" s="103"/>
      <c r="H51" s="103"/>
      <c r="I51" s="103"/>
      <c r="J51" s="103"/>
      <c r="K51" s="103"/>
    </row>
    <row r="52" spans="1:12" ht="15" customHeight="1" x14ac:dyDescent="0.3">
      <c r="A52" s="103"/>
      <c r="B52" s="103"/>
      <c r="C52" s="103"/>
      <c r="D52" s="103"/>
      <c r="E52" s="103"/>
      <c r="F52" s="103"/>
      <c r="G52" s="103"/>
      <c r="H52" s="103"/>
      <c r="I52" s="103"/>
      <c r="J52" s="103"/>
      <c r="K52" s="103"/>
    </row>
    <row r="53" spans="1:12" ht="15" hidden="1" customHeight="1" x14ac:dyDescent="0.3">
      <c r="A53" s="103"/>
      <c r="B53" s="103"/>
      <c r="C53" s="103"/>
      <c r="D53" s="103"/>
      <c r="E53" s="103"/>
      <c r="F53" s="103"/>
      <c r="G53" s="103"/>
      <c r="H53" s="26"/>
      <c r="I53" s="26"/>
      <c r="J53" s="103"/>
      <c r="K53" s="103"/>
    </row>
    <row r="54" spans="1:12" ht="15" hidden="1" customHeight="1" x14ac:dyDescent="0.3">
      <c r="A54" s="104"/>
      <c r="B54" s="104"/>
      <c r="C54" s="104"/>
      <c r="D54" s="105"/>
      <c r="E54" s="106"/>
      <c r="F54" s="106"/>
      <c r="G54" s="106"/>
      <c r="H54" s="26"/>
      <c r="I54" s="26"/>
      <c r="J54" s="106"/>
      <c r="K54" s="104"/>
    </row>
    <row r="55" spans="1:12" ht="15" hidden="1" customHeight="1" x14ac:dyDescent="0.3">
      <c r="A55" s="104"/>
      <c r="B55" s="104"/>
      <c r="C55" s="104"/>
      <c r="D55" s="105"/>
      <c r="E55" s="106"/>
      <c r="F55" s="106"/>
      <c r="G55" s="106"/>
      <c r="H55" s="26"/>
      <c r="I55" s="26"/>
      <c r="J55" s="106"/>
      <c r="K55" s="104"/>
    </row>
    <row r="56" spans="1:12" ht="15" hidden="1" customHeight="1" x14ac:dyDescent="0.3">
      <c r="A56" s="26"/>
      <c r="B56" s="26"/>
      <c r="C56" s="26"/>
      <c r="D56" s="27"/>
      <c r="E56" s="28"/>
      <c r="F56" s="28"/>
      <c r="G56" s="28"/>
      <c r="H56" s="26" t="s">
        <v>27</v>
      </c>
      <c r="I56" s="26"/>
      <c r="J56" s="28"/>
      <c r="K56" s="26"/>
    </row>
    <row r="57" spans="1:12" ht="15" hidden="1" customHeight="1" x14ac:dyDescent="0.3">
      <c r="A57" s="26"/>
      <c r="B57" s="26"/>
      <c r="C57" s="26"/>
      <c r="D57" s="27"/>
      <c r="E57" s="28"/>
      <c r="F57" s="28"/>
      <c r="G57" s="28"/>
      <c r="H57" s="26" t="s">
        <v>28</v>
      </c>
      <c r="I57" s="26"/>
      <c r="J57" s="28"/>
      <c r="K57" s="26"/>
      <c r="L57" s="29"/>
    </row>
    <row r="58" spans="1:12" ht="15" hidden="1" customHeight="1" x14ac:dyDescent="0.3">
      <c r="A58" s="26"/>
      <c r="B58" s="26"/>
      <c r="C58" s="26"/>
      <c r="D58" s="27"/>
      <c r="E58" s="28"/>
      <c r="F58" s="28"/>
      <c r="G58" s="28"/>
      <c r="H58" s="26" t="s">
        <v>29</v>
      </c>
      <c r="I58" s="26"/>
      <c r="J58" s="28"/>
      <c r="K58" s="26"/>
      <c r="L58" s="29"/>
    </row>
    <row r="59" spans="1:12" ht="15" hidden="1" customHeight="1" x14ac:dyDescent="0.3">
      <c r="A59" s="26"/>
      <c r="B59" s="26"/>
      <c r="C59" s="26"/>
      <c r="D59" s="27"/>
      <c r="E59" s="28"/>
      <c r="F59" s="28"/>
      <c r="G59" s="28"/>
      <c r="H59" s="26" t="s">
        <v>30</v>
      </c>
      <c r="I59" s="26"/>
      <c r="J59" s="28"/>
      <c r="K59" s="26"/>
      <c r="L59" s="29"/>
    </row>
    <row r="60" spans="1:12" ht="15" hidden="1" customHeight="1" x14ac:dyDescent="0.3">
      <c r="A60" s="26"/>
      <c r="B60" s="26"/>
      <c r="C60" s="26"/>
      <c r="D60" s="27"/>
      <c r="E60" s="28"/>
      <c r="F60" s="28"/>
      <c r="G60" s="28"/>
      <c r="H60" s="28"/>
      <c r="I60" s="26"/>
      <c r="J60" s="28"/>
      <c r="K60" s="26"/>
      <c r="L60" s="29"/>
    </row>
    <row r="61" spans="1:12" ht="15" hidden="1" customHeight="1" x14ac:dyDescent="0.3">
      <c r="A61" s="26"/>
      <c r="B61" s="26"/>
      <c r="C61" s="26"/>
      <c r="D61" s="27"/>
      <c r="E61" s="28"/>
      <c r="F61" s="28"/>
      <c r="G61" s="28"/>
      <c r="H61" s="107" t="s">
        <v>48</v>
      </c>
      <c r="I61" s="26"/>
      <c r="J61" s="28"/>
      <c r="K61" s="26"/>
      <c r="L61" s="29"/>
    </row>
    <row r="62" spans="1:12" ht="15" hidden="1" customHeight="1" x14ac:dyDescent="0.3">
      <c r="A62" s="26"/>
      <c r="B62" s="26"/>
      <c r="C62" s="26"/>
      <c r="D62" s="27"/>
      <c r="E62" s="28"/>
      <c r="F62" s="28"/>
      <c r="G62" s="28"/>
      <c r="H62" s="107" t="s">
        <v>50</v>
      </c>
      <c r="I62" s="28"/>
      <c r="J62" s="28"/>
      <c r="K62" s="26"/>
      <c r="L62" s="29"/>
    </row>
    <row r="63" spans="1:12" ht="15" hidden="1" customHeight="1" x14ac:dyDescent="0.3">
      <c r="A63" s="26"/>
      <c r="B63" s="26"/>
      <c r="C63" s="26"/>
      <c r="D63" s="27"/>
      <c r="E63" s="28"/>
      <c r="F63" s="28"/>
      <c r="G63" s="28"/>
      <c r="H63" s="107" t="s">
        <v>51</v>
      </c>
      <c r="I63" s="28"/>
      <c r="J63" s="28"/>
      <c r="K63" s="26"/>
      <c r="L63" s="29"/>
    </row>
    <row r="64" spans="1:12" ht="15" hidden="1" customHeight="1" x14ac:dyDescent="0.3">
      <c r="A64" s="26"/>
      <c r="B64" s="26"/>
      <c r="C64" s="26"/>
      <c r="D64" s="27"/>
      <c r="E64" s="28"/>
      <c r="F64" s="28"/>
      <c r="G64" s="28"/>
      <c r="H64" s="107" t="s">
        <v>52</v>
      </c>
      <c r="I64" s="108"/>
      <c r="J64" s="28"/>
      <c r="K64" s="26"/>
      <c r="L64" s="29"/>
    </row>
    <row r="65" spans="1:12" ht="15" hidden="1" customHeight="1" x14ac:dyDescent="0.3">
      <c r="A65" s="26"/>
      <c r="B65" s="26"/>
      <c r="C65" s="26"/>
      <c r="D65" s="27"/>
      <c r="E65" s="28"/>
      <c r="F65" s="28"/>
      <c r="G65" s="28"/>
      <c r="H65" s="107" t="s">
        <v>53</v>
      </c>
      <c r="I65" s="108"/>
      <c r="J65" s="28"/>
      <c r="K65" s="26"/>
      <c r="L65" s="29"/>
    </row>
    <row r="66" spans="1:12" ht="15" hidden="1" customHeight="1" x14ac:dyDescent="0.3">
      <c r="A66" s="26"/>
      <c r="B66" s="26"/>
      <c r="C66" s="26"/>
      <c r="D66" s="27"/>
      <c r="E66" s="28"/>
      <c r="F66" s="28"/>
      <c r="G66" s="28"/>
      <c r="H66" s="109" t="s">
        <v>54</v>
      </c>
      <c r="I66" s="108"/>
      <c r="J66" s="28"/>
      <c r="K66" s="26"/>
      <c r="L66" s="29"/>
    </row>
    <row r="67" spans="1:12" ht="15" hidden="1" customHeight="1" x14ac:dyDescent="0.3">
      <c r="A67" s="26"/>
      <c r="B67" s="26"/>
      <c r="C67" s="26"/>
      <c r="D67" s="27"/>
      <c r="E67" s="28"/>
      <c r="F67" s="28"/>
      <c r="G67" s="28"/>
      <c r="H67" s="109" t="s">
        <v>55</v>
      </c>
      <c r="I67" s="108"/>
      <c r="J67" s="28"/>
      <c r="K67" s="26"/>
      <c r="L67" s="29"/>
    </row>
    <row r="68" spans="1:12" ht="15" hidden="1" customHeight="1" x14ac:dyDescent="0.3">
      <c r="A68" s="26"/>
      <c r="B68" s="26"/>
      <c r="C68" s="26"/>
      <c r="D68" s="27"/>
      <c r="E68" s="28"/>
      <c r="F68" s="28"/>
      <c r="G68" s="28"/>
      <c r="H68" s="111" t="s">
        <v>106</v>
      </c>
      <c r="I68" s="108"/>
      <c r="J68" s="28"/>
      <c r="K68" s="26"/>
      <c r="L68" s="29"/>
    </row>
    <row r="69" spans="1:12" ht="15" hidden="1" customHeight="1" x14ac:dyDescent="0.3">
      <c r="A69" s="26"/>
      <c r="B69" s="26"/>
      <c r="C69" s="26"/>
      <c r="D69" s="27"/>
      <c r="E69" s="28"/>
      <c r="F69" s="28"/>
      <c r="G69" s="28"/>
      <c r="H69" s="108" t="s">
        <v>56</v>
      </c>
      <c r="I69" s="28"/>
      <c r="J69" s="28"/>
      <c r="K69" s="26"/>
      <c r="L69" s="29"/>
    </row>
    <row r="70" spans="1:12" ht="15" hidden="1" customHeight="1" x14ac:dyDescent="0.3">
      <c r="A70" s="26"/>
      <c r="B70" s="26"/>
      <c r="C70" s="26"/>
      <c r="D70" s="27"/>
      <c r="E70" s="28"/>
      <c r="F70" s="28"/>
      <c r="G70" s="28"/>
      <c r="H70" s="170" t="s">
        <v>57</v>
      </c>
      <c r="I70" s="110"/>
      <c r="J70" s="28"/>
      <c r="K70" s="26"/>
      <c r="L70" s="29"/>
    </row>
    <row r="71" spans="1:12" ht="15" hidden="1" customHeight="1" x14ac:dyDescent="0.3">
      <c r="A71" s="26"/>
      <c r="B71" s="26"/>
      <c r="C71" s="26"/>
      <c r="D71" s="27"/>
      <c r="E71" s="28"/>
      <c r="F71" s="28"/>
      <c r="G71" s="28"/>
      <c r="H71" s="108"/>
      <c r="I71" s="28"/>
      <c r="J71" s="28"/>
      <c r="K71" s="26"/>
      <c r="L71" s="29"/>
    </row>
    <row r="72" spans="1:12" ht="15" hidden="1" customHeight="1" x14ac:dyDescent="0.3">
      <c r="A72" s="26"/>
      <c r="B72" s="26"/>
      <c r="C72" s="26"/>
      <c r="D72" s="27"/>
      <c r="E72" s="28"/>
      <c r="F72" s="28"/>
      <c r="G72" s="28"/>
      <c r="H72" s="108"/>
      <c r="I72" s="108"/>
      <c r="J72" s="28"/>
      <c r="K72" s="26"/>
      <c r="L72" s="29"/>
    </row>
    <row r="73" spans="1:12" ht="15" hidden="1" customHeight="1" x14ac:dyDescent="0.3">
      <c r="A73" s="26"/>
      <c r="B73" s="26"/>
      <c r="C73" s="26"/>
      <c r="D73" s="27"/>
      <c r="E73" s="28"/>
      <c r="F73" s="28"/>
      <c r="G73" s="28"/>
      <c r="H73" s="108"/>
      <c r="I73" s="108"/>
      <c r="J73" s="28"/>
      <c r="K73" s="26"/>
      <c r="L73" s="29"/>
    </row>
    <row r="74" spans="1:12" ht="15" hidden="1" customHeight="1" x14ac:dyDescent="0.3">
      <c r="A74" s="26"/>
      <c r="B74" s="26"/>
      <c r="C74" s="26"/>
      <c r="D74" s="27"/>
      <c r="E74" s="28"/>
      <c r="F74" s="28"/>
      <c r="G74" s="28"/>
      <c r="H74" s="5"/>
      <c r="I74" s="28"/>
      <c r="J74" s="28"/>
      <c r="K74" s="26"/>
      <c r="L74" s="29"/>
    </row>
    <row r="75" spans="1:12" ht="15" hidden="1" customHeight="1" x14ac:dyDescent="0.3">
      <c r="A75" s="26"/>
      <c r="B75" s="26"/>
      <c r="C75" s="26"/>
      <c r="D75" s="27"/>
      <c r="E75" s="28"/>
      <c r="F75" s="28"/>
      <c r="G75" s="28"/>
      <c r="H75" s="5"/>
      <c r="I75" s="108"/>
      <c r="J75" s="28"/>
      <c r="K75" s="26"/>
      <c r="L75" s="29"/>
    </row>
    <row r="76" spans="1:12" ht="15" hidden="1" customHeight="1" x14ac:dyDescent="0.3">
      <c r="A76" s="26"/>
      <c r="B76" s="26"/>
      <c r="C76" s="26"/>
      <c r="D76" s="27"/>
      <c r="E76" s="28"/>
      <c r="F76" s="28"/>
      <c r="G76" s="28"/>
      <c r="H76" s="113" t="s">
        <v>108</v>
      </c>
      <c r="I76" s="108"/>
      <c r="J76" s="28"/>
      <c r="K76" s="26"/>
      <c r="L76" s="29"/>
    </row>
    <row r="77" spans="1:12" ht="15" hidden="1" customHeight="1" x14ac:dyDescent="0.3">
      <c r="A77" s="26"/>
      <c r="B77" s="26"/>
      <c r="C77" s="26"/>
      <c r="D77" s="27"/>
      <c r="E77" s="28"/>
      <c r="F77" s="28"/>
      <c r="G77" s="28"/>
      <c r="H77" s="113" t="s">
        <v>109</v>
      </c>
      <c r="I77" s="108"/>
      <c r="J77" s="28"/>
      <c r="K77" s="26"/>
      <c r="L77" s="29"/>
    </row>
    <row r="78" spans="1:12" ht="15" hidden="1" customHeight="1" x14ac:dyDescent="0.3">
      <c r="A78" s="26"/>
      <c r="B78" s="26"/>
      <c r="C78" s="26"/>
      <c r="D78" s="27"/>
      <c r="E78" s="28"/>
      <c r="F78" s="28"/>
      <c r="G78" s="28"/>
      <c r="H78" s="113" t="s">
        <v>110</v>
      </c>
      <c r="I78" s="28"/>
      <c r="J78" s="28"/>
      <c r="K78" s="26"/>
      <c r="L78" s="29"/>
    </row>
    <row r="79" spans="1:12" ht="15" hidden="1" customHeight="1" x14ac:dyDescent="0.3">
      <c r="A79" s="26"/>
      <c r="B79" s="26"/>
      <c r="C79" s="26"/>
      <c r="D79" s="27"/>
      <c r="E79" s="28"/>
      <c r="F79" s="28"/>
      <c r="G79" s="28"/>
      <c r="H79" s="113" t="s">
        <v>111</v>
      </c>
      <c r="I79" s="111"/>
      <c r="J79" s="28"/>
      <c r="K79" s="26"/>
      <c r="L79" s="29"/>
    </row>
    <row r="80" spans="1:12" ht="15" hidden="1" customHeight="1" x14ac:dyDescent="0.3">
      <c r="A80" s="26"/>
      <c r="B80" s="26"/>
      <c r="C80" s="26"/>
      <c r="D80" s="27"/>
      <c r="E80" s="28"/>
      <c r="F80" s="28"/>
      <c r="G80" s="28"/>
      <c r="H80" s="113"/>
      <c r="I80" s="28"/>
      <c r="J80" s="28"/>
      <c r="K80" s="26"/>
      <c r="L80" s="29"/>
    </row>
    <row r="81" spans="1:12" ht="15" customHeight="1" x14ac:dyDescent="0.3">
      <c r="A81" s="26"/>
      <c r="B81" s="26"/>
      <c r="C81" s="26"/>
      <c r="D81" s="27"/>
      <c r="E81" s="28"/>
      <c r="F81" s="28"/>
      <c r="G81" s="28"/>
      <c r="H81" s="108"/>
      <c r="I81" s="108"/>
      <c r="J81" s="28"/>
      <c r="K81" s="26"/>
      <c r="L81" s="29"/>
    </row>
    <row r="82" spans="1:12" ht="15" customHeight="1" x14ac:dyDescent="0.3">
      <c r="A82" s="26"/>
      <c r="B82" s="26"/>
      <c r="C82" s="26"/>
      <c r="D82" s="27"/>
      <c r="E82" s="28"/>
      <c r="F82" s="28"/>
      <c r="G82" s="28"/>
      <c r="H82" s="108"/>
      <c r="I82" s="108"/>
      <c r="J82" s="28"/>
      <c r="K82" s="26"/>
      <c r="L82" s="29"/>
    </row>
    <row r="83" spans="1:12" ht="15" customHeight="1" x14ac:dyDescent="0.3">
      <c r="A83" s="26"/>
      <c r="B83" s="26"/>
      <c r="C83" s="26"/>
      <c r="D83" s="27"/>
      <c r="E83" s="28"/>
      <c r="F83" s="28"/>
      <c r="G83" s="28"/>
      <c r="H83" s="108"/>
      <c r="I83" s="108"/>
      <c r="J83" s="28"/>
      <c r="K83" s="26"/>
      <c r="L83" s="29"/>
    </row>
    <row r="84" spans="1:12" ht="15" customHeight="1" x14ac:dyDescent="0.3">
      <c r="A84" s="26"/>
      <c r="B84" s="26"/>
      <c r="C84" s="26"/>
      <c r="D84" s="27"/>
      <c r="E84" s="28"/>
      <c r="F84" s="28"/>
      <c r="G84" s="28"/>
      <c r="H84" s="108"/>
      <c r="I84" s="108"/>
      <c r="J84" s="28"/>
      <c r="K84" s="26"/>
      <c r="L84" s="29"/>
    </row>
    <row r="85" spans="1:12" ht="15" customHeight="1" x14ac:dyDescent="0.3">
      <c r="A85" s="26"/>
      <c r="B85" s="26"/>
      <c r="C85" s="26"/>
      <c r="D85" s="27"/>
      <c r="E85" s="28"/>
      <c r="F85" s="28"/>
      <c r="G85" s="28"/>
      <c r="H85" s="108"/>
      <c r="I85" s="108"/>
      <c r="J85" s="28"/>
      <c r="K85" s="26"/>
      <c r="L85" s="29"/>
    </row>
    <row r="86" spans="1:12" ht="15" customHeight="1" x14ac:dyDescent="0.3">
      <c r="A86" s="26"/>
      <c r="B86" s="26"/>
      <c r="C86" s="26"/>
      <c r="D86" s="27"/>
      <c r="E86" s="28"/>
      <c r="F86" s="28"/>
      <c r="G86" s="28"/>
      <c r="H86" s="108"/>
      <c r="I86" s="108"/>
      <c r="J86" s="28"/>
      <c r="K86" s="26"/>
      <c r="L86" s="29"/>
    </row>
    <row r="87" spans="1:12" ht="15" customHeight="1" x14ac:dyDescent="0.3">
      <c r="A87" s="26"/>
      <c r="B87" s="26"/>
      <c r="C87" s="26"/>
      <c r="D87" s="27"/>
      <c r="E87" s="28"/>
      <c r="F87" s="28"/>
      <c r="G87" s="28"/>
      <c r="H87" s="108"/>
      <c r="I87" s="108"/>
      <c r="J87" s="28"/>
      <c r="K87" s="26"/>
      <c r="L87" s="29"/>
    </row>
    <row r="88" spans="1:12" ht="15" customHeight="1" x14ac:dyDescent="0.3">
      <c r="A88" s="26"/>
      <c r="B88" s="26"/>
      <c r="C88" s="26"/>
      <c r="D88" s="27"/>
      <c r="E88" s="28"/>
      <c r="F88" s="28"/>
      <c r="G88" s="28"/>
      <c r="H88" s="108"/>
      <c r="I88" s="108"/>
      <c r="J88" s="28"/>
      <c r="K88" s="26"/>
      <c r="L88" s="29"/>
    </row>
    <row r="89" spans="1:12" ht="15" customHeight="1" x14ac:dyDescent="0.3">
      <c r="A89" s="26"/>
      <c r="B89" s="26"/>
      <c r="C89" s="26"/>
      <c r="D89" s="27"/>
      <c r="E89" s="28"/>
      <c r="F89" s="28"/>
      <c r="G89" s="28"/>
      <c r="H89" s="108"/>
      <c r="I89" s="108"/>
      <c r="J89" s="28"/>
      <c r="K89" s="26"/>
      <c r="L89" s="29"/>
    </row>
    <row r="90" spans="1:12" ht="15" customHeight="1" x14ac:dyDescent="0.3">
      <c r="A90" s="26"/>
      <c r="B90" s="26"/>
      <c r="C90" s="26"/>
      <c r="D90" s="27"/>
      <c r="E90" s="28"/>
      <c r="F90" s="28"/>
      <c r="G90" s="28"/>
      <c r="H90" s="108"/>
      <c r="I90" s="108"/>
      <c r="J90" s="28"/>
      <c r="K90" s="26"/>
      <c r="L90" s="29"/>
    </row>
    <row r="91" spans="1:12" ht="15" customHeight="1" x14ac:dyDescent="0.3">
      <c r="A91" s="26"/>
      <c r="B91" s="26"/>
      <c r="C91" s="26"/>
      <c r="D91" s="27"/>
      <c r="E91" s="28"/>
      <c r="F91" s="28"/>
      <c r="G91" s="28"/>
      <c r="H91" s="108"/>
      <c r="I91" s="108"/>
      <c r="J91" s="28"/>
      <c r="K91" s="26"/>
      <c r="L91" s="29"/>
    </row>
    <row r="92" spans="1:12" ht="15" customHeight="1" x14ac:dyDescent="0.3">
      <c r="A92" s="26"/>
      <c r="B92" s="26"/>
      <c r="C92" s="26"/>
      <c r="D92" s="27"/>
      <c r="E92" s="28"/>
      <c r="F92" s="28"/>
      <c r="G92" s="28"/>
      <c r="H92" s="112"/>
      <c r="I92" s="108"/>
      <c r="J92" s="28"/>
      <c r="K92" s="26"/>
      <c r="L92" s="29"/>
    </row>
    <row r="93" spans="1:12" ht="15" customHeight="1" x14ac:dyDescent="0.3">
      <c r="A93" s="26"/>
      <c r="B93" s="26"/>
      <c r="C93" s="26"/>
      <c r="D93" s="27"/>
      <c r="E93" s="28"/>
      <c r="F93" s="28"/>
      <c r="G93" s="28"/>
      <c r="H93" s="28"/>
      <c r="I93" s="108"/>
      <c r="J93" s="28"/>
      <c r="K93" s="26"/>
      <c r="L93" s="29"/>
    </row>
    <row r="94" spans="1:12" ht="15" customHeight="1" x14ac:dyDescent="0.3">
      <c r="A94" s="26"/>
      <c r="B94" s="26"/>
      <c r="C94" s="26"/>
      <c r="D94" s="27"/>
      <c r="E94" s="28"/>
      <c r="F94" s="28"/>
      <c r="G94" s="28"/>
      <c r="H94" s="28"/>
      <c r="I94" s="108"/>
      <c r="J94" s="28"/>
      <c r="K94" s="26"/>
      <c r="L94" s="29"/>
    </row>
    <row r="95" spans="1:12" ht="15" customHeight="1" x14ac:dyDescent="0.3">
      <c r="A95" s="26"/>
      <c r="B95" s="26"/>
      <c r="C95" s="26"/>
      <c r="D95" s="27"/>
      <c r="E95" s="28"/>
      <c r="F95" s="28"/>
      <c r="G95" s="28"/>
      <c r="H95" s="28"/>
      <c r="I95" s="108"/>
      <c r="J95" s="28"/>
      <c r="K95" s="26"/>
      <c r="L95" s="29"/>
    </row>
    <row r="96" spans="1:12" ht="15" customHeight="1" x14ac:dyDescent="0.3">
      <c r="A96" s="26"/>
      <c r="B96" s="26"/>
      <c r="C96" s="26"/>
      <c r="D96" s="27"/>
      <c r="E96" s="28"/>
      <c r="F96" s="28"/>
      <c r="G96" s="28"/>
      <c r="H96" s="28"/>
      <c r="I96" s="28"/>
      <c r="J96" s="28"/>
      <c r="K96" s="26"/>
      <c r="L96" s="29"/>
    </row>
    <row r="97" spans="1:12" ht="15" customHeight="1" x14ac:dyDescent="0.3">
      <c r="A97" s="26"/>
      <c r="B97" s="26"/>
      <c r="C97" s="26"/>
      <c r="D97" s="27"/>
      <c r="E97" s="28"/>
      <c r="F97" s="28"/>
      <c r="G97" s="28"/>
      <c r="H97" s="28"/>
      <c r="I97" s="28"/>
      <c r="J97" s="28"/>
      <c r="K97" s="26"/>
      <c r="L97" s="29"/>
    </row>
    <row r="98" spans="1:12" x14ac:dyDescent="0.3">
      <c r="A98" s="26"/>
      <c r="B98" s="26"/>
      <c r="C98" s="26"/>
      <c r="D98" s="27"/>
      <c r="E98" s="28"/>
      <c r="F98" s="28"/>
      <c r="G98" s="28"/>
      <c r="H98" s="28"/>
      <c r="I98" s="28"/>
      <c r="J98" s="28"/>
      <c r="K98" s="26"/>
      <c r="L98" s="29"/>
    </row>
    <row r="99" spans="1:12" x14ac:dyDescent="0.3">
      <c r="A99" s="26"/>
      <c r="B99" s="26"/>
      <c r="C99" s="26"/>
      <c r="D99" s="27"/>
      <c r="E99" s="28"/>
      <c r="F99" s="28"/>
      <c r="G99" s="28"/>
      <c r="H99" s="28"/>
      <c r="I99" s="28"/>
      <c r="J99" s="28"/>
      <c r="K99" s="26"/>
      <c r="L99" s="29"/>
    </row>
    <row r="100" spans="1:12" x14ac:dyDescent="0.3">
      <c r="A100" s="26"/>
      <c r="B100" s="26"/>
      <c r="C100" s="26"/>
      <c r="D100" s="27"/>
      <c r="E100" s="28"/>
      <c r="F100" s="28"/>
      <c r="G100" s="28"/>
      <c r="H100" s="28"/>
      <c r="I100" s="28"/>
      <c r="J100" s="28"/>
      <c r="K100" s="26"/>
      <c r="L100" s="29"/>
    </row>
    <row r="101" spans="1:12" x14ac:dyDescent="0.3">
      <c r="A101" s="26"/>
      <c r="B101" s="26"/>
      <c r="C101" s="26"/>
      <c r="D101" s="27"/>
      <c r="E101" s="28"/>
      <c r="F101" s="28"/>
      <c r="G101" s="28"/>
      <c r="H101" s="28"/>
      <c r="I101" s="28"/>
      <c r="J101" s="28"/>
      <c r="K101" s="26"/>
      <c r="L101" s="29"/>
    </row>
    <row r="102" spans="1:12" x14ac:dyDescent="0.3">
      <c r="A102" s="26"/>
      <c r="B102" s="26"/>
      <c r="C102" s="26"/>
      <c r="D102" s="27"/>
      <c r="E102" s="28"/>
      <c r="F102" s="28"/>
      <c r="G102" s="28"/>
      <c r="H102" s="28"/>
      <c r="I102" s="28"/>
      <c r="J102" s="28"/>
      <c r="K102" s="26"/>
      <c r="L102" s="29"/>
    </row>
    <row r="103" spans="1:12" x14ac:dyDescent="0.3">
      <c r="A103" s="26"/>
      <c r="B103" s="26"/>
      <c r="C103" s="26"/>
      <c r="D103" s="27"/>
      <c r="E103" s="28"/>
      <c r="F103" s="28"/>
      <c r="G103" s="28"/>
      <c r="H103" s="28"/>
      <c r="I103" s="28"/>
      <c r="J103" s="28"/>
      <c r="K103" s="26"/>
      <c r="L103" s="29"/>
    </row>
    <row r="104" spans="1:12" x14ac:dyDescent="0.3">
      <c r="A104" s="26"/>
      <c r="B104" s="26"/>
      <c r="C104" s="26"/>
      <c r="D104" s="27"/>
      <c r="E104" s="28"/>
      <c r="F104" s="28"/>
      <c r="G104" s="28"/>
      <c r="H104" s="28"/>
      <c r="I104" s="28"/>
      <c r="J104" s="28"/>
      <c r="K104" s="26"/>
      <c r="L104" s="29"/>
    </row>
    <row r="105" spans="1:12" x14ac:dyDescent="0.3">
      <c r="A105" s="26"/>
      <c r="B105" s="26"/>
      <c r="C105" s="26"/>
      <c r="D105" s="27"/>
      <c r="E105" s="28"/>
      <c r="F105" s="28"/>
      <c r="G105" s="28"/>
      <c r="H105" s="28"/>
      <c r="I105" s="28"/>
      <c r="J105" s="28"/>
      <c r="K105" s="26"/>
      <c r="L105" s="29"/>
    </row>
    <row r="106" spans="1:12" x14ac:dyDescent="0.3">
      <c r="A106" s="26"/>
      <c r="B106" s="26"/>
      <c r="C106" s="26"/>
      <c r="D106" s="27"/>
      <c r="E106" s="28"/>
      <c r="F106" s="28"/>
      <c r="G106" s="28"/>
      <c r="H106" s="28"/>
      <c r="I106" s="28"/>
      <c r="J106" s="28"/>
      <c r="K106" s="26"/>
      <c r="L106" s="29"/>
    </row>
    <row r="107" spans="1:12" x14ac:dyDescent="0.3">
      <c r="A107" s="26"/>
      <c r="B107" s="26"/>
      <c r="C107" s="26"/>
      <c r="D107" s="27"/>
      <c r="E107" s="28"/>
      <c r="F107" s="28"/>
      <c r="G107" s="28"/>
      <c r="H107" s="28"/>
      <c r="I107" s="28"/>
      <c r="J107" s="28"/>
      <c r="K107" s="26"/>
      <c r="L107" s="29"/>
    </row>
    <row r="108" spans="1:12" x14ac:dyDescent="0.3">
      <c r="A108" s="26"/>
      <c r="B108" s="26"/>
      <c r="C108" s="26"/>
      <c r="D108" s="27"/>
      <c r="E108" s="28"/>
      <c r="F108" s="28"/>
      <c r="G108" s="28"/>
      <c r="H108" s="28"/>
      <c r="I108" s="28"/>
      <c r="J108" s="28"/>
      <c r="K108" s="26"/>
      <c r="L108" s="29"/>
    </row>
    <row r="109" spans="1:12" x14ac:dyDescent="0.3">
      <c r="A109" s="26"/>
      <c r="B109" s="26"/>
      <c r="C109" s="26"/>
      <c r="D109" s="27"/>
      <c r="E109" s="28"/>
      <c r="F109" s="28"/>
      <c r="G109" s="28"/>
      <c r="H109" s="28"/>
      <c r="I109" s="28"/>
      <c r="J109" s="28"/>
      <c r="K109" s="26"/>
      <c r="L109" s="29"/>
    </row>
    <row r="110" spans="1:12" x14ac:dyDescent="0.3">
      <c r="A110" s="26"/>
      <c r="B110" s="26"/>
      <c r="C110" s="26"/>
      <c r="D110" s="27"/>
      <c r="E110" s="28"/>
      <c r="F110" s="28"/>
      <c r="G110" s="28"/>
      <c r="H110" s="28"/>
      <c r="I110" s="28"/>
      <c r="J110" s="28"/>
      <c r="K110" s="26"/>
      <c r="L110" s="29"/>
    </row>
    <row r="111" spans="1:12" x14ac:dyDescent="0.3">
      <c r="A111" s="26"/>
      <c r="B111" s="26"/>
      <c r="C111" s="26"/>
      <c r="D111" s="27"/>
      <c r="E111" s="28"/>
      <c r="F111" s="28"/>
      <c r="G111" s="28"/>
      <c r="H111" s="28"/>
      <c r="I111" s="28"/>
      <c r="J111" s="28"/>
      <c r="K111" s="26"/>
      <c r="L111" s="29"/>
    </row>
    <row r="112" spans="1:12" x14ac:dyDescent="0.3">
      <c r="A112" s="26"/>
      <c r="B112" s="26"/>
      <c r="C112" s="26"/>
      <c r="D112" s="27"/>
      <c r="E112" s="28"/>
      <c r="F112" s="28"/>
      <c r="G112" s="28"/>
      <c r="H112" s="28"/>
      <c r="I112" s="28"/>
      <c r="J112" s="28"/>
      <c r="K112" s="26"/>
      <c r="L112" s="29"/>
    </row>
    <row r="113" spans="1:12" x14ac:dyDescent="0.3">
      <c r="A113" s="26"/>
      <c r="B113" s="26"/>
      <c r="C113" s="26"/>
      <c r="D113" s="27"/>
      <c r="E113" s="28"/>
      <c r="F113" s="28"/>
      <c r="G113" s="28"/>
      <c r="H113" s="28"/>
      <c r="I113" s="28"/>
      <c r="J113" s="28"/>
      <c r="K113" s="26"/>
      <c r="L113" s="29"/>
    </row>
    <row r="114" spans="1:12" x14ac:dyDescent="0.3">
      <c r="A114" s="26"/>
      <c r="B114" s="26"/>
      <c r="C114" s="26"/>
      <c r="D114" s="27"/>
      <c r="E114" s="28"/>
      <c r="F114" s="28"/>
      <c r="G114" s="28"/>
      <c r="H114" s="28"/>
      <c r="I114" s="28"/>
      <c r="J114" s="28"/>
      <c r="K114" s="26"/>
      <c r="L114" s="29"/>
    </row>
    <row r="115" spans="1:12" x14ac:dyDescent="0.3">
      <c r="A115" s="26"/>
      <c r="B115" s="26"/>
      <c r="C115" s="26"/>
      <c r="D115" s="27"/>
      <c r="E115" s="28"/>
      <c r="F115" s="28"/>
      <c r="G115" s="28"/>
      <c r="H115" s="28"/>
      <c r="I115" s="28"/>
      <c r="J115" s="28"/>
      <c r="K115" s="26"/>
      <c r="L115" s="29"/>
    </row>
    <row r="116" spans="1:12" x14ac:dyDescent="0.3">
      <c r="A116" s="26"/>
      <c r="B116" s="26"/>
      <c r="C116" s="26"/>
      <c r="D116" s="27"/>
      <c r="E116" s="28"/>
      <c r="F116" s="28"/>
      <c r="G116" s="28"/>
      <c r="H116" s="28"/>
      <c r="I116" s="28"/>
      <c r="J116" s="28"/>
      <c r="K116" s="26"/>
      <c r="L116" s="29"/>
    </row>
    <row r="117" spans="1:12" x14ac:dyDescent="0.3">
      <c r="A117" s="26"/>
      <c r="B117" s="26"/>
      <c r="C117" s="26"/>
      <c r="D117" s="27"/>
      <c r="E117" s="28"/>
      <c r="F117" s="28"/>
      <c r="G117" s="28"/>
      <c r="H117" s="28"/>
      <c r="I117" s="28"/>
      <c r="J117" s="28"/>
      <c r="K117" s="26"/>
      <c r="L117" s="29"/>
    </row>
    <row r="118" spans="1:12" x14ac:dyDescent="0.3">
      <c r="A118" s="26"/>
      <c r="B118" s="26"/>
      <c r="C118" s="26"/>
      <c r="D118" s="27"/>
      <c r="E118" s="28"/>
      <c r="F118" s="28"/>
      <c r="G118" s="28"/>
      <c r="H118" s="28"/>
      <c r="I118" s="28"/>
      <c r="J118" s="28"/>
      <c r="K118" s="26"/>
      <c r="L118" s="29"/>
    </row>
    <row r="119" spans="1:12" x14ac:dyDescent="0.3">
      <c r="A119" s="26"/>
      <c r="B119" s="26"/>
      <c r="C119" s="26"/>
      <c r="D119" s="27"/>
      <c r="E119" s="28"/>
      <c r="F119" s="28"/>
      <c r="G119" s="28"/>
      <c r="H119" s="28"/>
      <c r="I119" s="28"/>
      <c r="J119" s="28"/>
      <c r="K119" s="26"/>
      <c r="L119" s="29"/>
    </row>
    <row r="120" spans="1:12" x14ac:dyDescent="0.3">
      <c r="A120" s="26"/>
      <c r="B120" s="26"/>
      <c r="C120" s="26"/>
      <c r="D120" s="27"/>
      <c r="E120" s="28"/>
      <c r="F120" s="28"/>
      <c r="G120" s="28"/>
      <c r="I120" s="28"/>
      <c r="J120" s="28"/>
      <c r="K120" s="26"/>
      <c r="L120" s="29"/>
    </row>
    <row r="121" spans="1:12" x14ac:dyDescent="0.3">
      <c r="A121" s="26"/>
      <c r="B121" s="26"/>
      <c r="C121" s="26"/>
      <c r="D121" s="27"/>
      <c r="E121" s="28"/>
      <c r="F121" s="28"/>
      <c r="G121" s="28"/>
      <c r="I121" s="28"/>
      <c r="J121" s="28"/>
      <c r="K121" s="26"/>
      <c r="L121" s="29"/>
    </row>
    <row r="122" spans="1:12" x14ac:dyDescent="0.3">
      <c r="A122" s="26"/>
      <c r="B122" s="26"/>
      <c r="C122" s="26"/>
      <c r="D122" s="27"/>
      <c r="E122" s="28"/>
      <c r="F122" s="28"/>
      <c r="G122" s="28"/>
      <c r="I122" s="28"/>
      <c r="J122" s="28"/>
      <c r="K122" s="26"/>
      <c r="L122" s="29"/>
    </row>
    <row r="123" spans="1:12" x14ac:dyDescent="0.3">
      <c r="A123" s="26"/>
      <c r="B123" s="26"/>
      <c r="C123" s="26"/>
      <c r="D123" s="27"/>
      <c r="E123" s="28"/>
      <c r="F123" s="28"/>
      <c r="G123" s="28"/>
      <c r="I123" s="28"/>
      <c r="J123" s="28"/>
      <c r="K123" s="26"/>
      <c r="L123" s="29"/>
    </row>
  </sheetData>
  <sheetProtection formatCells="0" formatColumns="0" formatRows="0" insertRows="0" selectLockedCells="1" autoFilter="0" pivotTables="0" selectUnlockedCells="1"/>
  <protectedRanges>
    <protectedRange sqref="J15:J19" name="Rozsah4"/>
    <protectedRange sqref="B15:C19" name="Rozsah3"/>
    <protectedRange sqref="E15:I19" name="Rozsah2"/>
  </protectedRanges>
  <mergeCells count="32">
    <mergeCell ref="A46:B46"/>
    <mergeCell ref="C46:K46"/>
    <mergeCell ref="A47:B47"/>
    <mergeCell ref="C47:K47"/>
    <mergeCell ref="A48:K48"/>
    <mergeCell ref="A43:B43"/>
    <mergeCell ref="C43:K43"/>
    <mergeCell ref="A44:B44"/>
    <mergeCell ref="C44:K44"/>
    <mergeCell ref="A45:B45"/>
    <mergeCell ref="C45:K45"/>
    <mergeCell ref="A40:B40"/>
    <mergeCell ref="C40:K40"/>
    <mergeCell ref="A41:B41"/>
    <mergeCell ref="C41:K41"/>
    <mergeCell ref="A42:B42"/>
    <mergeCell ref="C42:K42"/>
    <mergeCell ref="A39:B39"/>
    <mergeCell ref="C39:K39"/>
    <mergeCell ref="A2:K2"/>
    <mergeCell ref="A7:K7"/>
    <mergeCell ref="C10:K10"/>
    <mergeCell ref="C11:K11"/>
    <mergeCell ref="A20:F20"/>
    <mergeCell ref="I20:J20"/>
    <mergeCell ref="A31:F31"/>
    <mergeCell ref="A32:F32"/>
    <mergeCell ref="A37:D37"/>
    <mergeCell ref="A38:B38"/>
    <mergeCell ref="C38:K38"/>
    <mergeCell ref="C13:K13"/>
    <mergeCell ref="A13:B13"/>
  </mergeCells>
  <dataValidations xWindow="1576" yWindow="313" count="17">
    <dataValidation allowBlank="1" showInputMessage="1" showErrorMessage="1" prompt="Uveďte zdôvodnenie nevyhnutnosti výdavk pre realizáciu aktivít projektu." sqref="K15:K19"/>
    <dataValidation allowBlank="1" showInputMessage="1" showErrorMessage="1" prompt="Stručne špecifikujte jednotlivé výdavky z hľadiska ich predmetu, resp. rozsahu. To znamená, že v prípade, ak výdavok pozostáva z viacerých položiek, je potrebné výdavok bližšie špecifikovať.  " sqref="J15:J19"/>
    <dataValidation allowBlank="1" showErrorMessage="1" prompt="Je potrebné vybrať relevantnú hlavnú aktivitu." sqref="A13"/>
    <dataValidation type="list" allowBlank="1" showInputMessage="1" showErrorMessage="1" sqref="I27">
      <formula1>$H$67</formula1>
    </dataValidation>
    <dataValidation type="list" allowBlank="1" showInputMessage="1" showErrorMessage="1" sqref="I26">
      <formula1>$H$66</formula1>
    </dataValidation>
    <dataValidation allowBlank="1" showInputMessage="1" showErrorMessage="1" prompt="Rešpektujte stanovené finančné limity, ktoré sú uvedené v Prílohe č. 2 Príručky k oprávnenosti výdavkov - Finančné a percentuálne limity" sqref="F27"/>
    <dataValidation allowBlank="1" showInputMessage="1" showErrorMessage="1" prompt="Rešpektujte stanovené finančné limity na externý manažment projektu, ktoré sú uvedené v Prílohe č. 2 Príručky k oprávnenosti výdavkov - Finančné a percentuálne limity." sqref="F28"/>
    <dataValidation allowBlank="1" showInputMessage="1" showErrorMessage="1" prompt="Rešpektujte stanovené finančné limity, ktoré sú uvedené v Prílohe č. 2 Príručky k oprávnenosti výdavkov - Finančné a percentuálne limity" sqref="F26"/>
    <dataValidation allowBlank="1" showInputMessage="1" showErrorMessage="1" prompt="Nepovinný, avšak odporúčaný nástroj pre informovanie a komunikáciu. Jedná sa o inzerciu v regionálnom (nie celoštátnom / celoplošnom) denníku (resp. týždenníku, či dvojtýždenníku) zverejnenú v printovej (nie elektronickej) podobe." sqref="A30:B30"/>
    <dataValidation allowBlank="1" showInputMessage="1" showErrorMessage="1" prompt="Povinný nástroj pre informovanie a komunikáciu pri projektoch, na ktoré sa nevzťahuje povinnosť osadenia dočasného pútača a osadenia stálej tabule" sqref="A29:B29"/>
    <dataValidation allowBlank="1" showInputMessage="1" showErrorMessage="1" prompt="V prípade potreby uveďte ďalšie typy výdavkov" sqref="B15:B19"/>
    <dataValidation allowBlank="1" showInputMessage="1" showErrorMessage="1" prompt="Úväzok môže byť rozdelený medzi zamestnanca žiadateľa aj zamestnanca partnera. V takomto prípade je potrebné popísať zabezpečované činnosti v rámci riadenia projektu zo strany žiadateľa a zo strany partnera." sqref="J26:J27"/>
    <dataValidation type="list" allowBlank="1" showInputMessage="1" showErrorMessage="1" sqref="I28:I30">
      <formula1>$H$69</formula1>
    </dataValidation>
    <dataValidation allowBlank="1" showInputMessage="1" showErrorMessage="1" prompt="Rešpektujte stanovené finančné limity, ktoré sú uvedené v Prílohe č. 2 Príručky k oprávnenosti výdavkov - Finančné a percentuálne limity" sqref="F29:F30"/>
    <dataValidation type="list" allowBlank="1" showInputMessage="1" showErrorMessage="1" prompt="Z roletového menu vyberte príslušnú skupinu oprávnených výdavkov v súlade s prílohou výzvy č. 4 - Zoznam skupín oprávnených výdavkov_x000a_" sqref="C15:C19">
      <formula1>$H$56:$H$59</formula1>
    </dataValidation>
    <dataValidation type="list" allowBlank="1" showInputMessage="1" showErrorMessage="1" sqref="I15:I19">
      <formula1>$H$61:$H$70</formula1>
    </dataValidation>
    <dataValidation type="list" allowBlank="1" showInputMessage="1" showErrorMessage="1" prompt="Z roletového menu vyberte príslušnú hlavnú aktivitu. Nie je možné kombinovať viacero hlavných aktivít projektu." sqref="C13:K13">
      <formula1>$H$76:$H$79</formula1>
    </dataValidation>
  </dataValidations>
  <pageMargins left="0.78740157480314965" right="0.78740157480314965" top="0.74803149606299213" bottom="0.74803149606299213" header="0.31496062992125984" footer="0.31496062992125984"/>
  <pageSetup paperSize="9" scale="50" fitToHeight="0" orientation="landscape"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pageSetUpPr fitToPage="1"/>
  </sheetPr>
  <dimension ref="A1:S155"/>
  <sheetViews>
    <sheetView view="pageBreakPreview" zoomScale="85" zoomScaleNormal="100" zoomScaleSheetLayoutView="85" workbookViewId="0">
      <selection activeCell="E8" sqref="E8"/>
    </sheetView>
  </sheetViews>
  <sheetFormatPr defaultRowHeight="16.5" x14ac:dyDescent="0.3"/>
  <cols>
    <col min="1" max="1" width="35.85546875" style="113" bestFit="1" customWidth="1"/>
    <col min="2" max="2" width="7.7109375" style="113" customWidth="1"/>
    <col min="3" max="3" width="40.5703125" style="113" customWidth="1"/>
    <col min="4" max="4" width="32.140625" style="113" customWidth="1"/>
    <col min="5" max="5" width="18.7109375" style="113" customWidth="1"/>
    <col min="6" max="6" width="18.140625" style="113" customWidth="1"/>
    <col min="7" max="7" width="14.42578125" style="113" customWidth="1"/>
    <col min="8" max="8" width="12.28515625" style="113" customWidth="1"/>
    <col min="9" max="9" width="42.140625" style="113" customWidth="1"/>
    <col min="10" max="10" width="14" style="113" bestFit="1" customWidth="1"/>
    <col min="11" max="11" width="9.140625" style="113"/>
    <col min="12" max="12" width="35.85546875" style="113" bestFit="1" customWidth="1"/>
    <col min="13" max="13" width="13.42578125" style="113" bestFit="1" customWidth="1"/>
    <col min="14" max="14" width="12.85546875" style="113" bestFit="1" customWidth="1"/>
    <col min="15" max="256" width="9.140625" style="113"/>
    <col min="257" max="257" width="35.85546875" style="113" bestFit="1" customWidth="1"/>
    <col min="258" max="258" width="7.7109375" style="113" customWidth="1"/>
    <col min="259" max="259" width="40.5703125" style="113" customWidth="1"/>
    <col min="260" max="260" width="32.140625" style="113" customWidth="1"/>
    <col min="261" max="261" width="18.7109375" style="113" customWidth="1"/>
    <col min="262" max="262" width="11.7109375" style="113" customWidth="1"/>
    <col min="263" max="263" width="23.28515625" style="113" customWidth="1"/>
    <col min="264" max="264" width="12.28515625" style="113" customWidth="1"/>
    <col min="265" max="265" width="42.140625" style="113" customWidth="1"/>
    <col min="266" max="266" width="14" style="113" bestFit="1" customWidth="1"/>
    <col min="267" max="267" width="9.140625" style="113"/>
    <col min="268" max="268" width="35.85546875" style="113" bestFit="1" customWidth="1"/>
    <col min="269" max="269" width="13.42578125" style="113" bestFit="1" customWidth="1"/>
    <col min="270" max="270" width="12.85546875" style="113" bestFit="1" customWidth="1"/>
    <col min="271" max="512" width="9.140625" style="113"/>
    <col min="513" max="513" width="35.85546875" style="113" bestFit="1" customWidth="1"/>
    <col min="514" max="514" width="7.7109375" style="113" customWidth="1"/>
    <col min="515" max="515" width="40.5703125" style="113" customWidth="1"/>
    <col min="516" max="516" width="32.140625" style="113" customWidth="1"/>
    <col min="517" max="517" width="18.7109375" style="113" customWidth="1"/>
    <col min="518" max="518" width="11.7109375" style="113" customWidth="1"/>
    <col min="519" max="519" width="23.28515625" style="113" customWidth="1"/>
    <col min="520" max="520" width="12.28515625" style="113" customWidth="1"/>
    <col min="521" max="521" width="42.140625" style="113" customWidth="1"/>
    <col min="522" max="522" width="14" style="113" bestFit="1" customWidth="1"/>
    <col min="523" max="523" width="9.140625" style="113"/>
    <col min="524" max="524" width="35.85546875" style="113" bestFit="1" customWidth="1"/>
    <col min="525" max="525" width="13.42578125" style="113" bestFit="1" customWidth="1"/>
    <col min="526" max="526" width="12.85546875" style="113" bestFit="1" customWidth="1"/>
    <col min="527" max="768" width="9.140625" style="113"/>
    <col min="769" max="769" width="35.85546875" style="113" bestFit="1" customWidth="1"/>
    <col min="770" max="770" width="7.7109375" style="113" customWidth="1"/>
    <col min="771" max="771" width="40.5703125" style="113" customWidth="1"/>
    <col min="772" max="772" width="32.140625" style="113" customWidth="1"/>
    <col min="773" max="773" width="18.7109375" style="113" customWidth="1"/>
    <col min="774" max="774" width="11.7109375" style="113" customWidth="1"/>
    <col min="775" max="775" width="23.28515625" style="113" customWidth="1"/>
    <col min="776" max="776" width="12.28515625" style="113" customWidth="1"/>
    <col min="777" max="777" width="42.140625" style="113" customWidth="1"/>
    <col min="778" max="778" width="14" style="113" bestFit="1" customWidth="1"/>
    <col min="779" max="779" width="9.140625" style="113"/>
    <col min="780" max="780" width="35.85546875" style="113" bestFit="1" customWidth="1"/>
    <col min="781" max="781" width="13.42578125" style="113" bestFit="1" customWidth="1"/>
    <col min="782" max="782" width="12.85546875" style="113" bestFit="1" customWidth="1"/>
    <col min="783" max="1024" width="9.140625" style="113"/>
    <col min="1025" max="1025" width="35.85546875" style="113" bestFit="1" customWidth="1"/>
    <col min="1026" max="1026" width="7.7109375" style="113" customWidth="1"/>
    <col min="1027" max="1027" width="40.5703125" style="113" customWidth="1"/>
    <col min="1028" max="1028" width="32.140625" style="113" customWidth="1"/>
    <col min="1029" max="1029" width="18.7109375" style="113" customWidth="1"/>
    <col min="1030" max="1030" width="11.7109375" style="113" customWidth="1"/>
    <col min="1031" max="1031" width="23.28515625" style="113" customWidth="1"/>
    <col min="1032" max="1032" width="12.28515625" style="113" customWidth="1"/>
    <col min="1033" max="1033" width="42.140625" style="113" customWidth="1"/>
    <col min="1034" max="1034" width="14" style="113" bestFit="1" customWidth="1"/>
    <col min="1035" max="1035" width="9.140625" style="113"/>
    <col min="1036" max="1036" width="35.85546875" style="113" bestFit="1" customWidth="1"/>
    <col min="1037" max="1037" width="13.42578125" style="113" bestFit="1" customWidth="1"/>
    <col min="1038" max="1038" width="12.85546875" style="113" bestFit="1" customWidth="1"/>
    <col min="1039" max="1280" width="9.140625" style="113"/>
    <col min="1281" max="1281" width="35.85546875" style="113" bestFit="1" customWidth="1"/>
    <col min="1282" max="1282" width="7.7109375" style="113" customWidth="1"/>
    <col min="1283" max="1283" width="40.5703125" style="113" customWidth="1"/>
    <col min="1284" max="1284" width="32.140625" style="113" customWidth="1"/>
    <col min="1285" max="1285" width="18.7109375" style="113" customWidth="1"/>
    <col min="1286" max="1286" width="11.7109375" style="113" customWidth="1"/>
    <col min="1287" max="1287" width="23.28515625" style="113" customWidth="1"/>
    <col min="1288" max="1288" width="12.28515625" style="113" customWidth="1"/>
    <col min="1289" max="1289" width="42.140625" style="113" customWidth="1"/>
    <col min="1290" max="1290" width="14" style="113" bestFit="1" customWidth="1"/>
    <col min="1291" max="1291" width="9.140625" style="113"/>
    <col min="1292" max="1292" width="35.85546875" style="113" bestFit="1" customWidth="1"/>
    <col min="1293" max="1293" width="13.42578125" style="113" bestFit="1" customWidth="1"/>
    <col min="1294" max="1294" width="12.85546875" style="113" bestFit="1" customWidth="1"/>
    <col min="1295" max="1536" width="9.140625" style="113"/>
    <col min="1537" max="1537" width="35.85546875" style="113" bestFit="1" customWidth="1"/>
    <col min="1538" max="1538" width="7.7109375" style="113" customWidth="1"/>
    <col min="1539" max="1539" width="40.5703125" style="113" customWidth="1"/>
    <col min="1540" max="1540" width="32.140625" style="113" customWidth="1"/>
    <col min="1541" max="1541" width="18.7109375" style="113" customWidth="1"/>
    <col min="1542" max="1542" width="11.7109375" style="113" customWidth="1"/>
    <col min="1543" max="1543" width="23.28515625" style="113" customWidth="1"/>
    <col min="1544" max="1544" width="12.28515625" style="113" customWidth="1"/>
    <col min="1545" max="1545" width="42.140625" style="113" customWidth="1"/>
    <col min="1546" max="1546" width="14" style="113" bestFit="1" customWidth="1"/>
    <col min="1547" max="1547" width="9.140625" style="113"/>
    <col min="1548" max="1548" width="35.85546875" style="113" bestFit="1" customWidth="1"/>
    <col min="1549" max="1549" width="13.42578125" style="113" bestFit="1" customWidth="1"/>
    <col min="1550" max="1550" width="12.85546875" style="113" bestFit="1" customWidth="1"/>
    <col min="1551" max="1792" width="9.140625" style="113"/>
    <col min="1793" max="1793" width="35.85546875" style="113" bestFit="1" customWidth="1"/>
    <col min="1794" max="1794" width="7.7109375" style="113" customWidth="1"/>
    <col min="1795" max="1795" width="40.5703125" style="113" customWidth="1"/>
    <col min="1796" max="1796" width="32.140625" style="113" customWidth="1"/>
    <col min="1797" max="1797" width="18.7109375" style="113" customWidth="1"/>
    <col min="1798" max="1798" width="11.7109375" style="113" customWidth="1"/>
    <col min="1799" max="1799" width="23.28515625" style="113" customWidth="1"/>
    <col min="1800" max="1800" width="12.28515625" style="113" customWidth="1"/>
    <col min="1801" max="1801" width="42.140625" style="113" customWidth="1"/>
    <col min="1802" max="1802" width="14" style="113" bestFit="1" customWidth="1"/>
    <col min="1803" max="1803" width="9.140625" style="113"/>
    <col min="1804" max="1804" width="35.85546875" style="113" bestFit="1" customWidth="1"/>
    <col min="1805" max="1805" width="13.42578125" style="113" bestFit="1" customWidth="1"/>
    <col min="1806" max="1806" width="12.85546875" style="113" bestFit="1" customWidth="1"/>
    <col min="1807" max="2048" width="9.140625" style="113"/>
    <col min="2049" max="2049" width="35.85546875" style="113" bestFit="1" customWidth="1"/>
    <col min="2050" max="2050" width="7.7109375" style="113" customWidth="1"/>
    <col min="2051" max="2051" width="40.5703125" style="113" customWidth="1"/>
    <col min="2052" max="2052" width="32.140625" style="113" customWidth="1"/>
    <col min="2053" max="2053" width="18.7109375" style="113" customWidth="1"/>
    <col min="2054" max="2054" width="11.7109375" style="113" customWidth="1"/>
    <col min="2055" max="2055" width="23.28515625" style="113" customWidth="1"/>
    <col min="2056" max="2056" width="12.28515625" style="113" customWidth="1"/>
    <col min="2057" max="2057" width="42.140625" style="113" customWidth="1"/>
    <col min="2058" max="2058" width="14" style="113" bestFit="1" customWidth="1"/>
    <col min="2059" max="2059" width="9.140625" style="113"/>
    <col min="2060" max="2060" width="35.85546875" style="113" bestFit="1" customWidth="1"/>
    <col min="2061" max="2061" width="13.42578125" style="113" bestFit="1" customWidth="1"/>
    <col min="2062" max="2062" width="12.85546875" style="113" bestFit="1" customWidth="1"/>
    <col min="2063" max="2304" width="9.140625" style="113"/>
    <col min="2305" max="2305" width="35.85546875" style="113" bestFit="1" customWidth="1"/>
    <col min="2306" max="2306" width="7.7109375" style="113" customWidth="1"/>
    <col min="2307" max="2307" width="40.5703125" style="113" customWidth="1"/>
    <col min="2308" max="2308" width="32.140625" style="113" customWidth="1"/>
    <col min="2309" max="2309" width="18.7109375" style="113" customWidth="1"/>
    <col min="2310" max="2310" width="11.7109375" style="113" customWidth="1"/>
    <col min="2311" max="2311" width="23.28515625" style="113" customWidth="1"/>
    <col min="2312" max="2312" width="12.28515625" style="113" customWidth="1"/>
    <col min="2313" max="2313" width="42.140625" style="113" customWidth="1"/>
    <col min="2314" max="2314" width="14" style="113" bestFit="1" customWidth="1"/>
    <col min="2315" max="2315" width="9.140625" style="113"/>
    <col min="2316" max="2316" width="35.85546875" style="113" bestFit="1" customWidth="1"/>
    <col min="2317" max="2317" width="13.42578125" style="113" bestFit="1" customWidth="1"/>
    <col min="2318" max="2318" width="12.85546875" style="113" bestFit="1" customWidth="1"/>
    <col min="2319" max="2560" width="9.140625" style="113"/>
    <col min="2561" max="2561" width="35.85546875" style="113" bestFit="1" customWidth="1"/>
    <col min="2562" max="2562" width="7.7109375" style="113" customWidth="1"/>
    <col min="2563" max="2563" width="40.5703125" style="113" customWidth="1"/>
    <col min="2564" max="2564" width="32.140625" style="113" customWidth="1"/>
    <col min="2565" max="2565" width="18.7109375" style="113" customWidth="1"/>
    <col min="2566" max="2566" width="11.7109375" style="113" customWidth="1"/>
    <col min="2567" max="2567" width="23.28515625" style="113" customWidth="1"/>
    <col min="2568" max="2568" width="12.28515625" style="113" customWidth="1"/>
    <col min="2569" max="2569" width="42.140625" style="113" customWidth="1"/>
    <col min="2570" max="2570" width="14" style="113" bestFit="1" customWidth="1"/>
    <col min="2571" max="2571" width="9.140625" style="113"/>
    <col min="2572" max="2572" width="35.85546875" style="113" bestFit="1" customWidth="1"/>
    <col min="2573" max="2573" width="13.42578125" style="113" bestFit="1" customWidth="1"/>
    <col min="2574" max="2574" width="12.85546875" style="113" bestFit="1" customWidth="1"/>
    <col min="2575" max="2816" width="9.140625" style="113"/>
    <col min="2817" max="2817" width="35.85546875" style="113" bestFit="1" customWidth="1"/>
    <col min="2818" max="2818" width="7.7109375" style="113" customWidth="1"/>
    <col min="2819" max="2819" width="40.5703125" style="113" customWidth="1"/>
    <col min="2820" max="2820" width="32.140625" style="113" customWidth="1"/>
    <col min="2821" max="2821" width="18.7109375" style="113" customWidth="1"/>
    <col min="2822" max="2822" width="11.7109375" style="113" customWidth="1"/>
    <col min="2823" max="2823" width="23.28515625" style="113" customWidth="1"/>
    <col min="2824" max="2824" width="12.28515625" style="113" customWidth="1"/>
    <col min="2825" max="2825" width="42.140625" style="113" customWidth="1"/>
    <col min="2826" max="2826" width="14" style="113" bestFit="1" customWidth="1"/>
    <col min="2827" max="2827" width="9.140625" style="113"/>
    <col min="2828" max="2828" width="35.85546875" style="113" bestFit="1" customWidth="1"/>
    <col min="2829" max="2829" width="13.42578125" style="113" bestFit="1" customWidth="1"/>
    <col min="2830" max="2830" width="12.85546875" style="113" bestFit="1" customWidth="1"/>
    <col min="2831" max="3072" width="9.140625" style="113"/>
    <col min="3073" max="3073" width="35.85546875" style="113" bestFit="1" customWidth="1"/>
    <col min="3074" max="3074" width="7.7109375" style="113" customWidth="1"/>
    <col min="3075" max="3075" width="40.5703125" style="113" customWidth="1"/>
    <col min="3076" max="3076" width="32.140625" style="113" customWidth="1"/>
    <col min="3077" max="3077" width="18.7109375" style="113" customWidth="1"/>
    <col min="3078" max="3078" width="11.7109375" style="113" customWidth="1"/>
    <col min="3079" max="3079" width="23.28515625" style="113" customWidth="1"/>
    <col min="3080" max="3080" width="12.28515625" style="113" customWidth="1"/>
    <col min="3081" max="3081" width="42.140625" style="113" customWidth="1"/>
    <col min="3082" max="3082" width="14" style="113" bestFit="1" customWidth="1"/>
    <col min="3083" max="3083" width="9.140625" style="113"/>
    <col min="3084" max="3084" width="35.85546875" style="113" bestFit="1" customWidth="1"/>
    <col min="3085" max="3085" width="13.42578125" style="113" bestFit="1" customWidth="1"/>
    <col min="3086" max="3086" width="12.85546875" style="113" bestFit="1" customWidth="1"/>
    <col min="3087" max="3328" width="9.140625" style="113"/>
    <col min="3329" max="3329" width="35.85546875" style="113" bestFit="1" customWidth="1"/>
    <col min="3330" max="3330" width="7.7109375" style="113" customWidth="1"/>
    <col min="3331" max="3331" width="40.5703125" style="113" customWidth="1"/>
    <col min="3332" max="3332" width="32.140625" style="113" customWidth="1"/>
    <col min="3333" max="3333" width="18.7109375" style="113" customWidth="1"/>
    <col min="3334" max="3334" width="11.7109375" style="113" customWidth="1"/>
    <col min="3335" max="3335" width="23.28515625" style="113" customWidth="1"/>
    <col min="3336" max="3336" width="12.28515625" style="113" customWidth="1"/>
    <col min="3337" max="3337" width="42.140625" style="113" customWidth="1"/>
    <col min="3338" max="3338" width="14" style="113" bestFit="1" customWidth="1"/>
    <col min="3339" max="3339" width="9.140625" style="113"/>
    <col min="3340" max="3340" width="35.85546875" style="113" bestFit="1" customWidth="1"/>
    <col min="3341" max="3341" width="13.42578125" style="113" bestFit="1" customWidth="1"/>
    <col min="3342" max="3342" width="12.85546875" style="113" bestFit="1" customWidth="1"/>
    <col min="3343" max="3584" width="9.140625" style="113"/>
    <col min="3585" max="3585" width="35.85546875" style="113" bestFit="1" customWidth="1"/>
    <col min="3586" max="3586" width="7.7109375" style="113" customWidth="1"/>
    <col min="3587" max="3587" width="40.5703125" style="113" customWidth="1"/>
    <col min="3588" max="3588" width="32.140625" style="113" customWidth="1"/>
    <col min="3589" max="3589" width="18.7109375" style="113" customWidth="1"/>
    <col min="3590" max="3590" width="11.7109375" style="113" customWidth="1"/>
    <col min="3591" max="3591" width="23.28515625" style="113" customWidth="1"/>
    <col min="3592" max="3592" width="12.28515625" style="113" customWidth="1"/>
    <col min="3593" max="3593" width="42.140625" style="113" customWidth="1"/>
    <col min="3594" max="3594" width="14" style="113" bestFit="1" customWidth="1"/>
    <col min="3595" max="3595" width="9.140625" style="113"/>
    <col min="3596" max="3596" width="35.85546875" style="113" bestFit="1" customWidth="1"/>
    <col min="3597" max="3597" width="13.42578125" style="113" bestFit="1" customWidth="1"/>
    <col min="3598" max="3598" width="12.85546875" style="113" bestFit="1" customWidth="1"/>
    <col min="3599" max="3840" width="9.140625" style="113"/>
    <col min="3841" max="3841" width="35.85546875" style="113" bestFit="1" customWidth="1"/>
    <col min="3842" max="3842" width="7.7109375" style="113" customWidth="1"/>
    <col min="3843" max="3843" width="40.5703125" style="113" customWidth="1"/>
    <col min="3844" max="3844" width="32.140625" style="113" customWidth="1"/>
    <col min="3845" max="3845" width="18.7109375" style="113" customWidth="1"/>
    <col min="3846" max="3846" width="11.7109375" style="113" customWidth="1"/>
    <col min="3847" max="3847" width="23.28515625" style="113" customWidth="1"/>
    <col min="3848" max="3848" width="12.28515625" style="113" customWidth="1"/>
    <col min="3849" max="3849" width="42.140625" style="113" customWidth="1"/>
    <col min="3850" max="3850" width="14" style="113" bestFit="1" customWidth="1"/>
    <col min="3851" max="3851" width="9.140625" style="113"/>
    <col min="3852" max="3852" width="35.85546875" style="113" bestFit="1" customWidth="1"/>
    <col min="3853" max="3853" width="13.42578125" style="113" bestFit="1" customWidth="1"/>
    <col min="3854" max="3854" width="12.85546875" style="113" bestFit="1" customWidth="1"/>
    <col min="3855" max="4096" width="9.140625" style="113"/>
    <col min="4097" max="4097" width="35.85546875" style="113" bestFit="1" customWidth="1"/>
    <col min="4098" max="4098" width="7.7109375" style="113" customWidth="1"/>
    <col min="4099" max="4099" width="40.5703125" style="113" customWidth="1"/>
    <col min="4100" max="4100" width="32.140625" style="113" customWidth="1"/>
    <col min="4101" max="4101" width="18.7109375" style="113" customWidth="1"/>
    <col min="4102" max="4102" width="11.7109375" style="113" customWidth="1"/>
    <col min="4103" max="4103" width="23.28515625" style="113" customWidth="1"/>
    <col min="4104" max="4104" width="12.28515625" style="113" customWidth="1"/>
    <col min="4105" max="4105" width="42.140625" style="113" customWidth="1"/>
    <col min="4106" max="4106" width="14" style="113" bestFit="1" customWidth="1"/>
    <col min="4107" max="4107" width="9.140625" style="113"/>
    <col min="4108" max="4108" width="35.85546875" style="113" bestFit="1" customWidth="1"/>
    <col min="4109" max="4109" width="13.42578125" style="113" bestFit="1" customWidth="1"/>
    <col min="4110" max="4110" width="12.85546875" style="113" bestFit="1" customWidth="1"/>
    <col min="4111" max="4352" width="9.140625" style="113"/>
    <col min="4353" max="4353" width="35.85546875" style="113" bestFit="1" customWidth="1"/>
    <col min="4354" max="4354" width="7.7109375" style="113" customWidth="1"/>
    <col min="4355" max="4355" width="40.5703125" style="113" customWidth="1"/>
    <col min="4356" max="4356" width="32.140625" style="113" customWidth="1"/>
    <col min="4357" max="4357" width="18.7109375" style="113" customWidth="1"/>
    <col min="4358" max="4358" width="11.7109375" style="113" customWidth="1"/>
    <col min="4359" max="4359" width="23.28515625" style="113" customWidth="1"/>
    <col min="4360" max="4360" width="12.28515625" style="113" customWidth="1"/>
    <col min="4361" max="4361" width="42.140625" style="113" customWidth="1"/>
    <col min="4362" max="4362" width="14" style="113" bestFit="1" customWidth="1"/>
    <col min="4363" max="4363" width="9.140625" style="113"/>
    <col min="4364" max="4364" width="35.85546875" style="113" bestFit="1" customWidth="1"/>
    <col min="4365" max="4365" width="13.42578125" style="113" bestFit="1" customWidth="1"/>
    <col min="4366" max="4366" width="12.85546875" style="113" bestFit="1" customWidth="1"/>
    <col min="4367" max="4608" width="9.140625" style="113"/>
    <col min="4609" max="4609" width="35.85546875" style="113" bestFit="1" customWidth="1"/>
    <col min="4610" max="4610" width="7.7109375" style="113" customWidth="1"/>
    <col min="4611" max="4611" width="40.5703125" style="113" customWidth="1"/>
    <col min="4612" max="4612" width="32.140625" style="113" customWidth="1"/>
    <col min="4613" max="4613" width="18.7109375" style="113" customWidth="1"/>
    <col min="4614" max="4614" width="11.7109375" style="113" customWidth="1"/>
    <col min="4615" max="4615" width="23.28515625" style="113" customWidth="1"/>
    <col min="4616" max="4616" width="12.28515625" style="113" customWidth="1"/>
    <col min="4617" max="4617" width="42.140625" style="113" customWidth="1"/>
    <col min="4618" max="4618" width="14" style="113" bestFit="1" customWidth="1"/>
    <col min="4619" max="4619" width="9.140625" style="113"/>
    <col min="4620" max="4620" width="35.85546875" style="113" bestFit="1" customWidth="1"/>
    <col min="4621" max="4621" width="13.42578125" style="113" bestFit="1" customWidth="1"/>
    <col min="4622" max="4622" width="12.85546875" style="113" bestFit="1" customWidth="1"/>
    <col min="4623" max="4864" width="9.140625" style="113"/>
    <col min="4865" max="4865" width="35.85546875" style="113" bestFit="1" customWidth="1"/>
    <col min="4866" max="4866" width="7.7109375" style="113" customWidth="1"/>
    <col min="4867" max="4867" width="40.5703125" style="113" customWidth="1"/>
    <col min="4868" max="4868" width="32.140625" style="113" customWidth="1"/>
    <col min="4869" max="4869" width="18.7109375" style="113" customWidth="1"/>
    <col min="4870" max="4870" width="11.7109375" style="113" customWidth="1"/>
    <col min="4871" max="4871" width="23.28515625" style="113" customWidth="1"/>
    <col min="4872" max="4872" width="12.28515625" style="113" customWidth="1"/>
    <col min="4873" max="4873" width="42.140625" style="113" customWidth="1"/>
    <col min="4874" max="4874" width="14" style="113" bestFit="1" customWidth="1"/>
    <col min="4875" max="4875" width="9.140625" style="113"/>
    <col min="4876" max="4876" width="35.85546875" style="113" bestFit="1" customWidth="1"/>
    <col min="4877" max="4877" width="13.42578125" style="113" bestFit="1" customWidth="1"/>
    <col min="4878" max="4878" width="12.85546875" style="113" bestFit="1" customWidth="1"/>
    <col min="4879" max="5120" width="9.140625" style="113"/>
    <col min="5121" max="5121" width="35.85546875" style="113" bestFit="1" customWidth="1"/>
    <col min="5122" max="5122" width="7.7109375" style="113" customWidth="1"/>
    <col min="5123" max="5123" width="40.5703125" style="113" customWidth="1"/>
    <col min="5124" max="5124" width="32.140625" style="113" customWidth="1"/>
    <col min="5125" max="5125" width="18.7109375" style="113" customWidth="1"/>
    <col min="5126" max="5126" width="11.7109375" style="113" customWidth="1"/>
    <col min="5127" max="5127" width="23.28515625" style="113" customWidth="1"/>
    <col min="5128" max="5128" width="12.28515625" style="113" customWidth="1"/>
    <col min="5129" max="5129" width="42.140625" style="113" customWidth="1"/>
    <col min="5130" max="5130" width="14" style="113" bestFit="1" customWidth="1"/>
    <col min="5131" max="5131" width="9.140625" style="113"/>
    <col min="5132" max="5132" width="35.85546875" style="113" bestFit="1" customWidth="1"/>
    <col min="5133" max="5133" width="13.42578125" style="113" bestFit="1" customWidth="1"/>
    <col min="5134" max="5134" width="12.85546875" style="113" bestFit="1" customWidth="1"/>
    <col min="5135" max="5376" width="9.140625" style="113"/>
    <col min="5377" max="5377" width="35.85546875" style="113" bestFit="1" customWidth="1"/>
    <col min="5378" max="5378" width="7.7109375" style="113" customWidth="1"/>
    <col min="5379" max="5379" width="40.5703125" style="113" customWidth="1"/>
    <col min="5380" max="5380" width="32.140625" style="113" customWidth="1"/>
    <col min="5381" max="5381" width="18.7109375" style="113" customWidth="1"/>
    <col min="5382" max="5382" width="11.7109375" style="113" customWidth="1"/>
    <col min="5383" max="5383" width="23.28515625" style="113" customWidth="1"/>
    <col min="5384" max="5384" width="12.28515625" style="113" customWidth="1"/>
    <col min="5385" max="5385" width="42.140625" style="113" customWidth="1"/>
    <col min="5386" max="5386" width="14" style="113" bestFit="1" customWidth="1"/>
    <col min="5387" max="5387" width="9.140625" style="113"/>
    <col min="5388" max="5388" width="35.85546875" style="113" bestFit="1" customWidth="1"/>
    <col min="5389" max="5389" width="13.42578125" style="113" bestFit="1" customWidth="1"/>
    <col min="5390" max="5390" width="12.85546875" style="113" bestFit="1" customWidth="1"/>
    <col min="5391" max="5632" width="9.140625" style="113"/>
    <col min="5633" max="5633" width="35.85546875" style="113" bestFit="1" customWidth="1"/>
    <col min="5634" max="5634" width="7.7109375" style="113" customWidth="1"/>
    <col min="5635" max="5635" width="40.5703125" style="113" customWidth="1"/>
    <col min="5636" max="5636" width="32.140625" style="113" customWidth="1"/>
    <col min="5637" max="5637" width="18.7109375" style="113" customWidth="1"/>
    <col min="5638" max="5638" width="11.7109375" style="113" customWidth="1"/>
    <col min="5639" max="5639" width="23.28515625" style="113" customWidth="1"/>
    <col min="5640" max="5640" width="12.28515625" style="113" customWidth="1"/>
    <col min="5641" max="5641" width="42.140625" style="113" customWidth="1"/>
    <col min="5642" max="5642" width="14" style="113" bestFit="1" customWidth="1"/>
    <col min="5643" max="5643" width="9.140625" style="113"/>
    <col min="5644" max="5644" width="35.85546875" style="113" bestFit="1" customWidth="1"/>
    <col min="5645" max="5645" width="13.42578125" style="113" bestFit="1" customWidth="1"/>
    <col min="5646" max="5646" width="12.85546875" style="113" bestFit="1" customWidth="1"/>
    <col min="5647" max="5888" width="9.140625" style="113"/>
    <col min="5889" max="5889" width="35.85546875" style="113" bestFit="1" customWidth="1"/>
    <col min="5890" max="5890" width="7.7109375" style="113" customWidth="1"/>
    <col min="5891" max="5891" width="40.5703125" style="113" customWidth="1"/>
    <col min="5892" max="5892" width="32.140625" style="113" customWidth="1"/>
    <col min="5893" max="5893" width="18.7109375" style="113" customWidth="1"/>
    <col min="5894" max="5894" width="11.7109375" style="113" customWidth="1"/>
    <col min="5895" max="5895" width="23.28515625" style="113" customWidth="1"/>
    <col min="5896" max="5896" width="12.28515625" style="113" customWidth="1"/>
    <col min="5897" max="5897" width="42.140625" style="113" customWidth="1"/>
    <col min="5898" max="5898" width="14" style="113" bestFit="1" customWidth="1"/>
    <col min="5899" max="5899" width="9.140625" style="113"/>
    <col min="5900" max="5900" width="35.85546875" style="113" bestFit="1" customWidth="1"/>
    <col min="5901" max="5901" width="13.42578125" style="113" bestFit="1" customWidth="1"/>
    <col min="5902" max="5902" width="12.85546875" style="113" bestFit="1" customWidth="1"/>
    <col min="5903" max="6144" width="9.140625" style="113"/>
    <col min="6145" max="6145" width="35.85546875" style="113" bestFit="1" customWidth="1"/>
    <col min="6146" max="6146" width="7.7109375" style="113" customWidth="1"/>
    <col min="6147" max="6147" width="40.5703125" style="113" customWidth="1"/>
    <col min="6148" max="6148" width="32.140625" style="113" customWidth="1"/>
    <col min="6149" max="6149" width="18.7109375" style="113" customWidth="1"/>
    <col min="6150" max="6150" width="11.7109375" style="113" customWidth="1"/>
    <col min="6151" max="6151" width="23.28515625" style="113" customWidth="1"/>
    <col min="6152" max="6152" width="12.28515625" style="113" customWidth="1"/>
    <col min="6153" max="6153" width="42.140625" style="113" customWidth="1"/>
    <col min="6154" max="6154" width="14" style="113" bestFit="1" customWidth="1"/>
    <col min="6155" max="6155" width="9.140625" style="113"/>
    <col min="6156" max="6156" width="35.85546875" style="113" bestFit="1" customWidth="1"/>
    <col min="6157" max="6157" width="13.42578125" style="113" bestFit="1" customWidth="1"/>
    <col min="6158" max="6158" width="12.85546875" style="113" bestFit="1" customWidth="1"/>
    <col min="6159" max="6400" width="9.140625" style="113"/>
    <col min="6401" max="6401" width="35.85546875" style="113" bestFit="1" customWidth="1"/>
    <col min="6402" max="6402" width="7.7109375" style="113" customWidth="1"/>
    <col min="6403" max="6403" width="40.5703125" style="113" customWidth="1"/>
    <col min="6404" max="6404" width="32.140625" style="113" customWidth="1"/>
    <col min="6405" max="6405" width="18.7109375" style="113" customWidth="1"/>
    <col min="6406" max="6406" width="11.7109375" style="113" customWidth="1"/>
    <col min="6407" max="6407" width="23.28515625" style="113" customWidth="1"/>
    <col min="6408" max="6408" width="12.28515625" style="113" customWidth="1"/>
    <col min="6409" max="6409" width="42.140625" style="113" customWidth="1"/>
    <col min="6410" max="6410" width="14" style="113" bestFit="1" customWidth="1"/>
    <col min="6411" max="6411" width="9.140625" style="113"/>
    <col min="6412" max="6412" width="35.85546875" style="113" bestFit="1" customWidth="1"/>
    <col min="6413" max="6413" width="13.42578125" style="113" bestFit="1" customWidth="1"/>
    <col min="6414" max="6414" width="12.85546875" style="113" bestFit="1" customWidth="1"/>
    <col min="6415" max="6656" width="9.140625" style="113"/>
    <col min="6657" max="6657" width="35.85546875" style="113" bestFit="1" customWidth="1"/>
    <col min="6658" max="6658" width="7.7109375" style="113" customWidth="1"/>
    <col min="6659" max="6659" width="40.5703125" style="113" customWidth="1"/>
    <col min="6660" max="6660" width="32.140625" style="113" customWidth="1"/>
    <col min="6661" max="6661" width="18.7109375" style="113" customWidth="1"/>
    <col min="6662" max="6662" width="11.7109375" style="113" customWidth="1"/>
    <col min="6663" max="6663" width="23.28515625" style="113" customWidth="1"/>
    <col min="6664" max="6664" width="12.28515625" style="113" customWidth="1"/>
    <col min="6665" max="6665" width="42.140625" style="113" customWidth="1"/>
    <col min="6666" max="6666" width="14" style="113" bestFit="1" customWidth="1"/>
    <col min="6667" max="6667" width="9.140625" style="113"/>
    <col min="6668" max="6668" width="35.85546875" style="113" bestFit="1" customWidth="1"/>
    <col min="6669" max="6669" width="13.42578125" style="113" bestFit="1" customWidth="1"/>
    <col min="6670" max="6670" width="12.85546875" style="113" bestFit="1" customWidth="1"/>
    <col min="6671" max="6912" width="9.140625" style="113"/>
    <col min="6913" max="6913" width="35.85546875" style="113" bestFit="1" customWidth="1"/>
    <col min="6914" max="6914" width="7.7109375" style="113" customWidth="1"/>
    <col min="6915" max="6915" width="40.5703125" style="113" customWidth="1"/>
    <col min="6916" max="6916" width="32.140625" style="113" customWidth="1"/>
    <col min="6917" max="6917" width="18.7109375" style="113" customWidth="1"/>
    <col min="6918" max="6918" width="11.7109375" style="113" customWidth="1"/>
    <col min="6919" max="6919" width="23.28515625" style="113" customWidth="1"/>
    <col min="6920" max="6920" width="12.28515625" style="113" customWidth="1"/>
    <col min="6921" max="6921" width="42.140625" style="113" customWidth="1"/>
    <col min="6922" max="6922" width="14" style="113" bestFit="1" customWidth="1"/>
    <col min="6923" max="6923" width="9.140625" style="113"/>
    <col min="6924" max="6924" width="35.85546875" style="113" bestFit="1" customWidth="1"/>
    <col min="6925" max="6925" width="13.42578125" style="113" bestFit="1" customWidth="1"/>
    <col min="6926" max="6926" width="12.85546875" style="113" bestFit="1" customWidth="1"/>
    <col min="6927" max="7168" width="9.140625" style="113"/>
    <col min="7169" max="7169" width="35.85546875" style="113" bestFit="1" customWidth="1"/>
    <col min="7170" max="7170" width="7.7109375" style="113" customWidth="1"/>
    <col min="7171" max="7171" width="40.5703125" style="113" customWidth="1"/>
    <col min="7172" max="7172" width="32.140625" style="113" customWidth="1"/>
    <col min="7173" max="7173" width="18.7109375" style="113" customWidth="1"/>
    <col min="7174" max="7174" width="11.7109375" style="113" customWidth="1"/>
    <col min="7175" max="7175" width="23.28515625" style="113" customWidth="1"/>
    <col min="7176" max="7176" width="12.28515625" style="113" customWidth="1"/>
    <col min="7177" max="7177" width="42.140625" style="113" customWidth="1"/>
    <col min="7178" max="7178" width="14" style="113" bestFit="1" customWidth="1"/>
    <col min="7179" max="7179" width="9.140625" style="113"/>
    <col min="7180" max="7180" width="35.85546875" style="113" bestFit="1" customWidth="1"/>
    <col min="7181" max="7181" width="13.42578125" style="113" bestFit="1" customWidth="1"/>
    <col min="7182" max="7182" width="12.85546875" style="113" bestFit="1" customWidth="1"/>
    <col min="7183" max="7424" width="9.140625" style="113"/>
    <col min="7425" max="7425" width="35.85546875" style="113" bestFit="1" customWidth="1"/>
    <col min="7426" max="7426" width="7.7109375" style="113" customWidth="1"/>
    <col min="7427" max="7427" width="40.5703125" style="113" customWidth="1"/>
    <col min="7428" max="7428" width="32.140625" style="113" customWidth="1"/>
    <col min="7429" max="7429" width="18.7109375" style="113" customWidth="1"/>
    <col min="7430" max="7430" width="11.7109375" style="113" customWidth="1"/>
    <col min="7431" max="7431" width="23.28515625" style="113" customWidth="1"/>
    <col min="7432" max="7432" width="12.28515625" style="113" customWidth="1"/>
    <col min="7433" max="7433" width="42.140625" style="113" customWidth="1"/>
    <col min="7434" max="7434" width="14" style="113" bestFit="1" customWidth="1"/>
    <col min="7435" max="7435" width="9.140625" style="113"/>
    <col min="7436" max="7436" width="35.85546875" style="113" bestFit="1" customWidth="1"/>
    <col min="7437" max="7437" width="13.42578125" style="113" bestFit="1" customWidth="1"/>
    <col min="7438" max="7438" width="12.85546875" style="113" bestFit="1" customWidth="1"/>
    <col min="7439" max="7680" width="9.140625" style="113"/>
    <col min="7681" max="7681" width="35.85546875" style="113" bestFit="1" customWidth="1"/>
    <col min="7682" max="7682" width="7.7109375" style="113" customWidth="1"/>
    <col min="7683" max="7683" width="40.5703125" style="113" customWidth="1"/>
    <col min="7684" max="7684" width="32.140625" style="113" customWidth="1"/>
    <col min="7685" max="7685" width="18.7109375" style="113" customWidth="1"/>
    <col min="7686" max="7686" width="11.7109375" style="113" customWidth="1"/>
    <col min="7687" max="7687" width="23.28515625" style="113" customWidth="1"/>
    <col min="7688" max="7688" width="12.28515625" style="113" customWidth="1"/>
    <col min="7689" max="7689" width="42.140625" style="113" customWidth="1"/>
    <col min="7690" max="7690" width="14" style="113" bestFit="1" customWidth="1"/>
    <col min="7691" max="7691" width="9.140625" style="113"/>
    <col min="7692" max="7692" width="35.85546875" style="113" bestFit="1" customWidth="1"/>
    <col min="7693" max="7693" width="13.42578125" style="113" bestFit="1" customWidth="1"/>
    <col min="7694" max="7694" width="12.85546875" style="113" bestFit="1" customWidth="1"/>
    <col min="7695" max="7936" width="9.140625" style="113"/>
    <col min="7937" max="7937" width="35.85546875" style="113" bestFit="1" customWidth="1"/>
    <col min="7938" max="7938" width="7.7109375" style="113" customWidth="1"/>
    <col min="7939" max="7939" width="40.5703125" style="113" customWidth="1"/>
    <col min="7940" max="7940" width="32.140625" style="113" customWidth="1"/>
    <col min="7941" max="7941" width="18.7109375" style="113" customWidth="1"/>
    <col min="7942" max="7942" width="11.7109375" style="113" customWidth="1"/>
    <col min="7943" max="7943" width="23.28515625" style="113" customWidth="1"/>
    <col min="7944" max="7944" width="12.28515625" style="113" customWidth="1"/>
    <col min="7945" max="7945" width="42.140625" style="113" customWidth="1"/>
    <col min="7946" max="7946" width="14" style="113" bestFit="1" customWidth="1"/>
    <col min="7947" max="7947" width="9.140625" style="113"/>
    <col min="7948" max="7948" width="35.85546875" style="113" bestFit="1" customWidth="1"/>
    <col min="7949" max="7949" width="13.42578125" style="113" bestFit="1" customWidth="1"/>
    <col min="7950" max="7950" width="12.85546875" style="113" bestFit="1" customWidth="1"/>
    <col min="7951" max="8192" width="9.140625" style="113"/>
    <col min="8193" max="8193" width="35.85546875" style="113" bestFit="1" customWidth="1"/>
    <col min="8194" max="8194" width="7.7109375" style="113" customWidth="1"/>
    <col min="8195" max="8195" width="40.5703125" style="113" customWidth="1"/>
    <col min="8196" max="8196" width="32.140625" style="113" customWidth="1"/>
    <col min="8197" max="8197" width="18.7109375" style="113" customWidth="1"/>
    <col min="8198" max="8198" width="11.7109375" style="113" customWidth="1"/>
    <col min="8199" max="8199" width="23.28515625" style="113" customWidth="1"/>
    <col min="8200" max="8200" width="12.28515625" style="113" customWidth="1"/>
    <col min="8201" max="8201" width="42.140625" style="113" customWidth="1"/>
    <col min="8202" max="8202" width="14" style="113" bestFit="1" customWidth="1"/>
    <col min="8203" max="8203" width="9.140625" style="113"/>
    <col min="8204" max="8204" width="35.85546875" style="113" bestFit="1" customWidth="1"/>
    <col min="8205" max="8205" width="13.42578125" style="113" bestFit="1" customWidth="1"/>
    <col min="8206" max="8206" width="12.85546875" style="113" bestFit="1" customWidth="1"/>
    <col min="8207" max="8448" width="9.140625" style="113"/>
    <col min="8449" max="8449" width="35.85546875" style="113" bestFit="1" customWidth="1"/>
    <col min="8450" max="8450" width="7.7109375" style="113" customWidth="1"/>
    <col min="8451" max="8451" width="40.5703125" style="113" customWidth="1"/>
    <col min="8452" max="8452" width="32.140625" style="113" customWidth="1"/>
    <col min="8453" max="8453" width="18.7109375" style="113" customWidth="1"/>
    <col min="8454" max="8454" width="11.7109375" style="113" customWidth="1"/>
    <col min="8455" max="8455" width="23.28515625" style="113" customWidth="1"/>
    <col min="8456" max="8456" width="12.28515625" style="113" customWidth="1"/>
    <col min="8457" max="8457" width="42.140625" style="113" customWidth="1"/>
    <col min="8458" max="8458" width="14" style="113" bestFit="1" customWidth="1"/>
    <col min="8459" max="8459" width="9.140625" style="113"/>
    <col min="8460" max="8460" width="35.85546875" style="113" bestFit="1" customWidth="1"/>
    <col min="8461" max="8461" width="13.42578125" style="113" bestFit="1" customWidth="1"/>
    <col min="8462" max="8462" width="12.85546875" style="113" bestFit="1" customWidth="1"/>
    <col min="8463" max="8704" width="9.140625" style="113"/>
    <col min="8705" max="8705" width="35.85546875" style="113" bestFit="1" customWidth="1"/>
    <col min="8706" max="8706" width="7.7109375" style="113" customWidth="1"/>
    <col min="8707" max="8707" width="40.5703125" style="113" customWidth="1"/>
    <col min="8708" max="8708" width="32.140625" style="113" customWidth="1"/>
    <col min="8709" max="8709" width="18.7109375" style="113" customWidth="1"/>
    <col min="8710" max="8710" width="11.7109375" style="113" customWidth="1"/>
    <col min="8711" max="8711" width="23.28515625" style="113" customWidth="1"/>
    <col min="8712" max="8712" width="12.28515625" style="113" customWidth="1"/>
    <col min="8713" max="8713" width="42.140625" style="113" customWidth="1"/>
    <col min="8714" max="8714" width="14" style="113" bestFit="1" customWidth="1"/>
    <col min="8715" max="8715" width="9.140625" style="113"/>
    <col min="8716" max="8716" width="35.85546875" style="113" bestFit="1" customWidth="1"/>
    <col min="8717" max="8717" width="13.42578125" style="113" bestFit="1" customWidth="1"/>
    <col min="8718" max="8718" width="12.85546875" style="113" bestFit="1" customWidth="1"/>
    <col min="8719" max="8960" width="9.140625" style="113"/>
    <col min="8961" max="8961" width="35.85546875" style="113" bestFit="1" customWidth="1"/>
    <col min="8962" max="8962" width="7.7109375" style="113" customWidth="1"/>
    <col min="8963" max="8963" width="40.5703125" style="113" customWidth="1"/>
    <col min="8964" max="8964" width="32.140625" style="113" customWidth="1"/>
    <col min="8965" max="8965" width="18.7109375" style="113" customWidth="1"/>
    <col min="8966" max="8966" width="11.7109375" style="113" customWidth="1"/>
    <col min="8967" max="8967" width="23.28515625" style="113" customWidth="1"/>
    <col min="8968" max="8968" width="12.28515625" style="113" customWidth="1"/>
    <col min="8969" max="8969" width="42.140625" style="113" customWidth="1"/>
    <col min="8970" max="8970" width="14" style="113" bestFit="1" customWidth="1"/>
    <col min="8971" max="8971" width="9.140625" style="113"/>
    <col min="8972" max="8972" width="35.85546875" style="113" bestFit="1" customWidth="1"/>
    <col min="8973" max="8973" width="13.42578125" style="113" bestFit="1" customWidth="1"/>
    <col min="8974" max="8974" width="12.85546875" style="113" bestFit="1" customWidth="1"/>
    <col min="8975" max="9216" width="9.140625" style="113"/>
    <col min="9217" max="9217" width="35.85546875" style="113" bestFit="1" customWidth="1"/>
    <col min="9218" max="9218" width="7.7109375" style="113" customWidth="1"/>
    <col min="9219" max="9219" width="40.5703125" style="113" customWidth="1"/>
    <col min="9220" max="9220" width="32.140625" style="113" customWidth="1"/>
    <col min="9221" max="9221" width="18.7109375" style="113" customWidth="1"/>
    <col min="9222" max="9222" width="11.7109375" style="113" customWidth="1"/>
    <col min="9223" max="9223" width="23.28515625" style="113" customWidth="1"/>
    <col min="9224" max="9224" width="12.28515625" style="113" customWidth="1"/>
    <col min="9225" max="9225" width="42.140625" style="113" customWidth="1"/>
    <col min="9226" max="9226" width="14" style="113" bestFit="1" customWidth="1"/>
    <col min="9227" max="9227" width="9.140625" style="113"/>
    <col min="9228" max="9228" width="35.85546875" style="113" bestFit="1" customWidth="1"/>
    <col min="9229" max="9229" width="13.42578125" style="113" bestFit="1" customWidth="1"/>
    <col min="9230" max="9230" width="12.85546875" style="113" bestFit="1" customWidth="1"/>
    <col min="9231" max="9472" width="9.140625" style="113"/>
    <col min="9473" max="9473" width="35.85546875" style="113" bestFit="1" customWidth="1"/>
    <col min="9474" max="9474" width="7.7109375" style="113" customWidth="1"/>
    <col min="9475" max="9475" width="40.5703125" style="113" customWidth="1"/>
    <col min="9476" max="9476" width="32.140625" style="113" customWidth="1"/>
    <col min="9477" max="9477" width="18.7109375" style="113" customWidth="1"/>
    <col min="9478" max="9478" width="11.7109375" style="113" customWidth="1"/>
    <col min="9479" max="9479" width="23.28515625" style="113" customWidth="1"/>
    <col min="9480" max="9480" width="12.28515625" style="113" customWidth="1"/>
    <col min="9481" max="9481" width="42.140625" style="113" customWidth="1"/>
    <col min="9482" max="9482" width="14" style="113" bestFit="1" customWidth="1"/>
    <col min="9483" max="9483" width="9.140625" style="113"/>
    <col min="9484" max="9484" width="35.85546875" style="113" bestFit="1" customWidth="1"/>
    <col min="9485" max="9485" width="13.42578125" style="113" bestFit="1" customWidth="1"/>
    <col min="9486" max="9486" width="12.85546875" style="113" bestFit="1" customWidth="1"/>
    <col min="9487" max="9728" width="9.140625" style="113"/>
    <col min="9729" max="9729" width="35.85546875" style="113" bestFit="1" customWidth="1"/>
    <col min="9730" max="9730" width="7.7109375" style="113" customWidth="1"/>
    <col min="9731" max="9731" width="40.5703125" style="113" customWidth="1"/>
    <col min="9732" max="9732" width="32.140625" style="113" customWidth="1"/>
    <col min="9733" max="9733" width="18.7109375" style="113" customWidth="1"/>
    <col min="9734" max="9734" width="11.7109375" style="113" customWidth="1"/>
    <col min="9735" max="9735" width="23.28515625" style="113" customWidth="1"/>
    <col min="9736" max="9736" width="12.28515625" style="113" customWidth="1"/>
    <col min="9737" max="9737" width="42.140625" style="113" customWidth="1"/>
    <col min="9738" max="9738" width="14" style="113" bestFit="1" customWidth="1"/>
    <col min="9739" max="9739" width="9.140625" style="113"/>
    <col min="9740" max="9740" width="35.85546875" style="113" bestFit="1" customWidth="1"/>
    <col min="9741" max="9741" width="13.42578125" style="113" bestFit="1" customWidth="1"/>
    <col min="9742" max="9742" width="12.85546875" style="113" bestFit="1" customWidth="1"/>
    <col min="9743" max="9984" width="9.140625" style="113"/>
    <col min="9985" max="9985" width="35.85546875" style="113" bestFit="1" customWidth="1"/>
    <col min="9986" max="9986" width="7.7109375" style="113" customWidth="1"/>
    <col min="9987" max="9987" width="40.5703125" style="113" customWidth="1"/>
    <col min="9988" max="9988" width="32.140625" style="113" customWidth="1"/>
    <col min="9989" max="9989" width="18.7109375" style="113" customWidth="1"/>
    <col min="9990" max="9990" width="11.7109375" style="113" customWidth="1"/>
    <col min="9991" max="9991" width="23.28515625" style="113" customWidth="1"/>
    <col min="9992" max="9992" width="12.28515625" style="113" customWidth="1"/>
    <col min="9993" max="9993" width="42.140625" style="113" customWidth="1"/>
    <col min="9994" max="9994" width="14" style="113" bestFit="1" customWidth="1"/>
    <col min="9995" max="9995" width="9.140625" style="113"/>
    <col min="9996" max="9996" width="35.85546875" style="113" bestFit="1" customWidth="1"/>
    <col min="9997" max="9997" width="13.42578125" style="113" bestFit="1" customWidth="1"/>
    <col min="9998" max="9998" width="12.85546875" style="113" bestFit="1" customWidth="1"/>
    <col min="9999" max="10240" width="9.140625" style="113"/>
    <col min="10241" max="10241" width="35.85546875" style="113" bestFit="1" customWidth="1"/>
    <col min="10242" max="10242" width="7.7109375" style="113" customWidth="1"/>
    <col min="10243" max="10243" width="40.5703125" style="113" customWidth="1"/>
    <col min="10244" max="10244" width="32.140625" style="113" customWidth="1"/>
    <col min="10245" max="10245" width="18.7109375" style="113" customWidth="1"/>
    <col min="10246" max="10246" width="11.7109375" style="113" customWidth="1"/>
    <col min="10247" max="10247" width="23.28515625" style="113" customWidth="1"/>
    <col min="10248" max="10248" width="12.28515625" style="113" customWidth="1"/>
    <col min="10249" max="10249" width="42.140625" style="113" customWidth="1"/>
    <col min="10250" max="10250" width="14" style="113" bestFit="1" customWidth="1"/>
    <col min="10251" max="10251" width="9.140625" style="113"/>
    <col min="10252" max="10252" width="35.85546875" style="113" bestFit="1" customWidth="1"/>
    <col min="10253" max="10253" width="13.42578125" style="113" bestFit="1" customWidth="1"/>
    <col min="10254" max="10254" width="12.85546875" style="113" bestFit="1" customWidth="1"/>
    <col min="10255" max="10496" width="9.140625" style="113"/>
    <col min="10497" max="10497" width="35.85546875" style="113" bestFit="1" customWidth="1"/>
    <col min="10498" max="10498" width="7.7109375" style="113" customWidth="1"/>
    <col min="10499" max="10499" width="40.5703125" style="113" customWidth="1"/>
    <col min="10500" max="10500" width="32.140625" style="113" customWidth="1"/>
    <col min="10501" max="10501" width="18.7109375" style="113" customWidth="1"/>
    <col min="10502" max="10502" width="11.7109375" style="113" customWidth="1"/>
    <col min="10503" max="10503" width="23.28515625" style="113" customWidth="1"/>
    <col min="10504" max="10504" width="12.28515625" style="113" customWidth="1"/>
    <col min="10505" max="10505" width="42.140625" style="113" customWidth="1"/>
    <col min="10506" max="10506" width="14" style="113" bestFit="1" customWidth="1"/>
    <col min="10507" max="10507" width="9.140625" style="113"/>
    <col min="10508" max="10508" width="35.85546875" style="113" bestFit="1" customWidth="1"/>
    <col min="10509" max="10509" width="13.42578125" style="113" bestFit="1" customWidth="1"/>
    <col min="10510" max="10510" width="12.85546875" style="113" bestFit="1" customWidth="1"/>
    <col min="10511" max="10752" width="9.140625" style="113"/>
    <col min="10753" max="10753" width="35.85546875" style="113" bestFit="1" customWidth="1"/>
    <col min="10754" max="10754" width="7.7109375" style="113" customWidth="1"/>
    <col min="10755" max="10755" width="40.5703125" style="113" customWidth="1"/>
    <col min="10756" max="10756" width="32.140625" style="113" customWidth="1"/>
    <col min="10757" max="10757" width="18.7109375" style="113" customWidth="1"/>
    <col min="10758" max="10758" width="11.7109375" style="113" customWidth="1"/>
    <col min="10759" max="10759" width="23.28515625" style="113" customWidth="1"/>
    <col min="10760" max="10760" width="12.28515625" style="113" customWidth="1"/>
    <col min="10761" max="10761" width="42.140625" style="113" customWidth="1"/>
    <col min="10762" max="10762" width="14" style="113" bestFit="1" customWidth="1"/>
    <col min="10763" max="10763" width="9.140625" style="113"/>
    <col min="10764" max="10764" width="35.85546875" style="113" bestFit="1" customWidth="1"/>
    <col min="10765" max="10765" width="13.42578125" style="113" bestFit="1" customWidth="1"/>
    <col min="10766" max="10766" width="12.85546875" style="113" bestFit="1" customWidth="1"/>
    <col min="10767" max="11008" width="9.140625" style="113"/>
    <col min="11009" max="11009" width="35.85546875" style="113" bestFit="1" customWidth="1"/>
    <col min="11010" max="11010" width="7.7109375" style="113" customWidth="1"/>
    <col min="11011" max="11011" width="40.5703125" style="113" customWidth="1"/>
    <col min="11012" max="11012" width="32.140625" style="113" customWidth="1"/>
    <col min="11013" max="11013" width="18.7109375" style="113" customWidth="1"/>
    <col min="11014" max="11014" width="11.7109375" style="113" customWidth="1"/>
    <col min="11015" max="11015" width="23.28515625" style="113" customWidth="1"/>
    <col min="11016" max="11016" width="12.28515625" style="113" customWidth="1"/>
    <col min="11017" max="11017" width="42.140625" style="113" customWidth="1"/>
    <col min="11018" max="11018" width="14" style="113" bestFit="1" customWidth="1"/>
    <col min="11019" max="11019" width="9.140625" style="113"/>
    <col min="11020" max="11020" width="35.85546875" style="113" bestFit="1" customWidth="1"/>
    <col min="11021" max="11021" width="13.42578125" style="113" bestFit="1" customWidth="1"/>
    <col min="11022" max="11022" width="12.85546875" style="113" bestFit="1" customWidth="1"/>
    <col min="11023" max="11264" width="9.140625" style="113"/>
    <col min="11265" max="11265" width="35.85546875" style="113" bestFit="1" customWidth="1"/>
    <col min="11266" max="11266" width="7.7109375" style="113" customWidth="1"/>
    <col min="11267" max="11267" width="40.5703125" style="113" customWidth="1"/>
    <col min="11268" max="11268" width="32.140625" style="113" customWidth="1"/>
    <col min="11269" max="11269" width="18.7109375" style="113" customWidth="1"/>
    <col min="11270" max="11270" width="11.7109375" style="113" customWidth="1"/>
    <col min="11271" max="11271" width="23.28515625" style="113" customWidth="1"/>
    <col min="11272" max="11272" width="12.28515625" style="113" customWidth="1"/>
    <col min="11273" max="11273" width="42.140625" style="113" customWidth="1"/>
    <col min="11274" max="11274" width="14" style="113" bestFit="1" customWidth="1"/>
    <col min="11275" max="11275" width="9.140625" style="113"/>
    <col min="11276" max="11276" width="35.85546875" style="113" bestFit="1" customWidth="1"/>
    <col min="11277" max="11277" width="13.42578125" style="113" bestFit="1" customWidth="1"/>
    <col min="11278" max="11278" width="12.85546875" style="113" bestFit="1" customWidth="1"/>
    <col min="11279" max="11520" width="9.140625" style="113"/>
    <col min="11521" max="11521" width="35.85546875" style="113" bestFit="1" customWidth="1"/>
    <col min="11522" max="11522" width="7.7109375" style="113" customWidth="1"/>
    <col min="11523" max="11523" width="40.5703125" style="113" customWidth="1"/>
    <col min="11524" max="11524" width="32.140625" style="113" customWidth="1"/>
    <col min="11525" max="11525" width="18.7109375" style="113" customWidth="1"/>
    <col min="11526" max="11526" width="11.7109375" style="113" customWidth="1"/>
    <col min="11527" max="11527" width="23.28515625" style="113" customWidth="1"/>
    <col min="11528" max="11528" width="12.28515625" style="113" customWidth="1"/>
    <col min="11529" max="11529" width="42.140625" style="113" customWidth="1"/>
    <col min="11530" max="11530" width="14" style="113" bestFit="1" customWidth="1"/>
    <col min="11531" max="11531" width="9.140625" style="113"/>
    <col min="11532" max="11532" width="35.85546875" style="113" bestFit="1" customWidth="1"/>
    <col min="11533" max="11533" width="13.42578125" style="113" bestFit="1" customWidth="1"/>
    <col min="11534" max="11534" width="12.85546875" style="113" bestFit="1" customWidth="1"/>
    <col min="11535" max="11776" width="9.140625" style="113"/>
    <col min="11777" max="11777" width="35.85546875" style="113" bestFit="1" customWidth="1"/>
    <col min="11778" max="11778" width="7.7109375" style="113" customWidth="1"/>
    <col min="11779" max="11779" width="40.5703125" style="113" customWidth="1"/>
    <col min="11780" max="11780" width="32.140625" style="113" customWidth="1"/>
    <col min="11781" max="11781" width="18.7109375" style="113" customWidth="1"/>
    <col min="11782" max="11782" width="11.7109375" style="113" customWidth="1"/>
    <col min="11783" max="11783" width="23.28515625" style="113" customWidth="1"/>
    <col min="11784" max="11784" width="12.28515625" style="113" customWidth="1"/>
    <col min="11785" max="11785" width="42.140625" style="113" customWidth="1"/>
    <col min="11786" max="11786" width="14" style="113" bestFit="1" customWidth="1"/>
    <col min="11787" max="11787" width="9.140625" style="113"/>
    <col min="11788" max="11788" width="35.85546875" style="113" bestFit="1" customWidth="1"/>
    <col min="11789" max="11789" width="13.42578125" style="113" bestFit="1" customWidth="1"/>
    <col min="11790" max="11790" width="12.85546875" style="113" bestFit="1" customWidth="1"/>
    <col min="11791" max="12032" width="9.140625" style="113"/>
    <col min="12033" max="12033" width="35.85546875" style="113" bestFit="1" customWidth="1"/>
    <col min="12034" max="12034" width="7.7109375" style="113" customWidth="1"/>
    <col min="12035" max="12035" width="40.5703125" style="113" customWidth="1"/>
    <col min="12036" max="12036" width="32.140625" style="113" customWidth="1"/>
    <col min="12037" max="12037" width="18.7109375" style="113" customWidth="1"/>
    <col min="12038" max="12038" width="11.7109375" style="113" customWidth="1"/>
    <col min="12039" max="12039" width="23.28515625" style="113" customWidth="1"/>
    <col min="12040" max="12040" width="12.28515625" style="113" customWidth="1"/>
    <col min="12041" max="12041" width="42.140625" style="113" customWidth="1"/>
    <col min="12042" max="12042" width="14" style="113" bestFit="1" customWidth="1"/>
    <col min="12043" max="12043" width="9.140625" style="113"/>
    <col min="12044" max="12044" width="35.85546875" style="113" bestFit="1" customWidth="1"/>
    <col min="12045" max="12045" width="13.42578125" style="113" bestFit="1" customWidth="1"/>
    <col min="12046" max="12046" width="12.85546875" style="113" bestFit="1" customWidth="1"/>
    <col min="12047" max="12288" width="9.140625" style="113"/>
    <col min="12289" max="12289" width="35.85546875" style="113" bestFit="1" customWidth="1"/>
    <col min="12290" max="12290" width="7.7109375" style="113" customWidth="1"/>
    <col min="12291" max="12291" width="40.5703125" style="113" customWidth="1"/>
    <col min="12292" max="12292" width="32.140625" style="113" customWidth="1"/>
    <col min="12293" max="12293" width="18.7109375" style="113" customWidth="1"/>
    <col min="12294" max="12294" width="11.7109375" style="113" customWidth="1"/>
    <col min="12295" max="12295" width="23.28515625" style="113" customWidth="1"/>
    <col min="12296" max="12296" width="12.28515625" style="113" customWidth="1"/>
    <col min="12297" max="12297" width="42.140625" style="113" customWidth="1"/>
    <col min="12298" max="12298" width="14" style="113" bestFit="1" customWidth="1"/>
    <col min="12299" max="12299" width="9.140625" style="113"/>
    <col min="12300" max="12300" width="35.85546875" style="113" bestFit="1" customWidth="1"/>
    <col min="12301" max="12301" width="13.42578125" style="113" bestFit="1" customWidth="1"/>
    <col min="12302" max="12302" width="12.85546875" style="113" bestFit="1" customWidth="1"/>
    <col min="12303" max="12544" width="9.140625" style="113"/>
    <col min="12545" max="12545" width="35.85546875" style="113" bestFit="1" customWidth="1"/>
    <col min="12546" max="12546" width="7.7109375" style="113" customWidth="1"/>
    <col min="12547" max="12547" width="40.5703125" style="113" customWidth="1"/>
    <col min="12548" max="12548" width="32.140625" style="113" customWidth="1"/>
    <col min="12549" max="12549" width="18.7109375" style="113" customWidth="1"/>
    <col min="12550" max="12550" width="11.7109375" style="113" customWidth="1"/>
    <col min="12551" max="12551" width="23.28515625" style="113" customWidth="1"/>
    <col min="12552" max="12552" width="12.28515625" style="113" customWidth="1"/>
    <col min="12553" max="12553" width="42.140625" style="113" customWidth="1"/>
    <col min="12554" max="12554" width="14" style="113" bestFit="1" customWidth="1"/>
    <col min="12555" max="12555" width="9.140625" style="113"/>
    <col min="12556" max="12556" width="35.85546875" style="113" bestFit="1" customWidth="1"/>
    <col min="12557" max="12557" width="13.42578125" style="113" bestFit="1" customWidth="1"/>
    <col min="12558" max="12558" width="12.85546875" style="113" bestFit="1" customWidth="1"/>
    <col min="12559" max="12800" width="9.140625" style="113"/>
    <col min="12801" max="12801" width="35.85546875" style="113" bestFit="1" customWidth="1"/>
    <col min="12802" max="12802" width="7.7109375" style="113" customWidth="1"/>
    <col min="12803" max="12803" width="40.5703125" style="113" customWidth="1"/>
    <col min="12804" max="12804" width="32.140625" style="113" customWidth="1"/>
    <col min="12805" max="12805" width="18.7109375" style="113" customWidth="1"/>
    <col min="12806" max="12806" width="11.7109375" style="113" customWidth="1"/>
    <col min="12807" max="12807" width="23.28515625" style="113" customWidth="1"/>
    <col min="12808" max="12808" width="12.28515625" style="113" customWidth="1"/>
    <col min="12809" max="12809" width="42.140625" style="113" customWidth="1"/>
    <col min="12810" max="12810" width="14" style="113" bestFit="1" customWidth="1"/>
    <col min="12811" max="12811" width="9.140625" style="113"/>
    <col min="12812" max="12812" width="35.85546875" style="113" bestFit="1" customWidth="1"/>
    <col min="12813" max="12813" width="13.42578125" style="113" bestFit="1" customWidth="1"/>
    <col min="12814" max="12814" width="12.85546875" style="113" bestFit="1" customWidth="1"/>
    <col min="12815" max="13056" width="9.140625" style="113"/>
    <col min="13057" max="13057" width="35.85546875" style="113" bestFit="1" customWidth="1"/>
    <col min="13058" max="13058" width="7.7109375" style="113" customWidth="1"/>
    <col min="13059" max="13059" width="40.5703125" style="113" customWidth="1"/>
    <col min="13060" max="13060" width="32.140625" style="113" customWidth="1"/>
    <col min="13061" max="13061" width="18.7109375" style="113" customWidth="1"/>
    <col min="13062" max="13062" width="11.7109375" style="113" customWidth="1"/>
    <col min="13063" max="13063" width="23.28515625" style="113" customWidth="1"/>
    <col min="13064" max="13064" width="12.28515625" style="113" customWidth="1"/>
    <col min="13065" max="13065" width="42.140625" style="113" customWidth="1"/>
    <col min="13066" max="13066" width="14" style="113" bestFit="1" customWidth="1"/>
    <col min="13067" max="13067" width="9.140625" style="113"/>
    <col min="13068" max="13068" width="35.85546875" style="113" bestFit="1" customWidth="1"/>
    <col min="13069" max="13069" width="13.42578125" style="113" bestFit="1" customWidth="1"/>
    <col min="13070" max="13070" width="12.85546875" style="113" bestFit="1" customWidth="1"/>
    <col min="13071" max="13312" width="9.140625" style="113"/>
    <col min="13313" max="13313" width="35.85546875" style="113" bestFit="1" customWidth="1"/>
    <col min="13314" max="13314" width="7.7109375" style="113" customWidth="1"/>
    <col min="13315" max="13315" width="40.5703125" style="113" customWidth="1"/>
    <col min="13316" max="13316" width="32.140625" style="113" customWidth="1"/>
    <col min="13317" max="13317" width="18.7109375" style="113" customWidth="1"/>
    <col min="13318" max="13318" width="11.7109375" style="113" customWidth="1"/>
    <col min="13319" max="13319" width="23.28515625" style="113" customWidth="1"/>
    <col min="13320" max="13320" width="12.28515625" style="113" customWidth="1"/>
    <col min="13321" max="13321" width="42.140625" style="113" customWidth="1"/>
    <col min="13322" max="13322" width="14" style="113" bestFit="1" customWidth="1"/>
    <col min="13323" max="13323" width="9.140625" style="113"/>
    <col min="13324" max="13324" width="35.85546875" style="113" bestFit="1" customWidth="1"/>
    <col min="13325" max="13325" width="13.42578125" style="113" bestFit="1" customWidth="1"/>
    <col min="13326" max="13326" width="12.85546875" style="113" bestFit="1" customWidth="1"/>
    <col min="13327" max="13568" width="9.140625" style="113"/>
    <col min="13569" max="13569" width="35.85546875" style="113" bestFit="1" customWidth="1"/>
    <col min="13570" max="13570" width="7.7109375" style="113" customWidth="1"/>
    <col min="13571" max="13571" width="40.5703125" style="113" customWidth="1"/>
    <col min="13572" max="13572" width="32.140625" style="113" customWidth="1"/>
    <col min="13573" max="13573" width="18.7109375" style="113" customWidth="1"/>
    <col min="13574" max="13574" width="11.7109375" style="113" customWidth="1"/>
    <col min="13575" max="13575" width="23.28515625" style="113" customWidth="1"/>
    <col min="13576" max="13576" width="12.28515625" style="113" customWidth="1"/>
    <col min="13577" max="13577" width="42.140625" style="113" customWidth="1"/>
    <col min="13578" max="13578" width="14" style="113" bestFit="1" customWidth="1"/>
    <col min="13579" max="13579" width="9.140625" style="113"/>
    <col min="13580" max="13580" width="35.85546875" style="113" bestFit="1" customWidth="1"/>
    <col min="13581" max="13581" width="13.42578125" style="113" bestFit="1" customWidth="1"/>
    <col min="13582" max="13582" width="12.85546875" style="113" bestFit="1" customWidth="1"/>
    <col min="13583" max="13824" width="9.140625" style="113"/>
    <col min="13825" max="13825" width="35.85546875" style="113" bestFit="1" customWidth="1"/>
    <col min="13826" max="13826" width="7.7109375" style="113" customWidth="1"/>
    <col min="13827" max="13827" width="40.5703125" style="113" customWidth="1"/>
    <col min="13828" max="13828" width="32.140625" style="113" customWidth="1"/>
    <col min="13829" max="13829" width="18.7109375" style="113" customWidth="1"/>
    <col min="13830" max="13830" width="11.7109375" style="113" customWidth="1"/>
    <col min="13831" max="13831" width="23.28515625" style="113" customWidth="1"/>
    <col min="13832" max="13832" width="12.28515625" style="113" customWidth="1"/>
    <col min="13833" max="13833" width="42.140625" style="113" customWidth="1"/>
    <col min="13834" max="13834" width="14" style="113" bestFit="1" customWidth="1"/>
    <col min="13835" max="13835" width="9.140625" style="113"/>
    <col min="13836" max="13836" width="35.85546875" style="113" bestFit="1" customWidth="1"/>
    <col min="13837" max="13837" width="13.42578125" style="113" bestFit="1" customWidth="1"/>
    <col min="13838" max="13838" width="12.85546875" style="113" bestFit="1" customWidth="1"/>
    <col min="13839" max="14080" width="9.140625" style="113"/>
    <col min="14081" max="14081" width="35.85546875" style="113" bestFit="1" customWidth="1"/>
    <col min="14082" max="14082" width="7.7109375" style="113" customWidth="1"/>
    <col min="14083" max="14083" width="40.5703125" style="113" customWidth="1"/>
    <col min="14084" max="14084" width="32.140625" style="113" customWidth="1"/>
    <col min="14085" max="14085" width="18.7109375" style="113" customWidth="1"/>
    <col min="14086" max="14086" width="11.7109375" style="113" customWidth="1"/>
    <col min="14087" max="14087" width="23.28515625" style="113" customWidth="1"/>
    <col min="14088" max="14088" width="12.28515625" style="113" customWidth="1"/>
    <col min="14089" max="14089" width="42.140625" style="113" customWidth="1"/>
    <col min="14090" max="14090" width="14" style="113" bestFit="1" customWidth="1"/>
    <col min="14091" max="14091" width="9.140625" style="113"/>
    <col min="14092" max="14092" width="35.85546875" style="113" bestFit="1" customWidth="1"/>
    <col min="14093" max="14093" width="13.42578125" style="113" bestFit="1" customWidth="1"/>
    <col min="14094" max="14094" width="12.85546875" style="113" bestFit="1" customWidth="1"/>
    <col min="14095" max="14336" width="9.140625" style="113"/>
    <col min="14337" max="14337" width="35.85546875" style="113" bestFit="1" customWidth="1"/>
    <col min="14338" max="14338" width="7.7109375" style="113" customWidth="1"/>
    <col min="14339" max="14339" width="40.5703125" style="113" customWidth="1"/>
    <col min="14340" max="14340" width="32.140625" style="113" customWidth="1"/>
    <col min="14341" max="14341" width="18.7109375" style="113" customWidth="1"/>
    <col min="14342" max="14342" width="11.7109375" style="113" customWidth="1"/>
    <col min="14343" max="14343" width="23.28515625" style="113" customWidth="1"/>
    <col min="14344" max="14344" width="12.28515625" style="113" customWidth="1"/>
    <col min="14345" max="14345" width="42.140625" style="113" customWidth="1"/>
    <col min="14346" max="14346" width="14" style="113" bestFit="1" customWidth="1"/>
    <col min="14347" max="14347" width="9.140625" style="113"/>
    <col min="14348" max="14348" width="35.85546875" style="113" bestFit="1" customWidth="1"/>
    <col min="14349" max="14349" width="13.42578125" style="113" bestFit="1" customWidth="1"/>
    <col min="14350" max="14350" width="12.85546875" style="113" bestFit="1" customWidth="1"/>
    <col min="14351" max="14592" width="9.140625" style="113"/>
    <col min="14593" max="14593" width="35.85546875" style="113" bestFit="1" customWidth="1"/>
    <col min="14594" max="14594" width="7.7109375" style="113" customWidth="1"/>
    <col min="14595" max="14595" width="40.5703125" style="113" customWidth="1"/>
    <col min="14596" max="14596" width="32.140625" style="113" customWidth="1"/>
    <col min="14597" max="14597" width="18.7109375" style="113" customWidth="1"/>
    <col min="14598" max="14598" width="11.7109375" style="113" customWidth="1"/>
    <col min="14599" max="14599" width="23.28515625" style="113" customWidth="1"/>
    <col min="14600" max="14600" width="12.28515625" style="113" customWidth="1"/>
    <col min="14601" max="14601" width="42.140625" style="113" customWidth="1"/>
    <col min="14602" max="14602" width="14" style="113" bestFit="1" customWidth="1"/>
    <col min="14603" max="14603" width="9.140625" style="113"/>
    <col min="14604" max="14604" width="35.85546875" style="113" bestFit="1" customWidth="1"/>
    <col min="14605" max="14605" width="13.42578125" style="113" bestFit="1" customWidth="1"/>
    <col min="14606" max="14606" width="12.85546875" style="113" bestFit="1" customWidth="1"/>
    <col min="14607" max="14848" width="9.140625" style="113"/>
    <col min="14849" max="14849" width="35.85546875" style="113" bestFit="1" customWidth="1"/>
    <col min="14850" max="14850" width="7.7109375" style="113" customWidth="1"/>
    <col min="14851" max="14851" width="40.5703125" style="113" customWidth="1"/>
    <col min="14852" max="14852" width="32.140625" style="113" customWidth="1"/>
    <col min="14853" max="14853" width="18.7109375" style="113" customWidth="1"/>
    <col min="14854" max="14854" width="11.7109375" style="113" customWidth="1"/>
    <col min="14855" max="14855" width="23.28515625" style="113" customWidth="1"/>
    <col min="14856" max="14856" width="12.28515625" style="113" customWidth="1"/>
    <col min="14857" max="14857" width="42.140625" style="113" customWidth="1"/>
    <col min="14858" max="14858" width="14" style="113" bestFit="1" customWidth="1"/>
    <col min="14859" max="14859" width="9.140625" style="113"/>
    <col min="14860" max="14860" width="35.85546875" style="113" bestFit="1" customWidth="1"/>
    <col min="14861" max="14861" width="13.42578125" style="113" bestFit="1" customWidth="1"/>
    <col min="14862" max="14862" width="12.85546875" style="113" bestFit="1" customWidth="1"/>
    <col min="14863" max="15104" width="9.140625" style="113"/>
    <col min="15105" max="15105" width="35.85546875" style="113" bestFit="1" customWidth="1"/>
    <col min="15106" max="15106" width="7.7109375" style="113" customWidth="1"/>
    <col min="15107" max="15107" width="40.5703125" style="113" customWidth="1"/>
    <col min="15108" max="15108" width="32.140625" style="113" customWidth="1"/>
    <col min="15109" max="15109" width="18.7109375" style="113" customWidth="1"/>
    <col min="15110" max="15110" width="11.7109375" style="113" customWidth="1"/>
    <col min="15111" max="15111" width="23.28515625" style="113" customWidth="1"/>
    <col min="15112" max="15112" width="12.28515625" style="113" customWidth="1"/>
    <col min="15113" max="15113" width="42.140625" style="113" customWidth="1"/>
    <col min="15114" max="15114" width="14" style="113" bestFit="1" customWidth="1"/>
    <col min="15115" max="15115" width="9.140625" style="113"/>
    <col min="15116" max="15116" width="35.85546875" style="113" bestFit="1" customWidth="1"/>
    <col min="15117" max="15117" width="13.42578125" style="113" bestFit="1" customWidth="1"/>
    <col min="15118" max="15118" width="12.85546875" style="113" bestFit="1" customWidth="1"/>
    <col min="15119" max="15360" width="9.140625" style="113"/>
    <col min="15361" max="15361" width="35.85546875" style="113" bestFit="1" customWidth="1"/>
    <col min="15362" max="15362" width="7.7109375" style="113" customWidth="1"/>
    <col min="15363" max="15363" width="40.5703125" style="113" customWidth="1"/>
    <col min="15364" max="15364" width="32.140625" style="113" customWidth="1"/>
    <col min="15365" max="15365" width="18.7109375" style="113" customWidth="1"/>
    <col min="15366" max="15366" width="11.7109375" style="113" customWidth="1"/>
    <col min="15367" max="15367" width="23.28515625" style="113" customWidth="1"/>
    <col min="15368" max="15368" width="12.28515625" style="113" customWidth="1"/>
    <col min="15369" max="15369" width="42.140625" style="113" customWidth="1"/>
    <col min="15370" max="15370" width="14" style="113" bestFit="1" customWidth="1"/>
    <col min="15371" max="15371" width="9.140625" style="113"/>
    <col min="15372" max="15372" width="35.85546875" style="113" bestFit="1" customWidth="1"/>
    <col min="15373" max="15373" width="13.42578125" style="113" bestFit="1" customWidth="1"/>
    <col min="15374" max="15374" width="12.85546875" style="113" bestFit="1" customWidth="1"/>
    <col min="15375" max="15616" width="9.140625" style="113"/>
    <col min="15617" max="15617" width="35.85546875" style="113" bestFit="1" customWidth="1"/>
    <col min="15618" max="15618" width="7.7109375" style="113" customWidth="1"/>
    <col min="15619" max="15619" width="40.5703125" style="113" customWidth="1"/>
    <col min="15620" max="15620" width="32.140625" style="113" customWidth="1"/>
    <col min="15621" max="15621" width="18.7109375" style="113" customWidth="1"/>
    <col min="15622" max="15622" width="11.7109375" style="113" customWidth="1"/>
    <col min="15623" max="15623" width="23.28515625" style="113" customWidth="1"/>
    <col min="15624" max="15624" width="12.28515625" style="113" customWidth="1"/>
    <col min="15625" max="15625" width="42.140625" style="113" customWidth="1"/>
    <col min="15626" max="15626" width="14" style="113" bestFit="1" customWidth="1"/>
    <col min="15627" max="15627" width="9.140625" style="113"/>
    <col min="15628" max="15628" width="35.85546875" style="113" bestFit="1" customWidth="1"/>
    <col min="15629" max="15629" width="13.42578125" style="113" bestFit="1" customWidth="1"/>
    <col min="15630" max="15630" width="12.85546875" style="113" bestFit="1" customWidth="1"/>
    <col min="15631" max="15872" width="9.140625" style="113"/>
    <col min="15873" max="15873" width="35.85546875" style="113" bestFit="1" customWidth="1"/>
    <col min="15874" max="15874" width="7.7109375" style="113" customWidth="1"/>
    <col min="15875" max="15875" width="40.5703125" style="113" customWidth="1"/>
    <col min="15876" max="15876" width="32.140625" style="113" customWidth="1"/>
    <col min="15877" max="15877" width="18.7109375" style="113" customWidth="1"/>
    <col min="15878" max="15878" width="11.7109375" style="113" customWidth="1"/>
    <col min="15879" max="15879" width="23.28515625" style="113" customWidth="1"/>
    <col min="15880" max="15880" width="12.28515625" style="113" customWidth="1"/>
    <col min="15881" max="15881" width="42.140625" style="113" customWidth="1"/>
    <col min="15882" max="15882" width="14" style="113" bestFit="1" customWidth="1"/>
    <col min="15883" max="15883" width="9.140625" style="113"/>
    <col min="15884" max="15884" width="35.85546875" style="113" bestFit="1" customWidth="1"/>
    <col min="15885" max="15885" width="13.42578125" style="113" bestFit="1" customWidth="1"/>
    <col min="15886" max="15886" width="12.85546875" style="113" bestFit="1" customWidth="1"/>
    <col min="15887" max="16128" width="9.140625" style="113"/>
    <col min="16129" max="16129" width="35.85546875" style="113" bestFit="1" customWidth="1"/>
    <col min="16130" max="16130" width="7.7109375" style="113" customWidth="1"/>
    <col min="16131" max="16131" width="40.5703125" style="113" customWidth="1"/>
    <col min="16132" max="16132" width="32.140625" style="113" customWidth="1"/>
    <col min="16133" max="16133" width="18.7109375" style="113" customWidth="1"/>
    <col min="16134" max="16134" width="11.7109375" style="113" customWidth="1"/>
    <col min="16135" max="16135" width="23.28515625" style="113" customWidth="1"/>
    <col min="16136" max="16136" width="12.28515625" style="113" customWidth="1"/>
    <col min="16137" max="16137" width="42.140625" style="113" customWidth="1"/>
    <col min="16138" max="16138" width="14" style="113" bestFit="1" customWidth="1"/>
    <col min="16139" max="16139" width="9.140625" style="113"/>
    <col min="16140" max="16140" width="35.85546875" style="113" bestFit="1" customWidth="1"/>
    <col min="16141" max="16141" width="13.42578125" style="113" bestFit="1" customWidth="1"/>
    <col min="16142" max="16142" width="12.85546875" style="113" bestFit="1" customWidth="1"/>
    <col min="16143" max="16384" width="9.140625" style="113"/>
  </cols>
  <sheetData>
    <row r="1" spans="1:19" s="29" customFormat="1" x14ac:dyDescent="0.3">
      <c r="A1" s="231" t="s">
        <v>132</v>
      </c>
      <c r="B1" s="231"/>
      <c r="C1" s="231"/>
      <c r="D1" s="231"/>
      <c r="E1" s="231"/>
      <c r="F1" s="231"/>
      <c r="G1" s="231"/>
      <c r="H1" s="231"/>
      <c r="I1" s="231"/>
    </row>
    <row r="2" spans="1:19" s="29" customFormat="1" x14ac:dyDescent="0.3">
      <c r="A2" s="119"/>
      <c r="B2" s="119"/>
      <c r="C2" s="119"/>
      <c r="D2" s="119"/>
      <c r="E2" s="119"/>
      <c r="F2" s="119"/>
      <c r="G2" s="119"/>
      <c r="H2" s="119"/>
      <c r="I2" s="119"/>
      <c r="R2" s="29" t="s">
        <v>124</v>
      </c>
      <c r="S2" s="29" t="s">
        <v>129</v>
      </c>
    </row>
    <row r="3" spans="1:19" s="29" customFormat="1" x14ac:dyDescent="0.3">
      <c r="R3" s="29" t="s">
        <v>125</v>
      </c>
      <c r="S3" s="29" t="s">
        <v>130</v>
      </c>
    </row>
    <row r="4" spans="1:19" s="29" customFormat="1" x14ac:dyDescent="0.3">
      <c r="S4" s="29" t="s">
        <v>131</v>
      </c>
    </row>
    <row r="5" spans="1:19" s="29" customFormat="1" x14ac:dyDescent="0.3"/>
    <row r="6" spans="1:19" s="29" customFormat="1" x14ac:dyDescent="0.3"/>
    <row r="7" spans="1:19" s="29" customFormat="1" x14ac:dyDescent="0.3">
      <c r="A7" s="120"/>
      <c r="B7" s="120"/>
      <c r="C7" s="121"/>
      <c r="D7" s="121"/>
      <c r="E7" s="121"/>
      <c r="F7" s="121"/>
      <c r="G7" s="121"/>
      <c r="H7" s="121"/>
      <c r="I7" s="121"/>
    </row>
    <row r="8" spans="1:19" s="29" customFormat="1" x14ac:dyDescent="0.3">
      <c r="A8" s="120"/>
      <c r="B8" s="120"/>
      <c r="C8" s="121"/>
      <c r="D8" s="121"/>
      <c r="E8" s="121"/>
      <c r="F8" s="121"/>
      <c r="G8" s="121"/>
      <c r="H8" s="121"/>
      <c r="I8" s="121"/>
    </row>
    <row r="9" spans="1:19" s="29" customFormat="1" ht="20.25" x14ac:dyDescent="0.3">
      <c r="A9" s="226" t="s">
        <v>70</v>
      </c>
      <c r="B9" s="226"/>
      <c r="C9" s="226"/>
      <c r="D9" s="226"/>
      <c r="E9" s="226"/>
      <c r="F9" s="226"/>
      <c r="G9" s="226"/>
      <c r="H9" s="226"/>
      <c r="I9" s="226"/>
    </row>
    <row r="10" spans="1:19" s="29" customFormat="1" x14ac:dyDescent="0.3">
      <c r="A10" s="120"/>
      <c r="B10" s="120"/>
      <c r="C10" s="121"/>
      <c r="D10" s="121"/>
      <c r="E10" s="121"/>
      <c r="F10" s="121"/>
      <c r="G10" s="121"/>
      <c r="H10" s="121"/>
      <c r="I10" s="121"/>
    </row>
    <row r="11" spans="1:19" s="29" customFormat="1" x14ac:dyDescent="0.3">
      <c r="A11" s="120"/>
      <c r="B11" s="120"/>
      <c r="C11" s="121"/>
      <c r="D11" s="121"/>
      <c r="E11" s="121"/>
      <c r="F11" s="121"/>
      <c r="G11" s="121"/>
      <c r="H11" s="121"/>
      <c r="I11" s="121"/>
    </row>
    <row r="12" spans="1:19" s="122" customFormat="1" ht="18" customHeight="1" x14ac:dyDescent="0.25">
      <c r="A12" s="232" t="s">
        <v>0</v>
      </c>
      <c r="B12" s="232"/>
      <c r="C12" s="224"/>
      <c r="D12" s="227"/>
      <c r="E12" s="227"/>
      <c r="F12" s="227"/>
      <c r="G12" s="227"/>
      <c r="H12" s="227"/>
      <c r="I12" s="227"/>
    </row>
    <row r="13" spans="1:19" s="122" customFormat="1" ht="18" customHeight="1" x14ac:dyDescent="0.25">
      <c r="A13" s="232" t="s">
        <v>71</v>
      </c>
      <c r="B13" s="232"/>
      <c r="C13" s="224"/>
      <c r="D13" s="225"/>
      <c r="E13" s="225"/>
      <c r="F13" s="225"/>
      <c r="G13" s="225"/>
      <c r="H13" s="225"/>
      <c r="I13" s="225"/>
    </row>
    <row r="14" spans="1:19" s="29" customFormat="1" ht="18" customHeight="1" x14ac:dyDescent="0.3"/>
    <row r="15" spans="1:19" s="29" customFormat="1" ht="18" customHeight="1" x14ac:dyDescent="0.3">
      <c r="A15" s="233" t="s">
        <v>72</v>
      </c>
      <c r="B15" s="234"/>
      <c r="C15" s="228"/>
      <c r="D15" s="229"/>
      <c r="E15" s="229"/>
      <c r="F15" s="229"/>
      <c r="G15" s="229"/>
      <c r="H15" s="229"/>
      <c r="I15" s="230"/>
    </row>
    <row r="16" spans="1:19" s="29" customFormat="1" ht="18" customHeight="1" x14ac:dyDescent="0.35">
      <c r="A16" s="115"/>
      <c r="B16" s="113"/>
      <c r="C16" s="113"/>
      <c r="D16" s="113"/>
      <c r="E16" s="161"/>
      <c r="F16" s="113"/>
      <c r="G16" s="114"/>
      <c r="H16" s="114"/>
      <c r="I16" s="113"/>
    </row>
    <row r="17" spans="1:9" ht="18.75" x14ac:dyDescent="0.3">
      <c r="A17" s="236" t="s">
        <v>64</v>
      </c>
      <c r="B17" s="236"/>
      <c r="C17" s="236"/>
      <c r="D17" s="236"/>
      <c r="E17" s="236"/>
      <c r="F17" s="236"/>
      <c r="G17" s="236"/>
      <c r="H17" s="236"/>
      <c r="I17" s="236"/>
    </row>
    <row r="18" spans="1:9" ht="63.75" thickBot="1" x14ac:dyDescent="0.35">
      <c r="A18" s="116" t="s">
        <v>101</v>
      </c>
      <c r="B18" s="116" t="s">
        <v>65</v>
      </c>
      <c r="C18" s="116" t="s">
        <v>85</v>
      </c>
      <c r="D18" s="116" t="s">
        <v>95</v>
      </c>
      <c r="E18" s="163" t="s">
        <v>127</v>
      </c>
      <c r="F18" s="116" t="s">
        <v>128</v>
      </c>
      <c r="G18" s="116" t="s">
        <v>66</v>
      </c>
      <c r="H18" s="163" t="s">
        <v>79</v>
      </c>
      <c r="I18" s="116" t="s">
        <v>16</v>
      </c>
    </row>
    <row r="19" spans="1:9" s="145" customFormat="1" ht="66" customHeight="1" x14ac:dyDescent="0.3">
      <c r="A19" s="212" t="s">
        <v>74</v>
      </c>
      <c r="B19" s="123">
        <v>1</v>
      </c>
      <c r="C19" s="124"/>
      <c r="D19" s="124"/>
      <c r="E19" s="171"/>
      <c r="F19" s="125"/>
      <c r="G19" s="164"/>
      <c r="H19" s="165"/>
      <c r="I19" s="127"/>
    </row>
    <row r="20" spans="1:9" ht="16.5" customHeight="1" x14ac:dyDescent="0.3">
      <c r="A20" s="213"/>
      <c r="B20" s="128">
        <v>2</v>
      </c>
      <c r="C20" s="129"/>
      <c r="D20" s="129"/>
      <c r="E20" s="130"/>
      <c r="F20" s="131"/>
      <c r="G20" s="132"/>
      <c r="H20" s="165"/>
      <c r="I20" s="133"/>
    </row>
    <row r="21" spans="1:9" x14ac:dyDescent="0.3">
      <c r="A21" s="214"/>
      <c r="B21" s="134">
        <v>3</v>
      </c>
      <c r="C21" s="135"/>
      <c r="D21" s="135"/>
      <c r="E21" s="130"/>
      <c r="F21" s="136"/>
      <c r="G21" s="137"/>
      <c r="H21" s="165"/>
      <c r="I21" s="138"/>
    </row>
    <row r="22" spans="1:9" ht="17.25" thickBot="1" x14ac:dyDescent="0.35">
      <c r="A22" s="215"/>
      <c r="B22" s="139" t="s">
        <v>73</v>
      </c>
      <c r="C22" s="140"/>
      <c r="D22" s="140"/>
      <c r="E22" s="141"/>
      <c r="F22" s="142"/>
      <c r="G22" s="143"/>
      <c r="H22" s="143"/>
      <c r="I22" s="144"/>
    </row>
    <row r="23" spans="1:9" x14ac:dyDescent="0.3">
      <c r="A23" s="212" t="s">
        <v>77</v>
      </c>
      <c r="B23" s="123">
        <v>1</v>
      </c>
      <c r="C23" s="124"/>
      <c r="D23" s="124"/>
      <c r="E23" s="171"/>
      <c r="F23" s="125"/>
      <c r="G23" s="126"/>
      <c r="H23" s="165"/>
      <c r="I23" s="127"/>
    </row>
    <row r="24" spans="1:9" ht="16.5" customHeight="1" x14ac:dyDescent="0.3">
      <c r="A24" s="213"/>
      <c r="B24" s="128">
        <v>2</v>
      </c>
      <c r="C24" s="129"/>
      <c r="D24" s="129"/>
      <c r="E24" s="130"/>
      <c r="F24" s="131"/>
      <c r="G24" s="132"/>
      <c r="H24" s="165"/>
      <c r="I24" s="133"/>
    </row>
    <row r="25" spans="1:9" x14ac:dyDescent="0.3">
      <c r="A25" s="214"/>
      <c r="B25" s="134">
        <v>3</v>
      </c>
      <c r="C25" s="135"/>
      <c r="D25" s="135"/>
      <c r="E25" s="130"/>
      <c r="F25" s="136"/>
      <c r="G25" s="137"/>
      <c r="H25" s="165"/>
      <c r="I25" s="138"/>
    </row>
    <row r="26" spans="1:9" ht="17.25" thickBot="1" x14ac:dyDescent="0.35">
      <c r="A26" s="215"/>
      <c r="B26" s="139" t="s">
        <v>73</v>
      </c>
      <c r="C26" s="140"/>
      <c r="D26" s="140"/>
      <c r="E26" s="141"/>
      <c r="F26" s="142"/>
      <c r="G26" s="143"/>
      <c r="H26" s="143"/>
      <c r="I26" s="144"/>
    </row>
    <row r="27" spans="1:9" x14ac:dyDescent="0.3">
      <c r="A27" s="212" t="s">
        <v>78</v>
      </c>
      <c r="B27" s="123">
        <v>1</v>
      </c>
      <c r="C27" s="124"/>
      <c r="D27" s="124"/>
      <c r="E27" s="171"/>
      <c r="F27" s="125"/>
      <c r="G27" s="126"/>
      <c r="H27" s="165"/>
      <c r="I27" s="127"/>
    </row>
    <row r="28" spans="1:9" ht="16.5" customHeight="1" x14ac:dyDescent="0.3">
      <c r="A28" s="213"/>
      <c r="B28" s="128">
        <v>2</v>
      </c>
      <c r="C28" s="129"/>
      <c r="D28" s="129"/>
      <c r="E28" s="130"/>
      <c r="F28" s="131"/>
      <c r="G28" s="132"/>
      <c r="H28" s="165"/>
      <c r="I28" s="133"/>
    </row>
    <row r="29" spans="1:9" x14ac:dyDescent="0.3">
      <c r="A29" s="214"/>
      <c r="B29" s="134">
        <v>3</v>
      </c>
      <c r="C29" s="135"/>
      <c r="D29" s="135"/>
      <c r="E29" s="130"/>
      <c r="F29" s="136"/>
      <c r="G29" s="137"/>
      <c r="H29" s="165"/>
      <c r="I29" s="138"/>
    </row>
    <row r="30" spans="1:9" ht="17.25" thickBot="1" x14ac:dyDescent="0.35">
      <c r="A30" s="215"/>
      <c r="B30" s="139" t="s">
        <v>73</v>
      </c>
      <c r="C30" s="140"/>
      <c r="D30" s="140"/>
      <c r="E30" s="141"/>
      <c r="F30" s="142"/>
      <c r="G30" s="143"/>
      <c r="H30" s="143"/>
      <c r="I30" s="144"/>
    </row>
    <row r="31" spans="1:9" x14ac:dyDescent="0.3">
      <c r="A31" s="212" t="s">
        <v>80</v>
      </c>
      <c r="B31" s="123">
        <v>1</v>
      </c>
      <c r="C31" s="124"/>
      <c r="D31" s="124"/>
      <c r="E31" s="171"/>
      <c r="F31" s="125"/>
      <c r="G31" s="126"/>
      <c r="H31" s="165"/>
      <c r="I31" s="127"/>
    </row>
    <row r="32" spans="1:9" ht="16.5" customHeight="1" x14ac:dyDescent="0.3">
      <c r="A32" s="213"/>
      <c r="B32" s="128">
        <v>2</v>
      </c>
      <c r="C32" s="129"/>
      <c r="D32" s="129"/>
      <c r="E32" s="130"/>
      <c r="F32" s="131"/>
      <c r="G32" s="132"/>
      <c r="H32" s="165"/>
      <c r="I32" s="133"/>
    </row>
    <row r="33" spans="1:9" x14ac:dyDescent="0.3">
      <c r="A33" s="214"/>
      <c r="B33" s="134">
        <v>3</v>
      </c>
      <c r="C33" s="135"/>
      <c r="D33" s="135"/>
      <c r="E33" s="130"/>
      <c r="F33" s="136"/>
      <c r="G33" s="137"/>
      <c r="H33" s="165"/>
      <c r="I33" s="138"/>
    </row>
    <row r="34" spans="1:9" ht="17.25" thickBot="1" x14ac:dyDescent="0.35">
      <c r="A34" s="215"/>
      <c r="B34" s="139" t="s">
        <v>73</v>
      </c>
      <c r="C34" s="140"/>
      <c r="D34" s="140"/>
      <c r="E34" s="141"/>
      <c r="F34" s="142"/>
      <c r="G34" s="143"/>
      <c r="H34" s="143"/>
      <c r="I34" s="144"/>
    </row>
    <row r="36" spans="1:9" ht="18.75" x14ac:dyDescent="0.3">
      <c r="A36" s="216" t="s">
        <v>67</v>
      </c>
      <c r="B36" s="216"/>
      <c r="C36" s="216"/>
      <c r="D36" s="216"/>
      <c r="E36" s="216"/>
      <c r="F36" s="236"/>
      <c r="G36" s="236"/>
      <c r="H36" s="236"/>
      <c r="I36" s="236"/>
    </row>
    <row r="37" spans="1:9" x14ac:dyDescent="0.3">
      <c r="A37" s="237" t="s">
        <v>102</v>
      </c>
      <c r="B37" s="237"/>
      <c r="C37" s="237"/>
      <c r="D37" s="237"/>
      <c r="E37" s="237"/>
    </row>
    <row r="38" spans="1:9" ht="17.25" customHeight="1" x14ac:dyDescent="0.3">
      <c r="A38" s="238" t="s">
        <v>83</v>
      </c>
      <c r="B38" s="238"/>
      <c r="C38" s="238"/>
      <c r="D38" s="160" t="s">
        <v>84</v>
      </c>
      <c r="E38" s="160" t="s">
        <v>81</v>
      </c>
    </row>
    <row r="39" spans="1:9" ht="17.25" customHeight="1" x14ac:dyDescent="0.3">
      <c r="A39" s="235" t="s">
        <v>4</v>
      </c>
      <c r="B39" s="235"/>
      <c r="C39" s="235"/>
      <c r="D39" s="146"/>
      <c r="E39" s="153"/>
    </row>
    <row r="40" spans="1:9" x14ac:dyDescent="0.3">
      <c r="A40" s="235" t="s">
        <v>5</v>
      </c>
      <c r="B40" s="235"/>
      <c r="C40" s="235"/>
      <c r="D40" s="146"/>
      <c r="E40" s="153"/>
    </row>
    <row r="41" spans="1:9" x14ac:dyDescent="0.3">
      <c r="A41" s="235" t="s">
        <v>6</v>
      </c>
      <c r="B41" s="235"/>
      <c r="C41" s="235"/>
      <c r="D41" s="146"/>
      <c r="E41" s="153"/>
    </row>
    <row r="42" spans="1:9" x14ac:dyDescent="0.3">
      <c r="A42" s="235" t="s">
        <v>73</v>
      </c>
      <c r="B42" s="235"/>
      <c r="C42" s="235"/>
      <c r="D42" s="146"/>
      <c r="E42" s="153"/>
    </row>
    <row r="45" spans="1:9" x14ac:dyDescent="0.3">
      <c r="A45" s="113" t="s">
        <v>68</v>
      </c>
      <c r="E45" s="161"/>
      <c r="G45" s="114"/>
      <c r="H45" s="114"/>
    </row>
    <row r="46" spans="1:9" x14ac:dyDescent="0.3">
      <c r="A46" s="211"/>
      <c r="B46" s="211"/>
      <c r="C46" s="211"/>
      <c r="D46" s="211"/>
      <c r="E46" s="211"/>
      <c r="F46" s="211"/>
      <c r="G46" s="211"/>
      <c r="H46" s="211"/>
      <c r="I46" s="211"/>
    </row>
    <row r="47" spans="1:9" x14ac:dyDescent="0.3">
      <c r="B47" s="117"/>
      <c r="C47" s="117"/>
      <c r="E47" s="117"/>
      <c r="F47" s="117"/>
      <c r="G47" s="118" t="s">
        <v>126</v>
      </c>
      <c r="H47" s="117"/>
      <c r="I47" s="117"/>
    </row>
    <row r="48" spans="1:9" x14ac:dyDescent="0.3">
      <c r="A48" s="209"/>
      <c r="B48" s="209"/>
      <c r="C48" s="209"/>
      <c r="D48" s="209"/>
      <c r="E48" s="209"/>
      <c r="F48" s="209"/>
      <c r="G48" s="209"/>
      <c r="H48" s="209"/>
      <c r="I48" s="209"/>
    </row>
    <row r="49" spans="1:9" ht="16.5" customHeight="1" x14ac:dyDescent="0.3">
      <c r="A49" s="209"/>
      <c r="B49" s="209"/>
      <c r="C49" s="209"/>
      <c r="D49" s="209"/>
      <c r="E49" s="209"/>
      <c r="F49" s="209"/>
      <c r="G49" s="209"/>
      <c r="H49" s="209"/>
      <c r="I49" s="209"/>
    </row>
    <row r="50" spans="1:9" x14ac:dyDescent="0.3">
      <c r="A50" s="210" t="s">
        <v>69</v>
      </c>
      <c r="B50" s="210"/>
      <c r="C50" s="210"/>
      <c r="D50" s="210"/>
      <c r="E50" s="210"/>
      <c r="F50" s="210"/>
      <c r="G50" s="210"/>
      <c r="H50" s="210"/>
      <c r="I50" s="210"/>
    </row>
    <row r="51" spans="1:9" x14ac:dyDescent="0.3">
      <c r="A51" s="166" t="s">
        <v>103</v>
      </c>
      <c r="B51" s="167"/>
      <c r="C51" s="167"/>
      <c r="D51" s="167"/>
      <c r="E51" s="167"/>
      <c r="F51" s="162"/>
      <c r="G51" s="162"/>
      <c r="H51" s="162"/>
      <c r="I51" s="162"/>
    </row>
    <row r="52" spans="1:9" x14ac:dyDescent="0.3">
      <c r="A52" s="208" t="s">
        <v>86</v>
      </c>
      <c r="B52" s="208"/>
      <c r="C52" s="208"/>
      <c r="D52" s="208"/>
      <c r="E52" s="208"/>
      <c r="F52" s="208"/>
      <c r="G52" s="208"/>
      <c r="H52" s="208"/>
      <c r="I52" s="208"/>
    </row>
    <row r="54" spans="1:9" x14ac:dyDescent="0.3">
      <c r="A54" s="29"/>
      <c r="B54" s="29"/>
      <c r="C54" s="29"/>
      <c r="D54" s="29"/>
      <c r="E54" s="29"/>
      <c r="F54" s="29"/>
      <c r="G54" s="29"/>
      <c r="H54" s="29"/>
      <c r="I54" s="29"/>
    </row>
    <row r="55" spans="1:9" x14ac:dyDescent="0.3">
      <c r="A55" s="29"/>
      <c r="B55" s="29"/>
      <c r="C55" s="29"/>
      <c r="D55" s="29"/>
      <c r="E55" s="29"/>
      <c r="F55" s="29"/>
      <c r="G55" s="29"/>
      <c r="H55" s="29"/>
      <c r="I55" s="29"/>
    </row>
    <row r="56" spans="1:9" x14ac:dyDescent="0.3">
      <c r="A56" s="29"/>
      <c r="B56" s="29"/>
      <c r="C56" s="29"/>
      <c r="D56" s="29"/>
      <c r="E56" s="29"/>
      <c r="F56" s="29"/>
      <c r="G56" s="29"/>
      <c r="H56" s="29"/>
      <c r="I56" s="29"/>
    </row>
    <row r="57" spans="1:9" x14ac:dyDescent="0.3">
      <c r="A57" s="29"/>
      <c r="B57" s="29"/>
      <c r="C57" s="29"/>
      <c r="D57" s="29"/>
      <c r="E57" s="29"/>
      <c r="F57" s="29"/>
      <c r="G57" s="29"/>
      <c r="H57" s="29"/>
      <c r="I57" s="29"/>
    </row>
    <row r="58" spans="1:9" x14ac:dyDescent="0.3">
      <c r="A58" s="120"/>
      <c r="B58" s="120"/>
      <c r="C58" s="121"/>
      <c r="D58" s="121"/>
      <c r="E58" s="121"/>
      <c r="F58" s="121"/>
      <c r="G58" s="121"/>
      <c r="H58" s="121"/>
      <c r="I58" s="121"/>
    </row>
    <row r="59" spans="1:9" x14ac:dyDescent="0.3">
      <c r="A59" s="120"/>
      <c r="B59" s="120"/>
      <c r="C59" s="121"/>
      <c r="D59" s="121"/>
      <c r="E59" s="121"/>
      <c r="F59" s="121"/>
      <c r="G59" s="121"/>
      <c r="H59" s="121"/>
      <c r="I59" s="121"/>
    </row>
    <row r="60" spans="1:9" ht="20.25" x14ac:dyDescent="0.3">
      <c r="A60" s="226" t="s">
        <v>87</v>
      </c>
      <c r="B60" s="226"/>
      <c r="C60" s="226"/>
      <c r="D60" s="226"/>
      <c r="E60" s="226"/>
      <c r="F60" s="226"/>
      <c r="G60" s="226"/>
      <c r="H60" s="226"/>
      <c r="I60" s="226"/>
    </row>
    <row r="61" spans="1:9" x14ac:dyDescent="0.3">
      <c r="A61" s="120"/>
      <c r="B61" s="120"/>
      <c r="C61" s="121"/>
      <c r="D61" s="121"/>
      <c r="E61" s="121"/>
      <c r="F61" s="121"/>
      <c r="G61" s="121"/>
      <c r="H61" s="121"/>
      <c r="I61" s="121"/>
    </row>
    <row r="62" spans="1:9" x14ac:dyDescent="0.3">
      <c r="A62" s="120"/>
      <c r="B62" s="120"/>
      <c r="C62" s="121"/>
      <c r="D62" s="121"/>
      <c r="E62" s="121"/>
      <c r="F62" s="121"/>
      <c r="G62" s="121"/>
      <c r="H62" s="121"/>
      <c r="I62" s="121"/>
    </row>
    <row r="63" spans="1:9" ht="18.75" x14ac:dyDescent="0.3">
      <c r="A63" s="232" t="s">
        <v>0</v>
      </c>
      <c r="B63" s="232"/>
      <c r="C63" s="224"/>
      <c r="D63" s="227"/>
      <c r="E63" s="227"/>
      <c r="F63" s="227"/>
      <c r="G63" s="227"/>
      <c r="H63" s="227"/>
      <c r="I63" s="227"/>
    </row>
    <row r="64" spans="1:9" ht="18.75" x14ac:dyDescent="0.3">
      <c r="A64" s="232" t="s">
        <v>71</v>
      </c>
      <c r="B64" s="232"/>
      <c r="C64" s="224"/>
      <c r="D64" s="225"/>
      <c r="E64" s="225"/>
      <c r="F64" s="225"/>
      <c r="G64" s="225"/>
      <c r="H64" s="225"/>
      <c r="I64" s="225"/>
    </row>
    <row r="65" spans="1:9" x14ac:dyDescent="0.3">
      <c r="A65" s="29"/>
      <c r="B65" s="29"/>
      <c r="C65" s="29"/>
      <c r="D65" s="29"/>
      <c r="E65" s="29"/>
      <c r="F65" s="29"/>
      <c r="G65" s="29"/>
      <c r="H65" s="29"/>
      <c r="I65" s="29"/>
    </row>
    <row r="66" spans="1:9" x14ac:dyDescent="0.3">
      <c r="A66" s="233" t="s">
        <v>72</v>
      </c>
      <c r="B66" s="234"/>
      <c r="C66" s="228"/>
      <c r="D66" s="229"/>
      <c r="E66" s="229"/>
      <c r="F66" s="229"/>
      <c r="G66" s="229"/>
      <c r="H66" s="229"/>
      <c r="I66" s="230"/>
    </row>
    <row r="67" spans="1:9" ht="16.5" customHeight="1" x14ac:dyDescent="0.35">
      <c r="A67" s="115"/>
      <c r="E67" s="161"/>
      <c r="G67" s="114"/>
      <c r="H67" s="114"/>
    </row>
    <row r="68" spans="1:9" ht="23.25" customHeight="1" x14ac:dyDescent="0.3">
      <c r="A68" s="236" t="s">
        <v>64</v>
      </c>
      <c r="B68" s="236"/>
      <c r="C68" s="236"/>
      <c r="D68" s="236"/>
      <c r="E68" s="236"/>
      <c r="F68" s="236"/>
      <c r="G68" s="236"/>
      <c r="H68" s="236"/>
      <c r="I68" s="236"/>
    </row>
    <row r="69" spans="1:9" ht="47.25" customHeight="1" thickBot="1" x14ac:dyDescent="0.35">
      <c r="A69" s="116" t="s">
        <v>76</v>
      </c>
      <c r="B69" s="116" t="s">
        <v>65</v>
      </c>
      <c r="C69" s="116" t="s">
        <v>85</v>
      </c>
      <c r="D69" s="116" t="s">
        <v>75</v>
      </c>
      <c r="E69" s="163" t="s">
        <v>127</v>
      </c>
      <c r="F69" s="116" t="s">
        <v>128</v>
      </c>
      <c r="G69" s="116" t="s">
        <v>66</v>
      </c>
      <c r="H69" s="163" t="s">
        <v>79</v>
      </c>
      <c r="I69" s="116" t="s">
        <v>16</v>
      </c>
    </row>
    <row r="70" spans="1:9" ht="63" customHeight="1" x14ac:dyDescent="0.3">
      <c r="A70" s="212" t="s">
        <v>74</v>
      </c>
      <c r="B70" s="123">
        <v>1</v>
      </c>
      <c r="C70" s="124"/>
      <c r="D70" s="124"/>
      <c r="E70" s="171"/>
      <c r="F70" s="125"/>
      <c r="G70" s="164"/>
      <c r="H70" s="165"/>
      <c r="I70" s="127"/>
    </row>
    <row r="71" spans="1:9" ht="16.5" customHeight="1" x14ac:dyDescent="0.3">
      <c r="A71" s="213"/>
      <c r="B71" s="128">
        <v>2</v>
      </c>
      <c r="C71" s="129"/>
      <c r="D71" s="129"/>
      <c r="E71" s="130"/>
      <c r="F71" s="131"/>
      <c r="G71" s="132"/>
      <c r="H71" s="165"/>
      <c r="I71" s="133"/>
    </row>
    <row r="72" spans="1:9" ht="16.5" customHeight="1" x14ac:dyDescent="0.3">
      <c r="A72" s="214"/>
      <c r="B72" s="134">
        <v>3</v>
      </c>
      <c r="C72" s="135"/>
      <c r="D72" s="135"/>
      <c r="E72" s="130"/>
      <c r="F72" s="136"/>
      <c r="G72" s="137"/>
      <c r="H72" s="165"/>
      <c r="I72" s="138"/>
    </row>
    <row r="73" spans="1:9" ht="16.5" customHeight="1" thickBot="1" x14ac:dyDescent="0.35">
      <c r="A73" s="215"/>
      <c r="B73" s="139" t="s">
        <v>73</v>
      </c>
      <c r="C73" s="140"/>
      <c r="D73" s="140"/>
      <c r="E73" s="141"/>
      <c r="F73" s="142"/>
      <c r="G73" s="143"/>
      <c r="H73" s="143"/>
      <c r="I73" s="144"/>
    </row>
    <row r="74" spans="1:9" x14ac:dyDescent="0.3">
      <c r="A74" s="212" t="s">
        <v>77</v>
      </c>
      <c r="B74" s="123">
        <v>1</v>
      </c>
      <c r="C74" s="124"/>
      <c r="D74" s="124"/>
      <c r="E74" s="171"/>
      <c r="F74" s="125"/>
      <c r="G74" s="126"/>
      <c r="H74" s="165"/>
      <c r="I74" s="127"/>
    </row>
    <row r="75" spans="1:9" ht="16.5" customHeight="1" x14ac:dyDescent="0.3">
      <c r="A75" s="213"/>
      <c r="B75" s="128">
        <v>2</v>
      </c>
      <c r="C75" s="129"/>
      <c r="D75" s="129"/>
      <c r="E75" s="130"/>
      <c r="F75" s="131"/>
      <c r="G75" s="132"/>
      <c r="H75" s="165"/>
      <c r="I75" s="133"/>
    </row>
    <row r="76" spans="1:9" x14ac:dyDescent="0.3">
      <c r="A76" s="214"/>
      <c r="B76" s="134">
        <v>3</v>
      </c>
      <c r="C76" s="135"/>
      <c r="D76" s="135"/>
      <c r="E76" s="130"/>
      <c r="F76" s="136"/>
      <c r="G76" s="137"/>
      <c r="H76" s="165"/>
      <c r="I76" s="138"/>
    </row>
    <row r="77" spans="1:9" ht="17.25" thickBot="1" x14ac:dyDescent="0.35">
      <c r="A77" s="215"/>
      <c r="B77" s="139" t="s">
        <v>73</v>
      </c>
      <c r="C77" s="140"/>
      <c r="D77" s="140"/>
      <c r="E77" s="141"/>
      <c r="F77" s="142"/>
      <c r="G77" s="143"/>
      <c r="H77" s="143"/>
      <c r="I77" s="144"/>
    </row>
    <row r="78" spans="1:9" x14ac:dyDescent="0.3">
      <c r="A78" s="212" t="s">
        <v>78</v>
      </c>
      <c r="B78" s="123">
        <v>1</v>
      </c>
      <c r="C78" s="124"/>
      <c r="D78" s="124"/>
      <c r="E78" s="171"/>
      <c r="F78" s="125"/>
      <c r="G78" s="126"/>
      <c r="H78" s="165"/>
      <c r="I78" s="127"/>
    </row>
    <row r="79" spans="1:9" ht="16.5" customHeight="1" x14ac:dyDescent="0.3">
      <c r="A79" s="213"/>
      <c r="B79" s="128">
        <v>2</v>
      </c>
      <c r="C79" s="129"/>
      <c r="D79" s="129"/>
      <c r="E79" s="130"/>
      <c r="F79" s="131"/>
      <c r="G79" s="132"/>
      <c r="H79" s="165"/>
      <c r="I79" s="133"/>
    </row>
    <row r="80" spans="1:9" x14ac:dyDescent="0.3">
      <c r="A80" s="214"/>
      <c r="B80" s="134">
        <v>3</v>
      </c>
      <c r="C80" s="135"/>
      <c r="D80" s="135"/>
      <c r="E80" s="130"/>
      <c r="F80" s="136"/>
      <c r="G80" s="137"/>
      <c r="H80" s="165"/>
      <c r="I80" s="138"/>
    </row>
    <row r="81" spans="1:9" ht="17.25" thickBot="1" x14ac:dyDescent="0.35">
      <c r="A81" s="215"/>
      <c r="B81" s="139" t="s">
        <v>73</v>
      </c>
      <c r="C81" s="140"/>
      <c r="D81" s="140"/>
      <c r="E81" s="141"/>
      <c r="F81" s="142"/>
      <c r="G81" s="143"/>
      <c r="H81" s="143"/>
      <c r="I81" s="144"/>
    </row>
    <row r="82" spans="1:9" x14ac:dyDescent="0.3">
      <c r="A82" s="212" t="s">
        <v>80</v>
      </c>
      <c r="B82" s="123">
        <v>1</v>
      </c>
      <c r="C82" s="124"/>
      <c r="D82" s="124"/>
      <c r="E82" s="171"/>
      <c r="F82" s="125"/>
      <c r="G82" s="126"/>
      <c r="H82" s="165"/>
      <c r="I82" s="127"/>
    </row>
    <row r="83" spans="1:9" ht="16.5" customHeight="1" x14ac:dyDescent="0.3">
      <c r="A83" s="213"/>
      <c r="B83" s="128">
        <v>2</v>
      </c>
      <c r="C83" s="129"/>
      <c r="D83" s="129"/>
      <c r="E83" s="130"/>
      <c r="F83" s="131"/>
      <c r="G83" s="132"/>
      <c r="H83" s="165"/>
      <c r="I83" s="133"/>
    </row>
    <row r="84" spans="1:9" x14ac:dyDescent="0.3">
      <c r="A84" s="214"/>
      <c r="B84" s="134">
        <v>3</v>
      </c>
      <c r="C84" s="135"/>
      <c r="D84" s="135"/>
      <c r="E84" s="130"/>
      <c r="F84" s="136"/>
      <c r="G84" s="137"/>
      <c r="H84" s="165"/>
      <c r="I84" s="138"/>
    </row>
    <row r="85" spans="1:9" ht="17.25" thickBot="1" x14ac:dyDescent="0.35">
      <c r="A85" s="215"/>
      <c r="B85" s="139" t="s">
        <v>73</v>
      </c>
      <c r="C85" s="140"/>
      <c r="D85" s="140"/>
      <c r="E85" s="141"/>
      <c r="F85" s="142"/>
      <c r="G85" s="143"/>
      <c r="H85" s="143"/>
      <c r="I85" s="144"/>
    </row>
    <row r="87" spans="1:9" ht="19.5" thickBot="1" x14ac:dyDescent="0.35">
      <c r="A87" s="216" t="s">
        <v>67</v>
      </c>
      <c r="B87" s="216"/>
      <c r="C87" s="216"/>
      <c r="D87" s="216"/>
      <c r="E87" s="216"/>
      <c r="F87" s="216"/>
      <c r="G87" s="216"/>
      <c r="H87" s="216"/>
      <c r="I87" s="216"/>
    </row>
    <row r="88" spans="1:9" x14ac:dyDescent="0.3">
      <c r="A88" s="217" t="s">
        <v>82</v>
      </c>
      <c r="B88" s="218"/>
      <c r="C88" s="218"/>
      <c r="D88" s="219"/>
    </row>
    <row r="89" spans="1:9" ht="16.5" customHeight="1" thickBot="1" x14ac:dyDescent="0.35">
      <c r="A89" s="220" t="s">
        <v>83</v>
      </c>
      <c r="B89" s="221"/>
      <c r="C89" s="163" t="s">
        <v>84</v>
      </c>
      <c r="D89" s="152" t="s">
        <v>81</v>
      </c>
    </row>
    <row r="90" spans="1:9" x14ac:dyDescent="0.3">
      <c r="A90" s="206" t="s">
        <v>4</v>
      </c>
      <c r="B90" s="207"/>
      <c r="C90" s="150"/>
      <c r="D90" s="151"/>
    </row>
    <row r="91" spans="1:9" x14ac:dyDescent="0.3">
      <c r="A91" s="202" t="s">
        <v>5</v>
      </c>
      <c r="B91" s="203"/>
      <c r="C91" s="146"/>
      <c r="D91" s="147"/>
    </row>
    <row r="92" spans="1:9" x14ac:dyDescent="0.3">
      <c r="A92" s="202" t="s">
        <v>6</v>
      </c>
      <c r="B92" s="203"/>
      <c r="C92" s="146"/>
      <c r="D92" s="147"/>
    </row>
    <row r="93" spans="1:9" ht="17.25" thickBot="1" x14ac:dyDescent="0.35">
      <c r="A93" s="204" t="s">
        <v>73</v>
      </c>
      <c r="B93" s="205"/>
      <c r="C93" s="148"/>
      <c r="D93" s="149"/>
    </row>
    <row r="96" spans="1:9" x14ac:dyDescent="0.3">
      <c r="A96" s="113" t="s">
        <v>68</v>
      </c>
      <c r="E96" s="161"/>
      <c r="G96" s="114"/>
      <c r="H96" s="114"/>
    </row>
    <row r="97" spans="1:9" x14ac:dyDescent="0.3">
      <c r="A97" s="211"/>
      <c r="B97" s="211"/>
      <c r="C97" s="211"/>
      <c r="D97" s="211"/>
      <c r="E97" s="211"/>
      <c r="F97" s="211"/>
      <c r="G97" s="211"/>
      <c r="H97" s="211"/>
      <c r="I97" s="211"/>
    </row>
    <row r="98" spans="1:9" x14ac:dyDescent="0.3">
      <c r="B98" s="117"/>
      <c r="C98" s="117"/>
      <c r="E98" s="117"/>
      <c r="F98" s="117"/>
      <c r="G98" s="118" t="s">
        <v>126</v>
      </c>
      <c r="H98" s="117"/>
      <c r="I98" s="117"/>
    </row>
    <row r="99" spans="1:9" x14ac:dyDescent="0.3">
      <c r="A99" s="209"/>
      <c r="B99" s="209"/>
      <c r="C99" s="209"/>
      <c r="D99" s="209"/>
      <c r="E99" s="209"/>
      <c r="F99" s="209"/>
      <c r="G99" s="209"/>
      <c r="H99" s="209"/>
      <c r="I99" s="209"/>
    </row>
    <row r="100" spans="1:9" x14ac:dyDescent="0.3">
      <c r="A100" s="209"/>
      <c r="B100" s="209"/>
      <c r="C100" s="209"/>
      <c r="D100" s="209"/>
      <c r="E100" s="209"/>
      <c r="F100" s="209"/>
      <c r="G100" s="209"/>
      <c r="H100" s="209"/>
      <c r="I100" s="209"/>
    </row>
    <row r="101" spans="1:9" x14ac:dyDescent="0.3">
      <c r="A101" s="210" t="s">
        <v>69</v>
      </c>
      <c r="B101" s="210"/>
      <c r="C101" s="210"/>
      <c r="D101" s="210"/>
      <c r="E101" s="210"/>
      <c r="F101" s="210"/>
      <c r="G101" s="210"/>
      <c r="H101" s="210"/>
      <c r="I101" s="210"/>
    </row>
    <row r="102" spans="1:9" x14ac:dyDescent="0.3">
      <c r="A102" s="166" t="s">
        <v>103</v>
      </c>
      <c r="B102" s="167"/>
      <c r="C102" s="167"/>
      <c r="D102" s="167"/>
      <c r="E102" s="167"/>
      <c r="F102" s="162"/>
      <c r="G102" s="162"/>
      <c r="H102" s="162"/>
      <c r="I102" s="162"/>
    </row>
    <row r="103" spans="1:9" x14ac:dyDescent="0.3">
      <c r="A103" s="208" t="s">
        <v>86</v>
      </c>
      <c r="B103" s="208"/>
      <c r="C103" s="208"/>
      <c r="D103" s="208"/>
      <c r="E103" s="208"/>
      <c r="F103" s="208"/>
      <c r="G103" s="208"/>
      <c r="H103" s="208"/>
      <c r="I103" s="208"/>
    </row>
    <row r="105" spans="1:9" x14ac:dyDescent="0.3">
      <c r="A105" s="29"/>
      <c r="B105" s="29"/>
      <c r="C105" s="29"/>
      <c r="D105" s="29"/>
      <c r="E105" s="29"/>
      <c r="F105" s="29"/>
      <c r="G105" s="29"/>
      <c r="H105" s="29"/>
      <c r="I105" s="29"/>
    </row>
    <row r="106" spans="1:9" x14ac:dyDescent="0.3">
      <c r="A106" s="29"/>
      <c r="B106" s="29"/>
      <c r="C106" s="29"/>
      <c r="D106" s="29"/>
      <c r="E106" s="29"/>
      <c r="F106" s="29"/>
      <c r="G106" s="29"/>
      <c r="H106" s="29"/>
      <c r="I106" s="29"/>
    </row>
    <row r="107" spans="1:9" x14ac:dyDescent="0.3">
      <c r="A107" s="29"/>
      <c r="B107" s="29"/>
      <c r="C107" s="29"/>
      <c r="D107" s="29"/>
      <c r="E107" s="29"/>
      <c r="F107" s="29"/>
      <c r="G107" s="29"/>
      <c r="H107" s="29"/>
      <c r="I107" s="29"/>
    </row>
    <row r="108" spans="1:9" x14ac:dyDescent="0.3">
      <c r="A108" s="29"/>
      <c r="B108" s="29"/>
      <c r="C108" s="29"/>
      <c r="D108" s="29"/>
      <c r="E108" s="29"/>
      <c r="F108" s="29"/>
      <c r="G108" s="29"/>
      <c r="H108" s="29"/>
      <c r="I108" s="29"/>
    </row>
    <row r="109" spans="1:9" x14ac:dyDescent="0.3">
      <c r="A109" s="120"/>
      <c r="B109" s="120"/>
      <c r="C109" s="121"/>
      <c r="D109" s="121"/>
      <c r="E109" s="121"/>
      <c r="F109" s="121"/>
      <c r="G109" s="121"/>
      <c r="H109" s="121"/>
      <c r="I109" s="121"/>
    </row>
    <row r="110" spans="1:9" x14ac:dyDescent="0.3">
      <c r="A110" s="120"/>
      <c r="B110" s="120"/>
      <c r="C110" s="121"/>
      <c r="D110" s="121"/>
      <c r="E110" s="121"/>
      <c r="F110" s="121"/>
      <c r="G110" s="121"/>
      <c r="H110" s="121"/>
      <c r="I110" s="121"/>
    </row>
    <row r="111" spans="1:9" ht="20.25" x14ac:dyDescent="0.3">
      <c r="A111" s="226" t="s">
        <v>88</v>
      </c>
      <c r="B111" s="226"/>
      <c r="C111" s="226"/>
      <c r="D111" s="226"/>
      <c r="E111" s="226"/>
      <c r="F111" s="226"/>
      <c r="G111" s="226"/>
      <c r="H111" s="226"/>
      <c r="I111" s="226"/>
    </row>
    <row r="112" spans="1:9" x14ac:dyDescent="0.3">
      <c r="A112" s="120"/>
      <c r="B112" s="120"/>
      <c r="C112" s="121"/>
      <c r="D112" s="121"/>
      <c r="E112" s="121"/>
      <c r="F112" s="121"/>
      <c r="G112" s="121"/>
      <c r="H112" s="121"/>
      <c r="I112" s="121"/>
    </row>
    <row r="113" spans="1:9" x14ac:dyDescent="0.3">
      <c r="A113" s="120"/>
      <c r="B113" s="120"/>
      <c r="C113" s="121"/>
      <c r="D113" s="121"/>
      <c r="E113" s="121"/>
      <c r="F113" s="121"/>
      <c r="G113" s="121"/>
      <c r="H113" s="121"/>
      <c r="I113" s="121"/>
    </row>
    <row r="114" spans="1:9" ht="18.75" x14ac:dyDescent="0.3">
      <c r="A114" s="222" t="s">
        <v>0</v>
      </c>
      <c r="B114" s="223"/>
      <c r="C114" s="224"/>
      <c r="D114" s="227"/>
      <c r="E114" s="227"/>
      <c r="F114" s="227"/>
      <c r="G114" s="227"/>
      <c r="H114" s="227"/>
      <c r="I114" s="227"/>
    </row>
    <row r="115" spans="1:9" ht="18.75" x14ac:dyDescent="0.3">
      <c r="A115" s="222" t="s">
        <v>71</v>
      </c>
      <c r="B115" s="223"/>
      <c r="C115" s="224"/>
      <c r="D115" s="225"/>
      <c r="E115" s="225"/>
      <c r="F115" s="225"/>
      <c r="G115" s="225"/>
      <c r="H115" s="225"/>
      <c r="I115" s="225"/>
    </row>
    <row r="116" spans="1:9" x14ac:dyDescent="0.3">
      <c r="A116" s="29"/>
      <c r="B116" s="29"/>
      <c r="C116" s="29"/>
      <c r="D116" s="29"/>
      <c r="E116" s="29"/>
      <c r="F116" s="29"/>
      <c r="G116" s="29"/>
      <c r="H116" s="29"/>
      <c r="I116" s="29"/>
    </row>
    <row r="117" spans="1:9" x14ac:dyDescent="0.3">
      <c r="A117" s="233" t="s">
        <v>72</v>
      </c>
      <c r="B117" s="239"/>
      <c r="C117" s="228"/>
      <c r="D117" s="229"/>
      <c r="E117" s="229"/>
      <c r="F117" s="229"/>
      <c r="G117" s="229"/>
      <c r="H117" s="229"/>
      <c r="I117" s="230"/>
    </row>
    <row r="118" spans="1:9" ht="23.25" x14ac:dyDescent="0.35">
      <c r="A118" s="115"/>
      <c r="E118" s="161"/>
      <c r="G118" s="114"/>
      <c r="H118" s="114"/>
    </row>
    <row r="119" spans="1:9" ht="18.75" x14ac:dyDescent="0.3">
      <c r="A119" s="236" t="s">
        <v>64</v>
      </c>
      <c r="B119" s="236"/>
      <c r="C119" s="236"/>
      <c r="D119" s="236"/>
      <c r="E119" s="236"/>
      <c r="F119" s="236"/>
      <c r="G119" s="236"/>
      <c r="H119" s="236"/>
      <c r="I119" s="236"/>
    </row>
    <row r="120" spans="1:9" ht="63.75" thickBot="1" x14ac:dyDescent="0.35">
      <c r="A120" s="116" t="s">
        <v>76</v>
      </c>
      <c r="B120" s="116" t="s">
        <v>65</v>
      </c>
      <c r="C120" s="116" t="s">
        <v>85</v>
      </c>
      <c r="D120" s="116" t="s">
        <v>75</v>
      </c>
      <c r="E120" s="163" t="s">
        <v>127</v>
      </c>
      <c r="F120" s="116" t="s">
        <v>128</v>
      </c>
      <c r="G120" s="116" t="s">
        <v>66</v>
      </c>
      <c r="H120" s="163" t="s">
        <v>79</v>
      </c>
      <c r="I120" s="116" t="s">
        <v>16</v>
      </c>
    </row>
    <row r="121" spans="1:9" x14ac:dyDescent="0.3">
      <c r="A121" s="212" t="s">
        <v>74</v>
      </c>
      <c r="B121" s="123">
        <v>1</v>
      </c>
      <c r="C121" s="124"/>
      <c r="D121" s="124"/>
      <c r="E121" s="171"/>
      <c r="F121" s="125"/>
      <c r="G121" s="164"/>
      <c r="H121" s="165"/>
      <c r="I121" s="127"/>
    </row>
    <row r="122" spans="1:9" x14ac:dyDescent="0.3">
      <c r="A122" s="213"/>
      <c r="B122" s="128">
        <v>2</v>
      </c>
      <c r="C122" s="129"/>
      <c r="D122" s="129"/>
      <c r="E122" s="130"/>
      <c r="F122" s="131"/>
      <c r="G122" s="132"/>
      <c r="H122" s="165"/>
      <c r="I122" s="133"/>
    </row>
    <row r="123" spans="1:9" ht="16.5" customHeight="1" x14ac:dyDescent="0.3">
      <c r="A123" s="214"/>
      <c r="B123" s="134">
        <v>3</v>
      </c>
      <c r="C123" s="135"/>
      <c r="D123" s="135"/>
      <c r="E123" s="130"/>
      <c r="F123" s="136"/>
      <c r="G123" s="137"/>
      <c r="H123" s="165"/>
      <c r="I123" s="138"/>
    </row>
    <row r="124" spans="1:9" ht="17.25" thickBot="1" x14ac:dyDescent="0.35">
      <c r="A124" s="215"/>
      <c r="B124" s="139" t="s">
        <v>73</v>
      </c>
      <c r="C124" s="140"/>
      <c r="D124" s="140"/>
      <c r="E124" s="141"/>
      <c r="F124" s="142"/>
      <c r="G124" s="143"/>
      <c r="H124" s="143"/>
      <c r="I124" s="144"/>
    </row>
    <row r="125" spans="1:9" x14ac:dyDescent="0.3">
      <c r="A125" s="212" t="s">
        <v>77</v>
      </c>
      <c r="B125" s="123">
        <v>1</v>
      </c>
      <c r="C125" s="124"/>
      <c r="D125" s="124"/>
      <c r="E125" s="171"/>
      <c r="F125" s="125"/>
      <c r="G125" s="126"/>
      <c r="H125" s="165"/>
      <c r="I125" s="127"/>
    </row>
    <row r="126" spans="1:9" x14ac:dyDescent="0.3">
      <c r="A126" s="213"/>
      <c r="B126" s="128">
        <v>2</v>
      </c>
      <c r="C126" s="129"/>
      <c r="D126" s="129"/>
      <c r="E126" s="130"/>
      <c r="F126" s="131"/>
      <c r="G126" s="132"/>
      <c r="H126" s="165"/>
      <c r="I126" s="133"/>
    </row>
    <row r="127" spans="1:9" ht="16.5" customHeight="1" x14ac:dyDescent="0.3">
      <c r="A127" s="214"/>
      <c r="B127" s="134">
        <v>3</v>
      </c>
      <c r="C127" s="135"/>
      <c r="D127" s="135"/>
      <c r="E127" s="130"/>
      <c r="F127" s="136"/>
      <c r="G127" s="137"/>
      <c r="H127" s="165"/>
      <c r="I127" s="138"/>
    </row>
    <row r="128" spans="1:9" ht="17.25" thickBot="1" x14ac:dyDescent="0.35">
      <c r="A128" s="215"/>
      <c r="B128" s="139" t="s">
        <v>73</v>
      </c>
      <c r="C128" s="140"/>
      <c r="D128" s="140"/>
      <c r="E128" s="141"/>
      <c r="F128" s="142"/>
      <c r="G128" s="143"/>
      <c r="H128" s="143"/>
      <c r="I128" s="144"/>
    </row>
    <row r="129" spans="1:9" x14ac:dyDescent="0.3">
      <c r="A129" s="212" t="s">
        <v>78</v>
      </c>
      <c r="B129" s="123">
        <v>1</v>
      </c>
      <c r="C129" s="124"/>
      <c r="D129" s="124"/>
      <c r="E129" s="171"/>
      <c r="F129" s="125"/>
      <c r="G129" s="126"/>
      <c r="H129" s="165"/>
      <c r="I129" s="127"/>
    </row>
    <row r="130" spans="1:9" x14ac:dyDescent="0.3">
      <c r="A130" s="213"/>
      <c r="B130" s="128">
        <v>2</v>
      </c>
      <c r="C130" s="129"/>
      <c r="D130" s="129"/>
      <c r="E130" s="130"/>
      <c r="F130" s="131"/>
      <c r="G130" s="132"/>
      <c r="H130" s="165"/>
      <c r="I130" s="133"/>
    </row>
    <row r="131" spans="1:9" ht="16.5" customHeight="1" x14ac:dyDescent="0.3">
      <c r="A131" s="214"/>
      <c r="B131" s="134">
        <v>3</v>
      </c>
      <c r="C131" s="135"/>
      <c r="D131" s="135"/>
      <c r="E131" s="130"/>
      <c r="F131" s="136"/>
      <c r="G131" s="137"/>
      <c r="H131" s="165"/>
      <c r="I131" s="138"/>
    </row>
    <row r="132" spans="1:9" ht="17.25" thickBot="1" x14ac:dyDescent="0.35">
      <c r="A132" s="215"/>
      <c r="B132" s="139" t="s">
        <v>73</v>
      </c>
      <c r="C132" s="140"/>
      <c r="D132" s="140"/>
      <c r="E132" s="141"/>
      <c r="F132" s="142"/>
      <c r="G132" s="143"/>
      <c r="H132" s="143"/>
      <c r="I132" s="144"/>
    </row>
    <row r="133" spans="1:9" x14ac:dyDescent="0.3">
      <c r="A133" s="212" t="s">
        <v>80</v>
      </c>
      <c r="B133" s="123">
        <v>1</v>
      </c>
      <c r="C133" s="124"/>
      <c r="D133" s="124"/>
      <c r="E133" s="171"/>
      <c r="F133" s="125"/>
      <c r="G133" s="126"/>
      <c r="H133" s="165"/>
      <c r="I133" s="127"/>
    </row>
    <row r="134" spans="1:9" x14ac:dyDescent="0.3">
      <c r="A134" s="213"/>
      <c r="B134" s="128">
        <v>2</v>
      </c>
      <c r="C134" s="129"/>
      <c r="D134" s="129"/>
      <c r="E134" s="130"/>
      <c r="F134" s="131"/>
      <c r="G134" s="132"/>
      <c r="H134" s="165"/>
      <c r="I134" s="133"/>
    </row>
    <row r="135" spans="1:9" ht="16.5" customHeight="1" x14ac:dyDescent="0.3">
      <c r="A135" s="214"/>
      <c r="B135" s="134">
        <v>3</v>
      </c>
      <c r="C135" s="135"/>
      <c r="D135" s="135"/>
      <c r="E135" s="130"/>
      <c r="F135" s="136"/>
      <c r="G135" s="137"/>
      <c r="H135" s="165"/>
      <c r="I135" s="138"/>
    </row>
    <row r="136" spans="1:9" ht="17.25" thickBot="1" x14ac:dyDescent="0.35">
      <c r="A136" s="215"/>
      <c r="B136" s="139" t="s">
        <v>73</v>
      </c>
      <c r="C136" s="140"/>
      <c r="D136" s="140"/>
      <c r="E136" s="141"/>
      <c r="F136" s="142"/>
      <c r="G136" s="143"/>
      <c r="H136" s="143"/>
      <c r="I136" s="144"/>
    </row>
    <row r="138" spans="1:9" ht="19.5" thickBot="1" x14ac:dyDescent="0.35">
      <c r="A138" s="216" t="s">
        <v>67</v>
      </c>
      <c r="B138" s="216"/>
      <c r="C138" s="216"/>
      <c r="D138" s="216"/>
      <c r="E138" s="216"/>
      <c r="F138" s="216"/>
      <c r="G138" s="216"/>
      <c r="H138" s="216"/>
      <c r="I138" s="216"/>
    </row>
    <row r="139" spans="1:9" x14ac:dyDescent="0.3">
      <c r="A139" s="217" t="s">
        <v>82</v>
      </c>
      <c r="B139" s="218"/>
      <c r="C139" s="218"/>
      <c r="D139" s="219"/>
    </row>
    <row r="140" spans="1:9" ht="17.25" thickBot="1" x14ac:dyDescent="0.35">
      <c r="A140" s="220" t="s">
        <v>83</v>
      </c>
      <c r="B140" s="221"/>
      <c r="C140" s="163" t="s">
        <v>84</v>
      </c>
      <c r="D140" s="152" t="s">
        <v>81</v>
      </c>
    </row>
    <row r="141" spans="1:9" ht="16.5" customHeight="1" x14ac:dyDescent="0.3">
      <c r="A141" s="206" t="s">
        <v>4</v>
      </c>
      <c r="B141" s="207"/>
      <c r="C141" s="150"/>
      <c r="D141" s="151"/>
    </row>
    <row r="142" spans="1:9" x14ac:dyDescent="0.3">
      <c r="A142" s="202" t="s">
        <v>5</v>
      </c>
      <c r="B142" s="203"/>
      <c r="C142" s="146"/>
      <c r="D142" s="147"/>
    </row>
    <row r="143" spans="1:9" x14ac:dyDescent="0.3">
      <c r="A143" s="202" t="s">
        <v>6</v>
      </c>
      <c r="B143" s="203"/>
      <c r="C143" s="146"/>
      <c r="D143" s="147"/>
    </row>
    <row r="144" spans="1:9" ht="17.25" thickBot="1" x14ac:dyDescent="0.35">
      <c r="A144" s="204" t="s">
        <v>73</v>
      </c>
      <c r="B144" s="205"/>
      <c r="C144" s="148"/>
      <c r="D144" s="149"/>
    </row>
    <row r="147" spans="1:9" x14ac:dyDescent="0.3">
      <c r="A147" s="113" t="s">
        <v>68</v>
      </c>
      <c r="E147" s="161"/>
      <c r="G147" s="114"/>
      <c r="H147" s="114"/>
    </row>
    <row r="148" spans="1:9" x14ac:dyDescent="0.3">
      <c r="A148" s="211"/>
      <c r="B148" s="211"/>
      <c r="C148" s="211"/>
      <c r="D148" s="211"/>
      <c r="E148" s="211"/>
      <c r="F148" s="211"/>
      <c r="G148" s="211"/>
      <c r="H148" s="211"/>
      <c r="I148" s="211"/>
    </row>
    <row r="149" spans="1:9" x14ac:dyDescent="0.3">
      <c r="B149" s="117"/>
      <c r="C149" s="117"/>
      <c r="E149" s="117"/>
      <c r="F149" s="117"/>
      <c r="G149" s="118" t="s">
        <v>126</v>
      </c>
      <c r="H149" s="117"/>
      <c r="I149" s="117"/>
    </row>
    <row r="150" spans="1:9" x14ac:dyDescent="0.3">
      <c r="A150" s="209"/>
      <c r="B150" s="209"/>
      <c r="C150" s="209"/>
      <c r="D150" s="209"/>
      <c r="E150" s="209"/>
      <c r="F150" s="209"/>
      <c r="G150" s="209"/>
      <c r="H150" s="209"/>
      <c r="I150" s="209"/>
    </row>
    <row r="151" spans="1:9" x14ac:dyDescent="0.3">
      <c r="A151" s="209"/>
      <c r="B151" s="209"/>
      <c r="C151" s="209"/>
      <c r="D151" s="209"/>
      <c r="E151" s="209"/>
      <c r="F151" s="209"/>
      <c r="G151" s="209"/>
      <c r="H151" s="209"/>
      <c r="I151" s="209"/>
    </row>
    <row r="152" spans="1:9" x14ac:dyDescent="0.3">
      <c r="A152" s="209"/>
      <c r="B152" s="209"/>
      <c r="C152" s="209"/>
      <c r="D152" s="209"/>
      <c r="E152" s="209"/>
      <c r="F152" s="209"/>
      <c r="G152" s="209"/>
      <c r="H152" s="209"/>
      <c r="I152" s="209"/>
    </row>
    <row r="153" spans="1:9" x14ac:dyDescent="0.3">
      <c r="A153" s="209"/>
      <c r="B153" s="209"/>
      <c r="C153" s="209"/>
      <c r="D153" s="209"/>
      <c r="E153" s="209"/>
      <c r="F153" s="209"/>
      <c r="G153" s="209"/>
      <c r="H153" s="209"/>
      <c r="I153" s="209"/>
    </row>
    <row r="154" spans="1:9" x14ac:dyDescent="0.3">
      <c r="A154" s="210" t="s">
        <v>69</v>
      </c>
      <c r="B154" s="210"/>
      <c r="C154" s="210"/>
      <c r="D154" s="210"/>
      <c r="E154" s="210"/>
      <c r="F154" s="210"/>
      <c r="G154" s="210"/>
      <c r="H154" s="210"/>
      <c r="I154" s="210"/>
    </row>
    <row r="155" spans="1:9" x14ac:dyDescent="0.3">
      <c r="A155" s="208" t="s">
        <v>86</v>
      </c>
      <c r="B155" s="208"/>
      <c r="C155" s="208"/>
      <c r="D155" s="208"/>
      <c r="E155" s="208"/>
      <c r="F155" s="208"/>
      <c r="G155" s="208"/>
      <c r="H155" s="208"/>
      <c r="I155" s="208"/>
    </row>
  </sheetData>
  <mergeCells count="75">
    <mergeCell ref="A117:B117"/>
    <mergeCell ref="C117:I117"/>
    <mergeCell ref="A119:I119"/>
    <mergeCell ref="A121:A124"/>
    <mergeCell ref="A125:A128"/>
    <mergeCell ref="A46:I46"/>
    <mergeCell ref="A48:I48"/>
    <mergeCell ref="A68:I68"/>
    <mergeCell ref="A70:A73"/>
    <mergeCell ref="A74:A77"/>
    <mergeCell ref="A60:I60"/>
    <mergeCell ref="A63:B63"/>
    <mergeCell ref="C63:I63"/>
    <mergeCell ref="A64:B64"/>
    <mergeCell ref="C64:I64"/>
    <mergeCell ref="A66:B66"/>
    <mergeCell ref="C66:I66"/>
    <mergeCell ref="A37:E37"/>
    <mergeCell ref="A38:C38"/>
    <mergeCell ref="A17:I17"/>
    <mergeCell ref="A19:A22"/>
    <mergeCell ref="A23:A26"/>
    <mergeCell ref="A27:A30"/>
    <mergeCell ref="A31:A34"/>
    <mergeCell ref="C15:I15"/>
    <mergeCell ref="A52:I52"/>
    <mergeCell ref="A1:I1"/>
    <mergeCell ref="A9:I9"/>
    <mergeCell ref="A12:B12"/>
    <mergeCell ref="C12:I12"/>
    <mergeCell ref="A13:B13"/>
    <mergeCell ref="C13:I13"/>
    <mergeCell ref="A49:I49"/>
    <mergeCell ref="A50:I50"/>
    <mergeCell ref="A15:B15"/>
    <mergeCell ref="A42:C42"/>
    <mergeCell ref="A39:C39"/>
    <mergeCell ref="A40:C40"/>
    <mergeCell ref="A41:C41"/>
    <mergeCell ref="A36:I36"/>
    <mergeCell ref="A78:A81"/>
    <mergeCell ref="A82:A85"/>
    <mergeCell ref="A87:I87"/>
    <mergeCell ref="A88:D88"/>
    <mergeCell ref="A90:B90"/>
    <mergeCell ref="A91:B91"/>
    <mergeCell ref="A92:B92"/>
    <mergeCell ref="A93:B93"/>
    <mergeCell ref="A89:B89"/>
    <mergeCell ref="A100:I100"/>
    <mergeCell ref="A101:I101"/>
    <mergeCell ref="A97:I97"/>
    <mergeCell ref="A99:I99"/>
    <mergeCell ref="A103:I103"/>
    <mergeCell ref="A115:B115"/>
    <mergeCell ref="C115:I115"/>
    <mergeCell ref="A111:I111"/>
    <mergeCell ref="A114:B114"/>
    <mergeCell ref="C114:I114"/>
    <mergeCell ref="A129:A132"/>
    <mergeCell ref="A133:A136"/>
    <mergeCell ref="A138:I138"/>
    <mergeCell ref="A139:D139"/>
    <mergeCell ref="A140:B140"/>
    <mergeCell ref="A142:B142"/>
    <mergeCell ref="A143:B143"/>
    <mergeCell ref="A144:B144"/>
    <mergeCell ref="A141:B141"/>
    <mergeCell ref="A155:I155"/>
    <mergeCell ref="A150:I150"/>
    <mergeCell ref="A152:I152"/>
    <mergeCell ref="A153:I153"/>
    <mergeCell ref="A154:I154"/>
    <mergeCell ref="A148:I148"/>
    <mergeCell ref="A151:I151"/>
  </mergeCells>
  <dataValidations count="4">
    <dataValidation type="list" allowBlank="1" showInputMessage="1" showErrorMessage="1" prompt="Nezahrnutie cenovej ponuky do vyhodnotenia prieskumu trhu zdôvodnite v bunke &quot;Poznámka&quot; " sqref="WVP983059:WVP983067 WLT983059:WLT983067 WVP20:WVP35 WLT20:WLT35 WBX20:WBX35 VSB20:VSB35 VIF20:VIF35 UYJ20:UYJ35 UON20:UON35 UER20:UER35 TUV20:TUV35 TKZ20:TKZ35 TBD20:TBD35 SRH20:SRH35 SHL20:SHL35 RXP20:RXP35 RNT20:RNT35 RDX20:RDX35 QUB20:QUB35 QKF20:QKF35 QAJ20:QAJ35 PQN20:PQN35 PGR20:PGR35 OWV20:OWV35 OMZ20:OMZ35 ODD20:ODD35 NTH20:NTH35 NJL20:NJL35 MZP20:MZP35 MPT20:MPT35 MFX20:MFX35 LWB20:LWB35 LMF20:LMF35 LCJ20:LCJ35 KSN20:KSN35 KIR20:KIR35 JYV20:JYV35 JOZ20:JOZ35 JFD20:JFD35 IVH20:IVH35 ILL20:ILL35 IBP20:IBP35 HRT20:HRT35 HHX20:HHX35 GYB20:GYB35 GOF20:GOF35 GEJ20:GEJ35 FUN20:FUN35 FKR20:FKR35 FAV20:FAV35 EQZ20:EQZ35 EHD20:EHD35 DXH20:DXH35 DNL20:DNL35 DDP20:DDP35 CTT20:CTT35 CJX20:CJX35 CAB20:CAB35 BQF20:BQF35 BGJ20:BGJ35 AWN20:AWN35 AMR20:AMR35 ACV20:ACV35 SZ20:SZ35 JD20:JD35 H65555:H65563 JD65555:JD65563 SZ65555:SZ65563 ACV65555:ACV65563 AMR65555:AMR65563 AWN65555:AWN65563 BGJ65555:BGJ65563 BQF65555:BQF65563 CAB65555:CAB65563 CJX65555:CJX65563 CTT65555:CTT65563 DDP65555:DDP65563 DNL65555:DNL65563 DXH65555:DXH65563 EHD65555:EHD65563 EQZ65555:EQZ65563 FAV65555:FAV65563 FKR65555:FKR65563 FUN65555:FUN65563 GEJ65555:GEJ65563 GOF65555:GOF65563 GYB65555:GYB65563 HHX65555:HHX65563 HRT65555:HRT65563 IBP65555:IBP65563 ILL65555:ILL65563 IVH65555:IVH65563 JFD65555:JFD65563 JOZ65555:JOZ65563 JYV65555:JYV65563 KIR65555:KIR65563 KSN65555:KSN65563 LCJ65555:LCJ65563 LMF65555:LMF65563 LWB65555:LWB65563 MFX65555:MFX65563 MPT65555:MPT65563 MZP65555:MZP65563 NJL65555:NJL65563 NTH65555:NTH65563 ODD65555:ODD65563 OMZ65555:OMZ65563 OWV65555:OWV65563 PGR65555:PGR65563 PQN65555:PQN65563 QAJ65555:QAJ65563 QKF65555:QKF65563 QUB65555:QUB65563 RDX65555:RDX65563 RNT65555:RNT65563 RXP65555:RXP65563 SHL65555:SHL65563 SRH65555:SRH65563 TBD65555:TBD65563 TKZ65555:TKZ65563 TUV65555:TUV65563 UER65555:UER65563 UON65555:UON65563 UYJ65555:UYJ65563 VIF65555:VIF65563 VSB65555:VSB65563 WBX65555:WBX65563 WLT65555:WLT65563 WVP65555:WVP65563 H131091:H131099 JD131091:JD131099 SZ131091:SZ131099 ACV131091:ACV131099 AMR131091:AMR131099 AWN131091:AWN131099 BGJ131091:BGJ131099 BQF131091:BQF131099 CAB131091:CAB131099 CJX131091:CJX131099 CTT131091:CTT131099 DDP131091:DDP131099 DNL131091:DNL131099 DXH131091:DXH131099 EHD131091:EHD131099 EQZ131091:EQZ131099 FAV131091:FAV131099 FKR131091:FKR131099 FUN131091:FUN131099 GEJ131091:GEJ131099 GOF131091:GOF131099 GYB131091:GYB131099 HHX131091:HHX131099 HRT131091:HRT131099 IBP131091:IBP131099 ILL131091:ILL131099 IVH131091:IVH131099 JFD131091:JFD131099 JOZ131091:JOZ131099 JYV131091:JYV131099 KIR131091:KIR131099 KSN131091:KSN131099 LCJ131091:LCJ131099 LMF131091:LMF131099 LWB131091:LWB131099 MFX131091:MFX131099 MPT131091:MPT131099 MZP131091:MZP131099 NJL131091:NJL131099 NTH131091:NTH131099 ODD131091:ODD131099 OMZ131091:OMZ131099 OWV131091:OWV131099 PGR131091:PGR131099 PQN131091:PQN131099 QAJ131091:QAJ131099 QKF131091:QKF131099 QUB131091:QUB131099 RDX131091:RDX131099 RNT131091:RNT131099 RXP131091:RXP131099 SHL131091:SHL131099 SRH131091:SRH131099 TBD131091:TBD131099 TKZ131091:TKZ131099 TUV131091:TUV131099 UER131091:UER131099 UON131091:UON131099 UYJ131091:UYJ131099 VIF131091:VIF131099 VSB131091:VSB131099 WBX131091:WBX131099 WLT131091:WLT131099 WVP131091:WVP131099 H196627:H196635 JD196627:JD196635 SZ196627:SZ196635 ACV196627:ACV196635 AMR196627:AMR196635 AWN196627:AWN196635 BGJ196627:BGJ196635 BQF196627:BQF196635 CAB196627:CAB196635 CJX196627:CJX196635 CTT196627:CTT196635 DDP196627:DDP196635 DNL196627:DNL196635 DXH196627:DXH196635 EHD196627:EHD196635 EQZ196627:EQZ196635 FAV196627:FAV196635 FKR196627:FKR196635 FUN196627:FUN196635 GEJ196627:GEJ196635 GOF196627:GOF196635 GYB196627:GYB196635 HHX196627:HHX196635 HRT196627:HRT196635 IBP196627:IBP196635 ILL196627:ILL196635 IVH196627:IVH196635 JFD196627:JFD196635 JOZ196627:JOZ196635 JYV196627:JYV196635 KIR196627:KIR196635 KSN196627:KSN196635 LCJ196627:LCJ196635 LMF196627:LMF196635 LWB196627:LWB196635 MFX196627:MFX196635 MPT196627:MPT196635 MZP196627:MZP196635 NJL196627:NJL196635 NTH196627:NTH196635 ODD196627:ODD196635 OMZ196627:OMZ196635 OWV196627:OWV196635 PGR196627:PGR196635 PQN196627:PQN196635 QAJ196627:QAJ196635 QKF196627:QKF196635 QUB196627:QUB196635 RDX196627:RDX196635 RNT196627:RNT196635 RXP196627:RXP196635 SHL196627:SHL196635 SRH196627:SRH196635 TBD196627:TBD196635 TKZ196627:TKZ196635 TUV196627:TUV196635 UER196627:UER196635 UON196627:UON196635 UYJ196627:UYJ196635 VIF196627:VIF196635 VSB196627:VSB196635 WBX196627:WBX196635 WLT196627:WLT196635 WVP196627:WVP196635 H262163:H262171 JD262163:JD262171 SZ262163:SZ262171 ACV262163:ACV262171 AMR262163:AMR262171 AWN262163:AWN262171 BGJ262163:BGJ262171 BQF262163:BQF262171 CAB262163:CAB262171 CJX262163:CJX262171 CTT262163:CTT262171 DDP262163:DDP262171 DNL262163:DNL262171 DXH262163:DXH262171 EHD262163:EHD262171 EQZ262163:EQZ262171 FAV262163:FAV262171 FKR262163:FKR262171 FUN262163:FUN262171 GEJ262163:GEJ262171 GOF262163:GOF262171 GYB262163:GYB262171 HHX262163:HHX262171 HRT262163:HRT262171 IBP262163:IBP262171 ILL262163:ILL262171 IVH262163:IVH262171 JFD262163:JFD262171 JOZ262163:JOZ262171 JYV262163:JYV262171 KIR262163:KIR262171 KSN262163:KSN262171 LCJ262163:LCJ262171 LMF262163:LMF262171 LWB262163:LWB262171 MFX262163:MFX262171 MPT262163:MPT262171 MZP262163:MZP262171 NJL262163:NJL262171 NTH262163:NTH262171 ODD262163:ODD262171 OMZ262163:OMZ262171 OWV262163:OWV262171 PGR262163:PGR262171 PQN262163:PQN262171 QAJ262163:QAJ262171 QKF262163:QKF262171 QUB262163:QUB262171 RDX262163:RDX262171 RNT262163:RNT262171 RXP262163:RXP262171 SHL262163:SHL262171 SRH262163:SRH262171 TBD262163:TBD262171 TKZ262163:TKZ262171 TUV262163:TUV262171 UER262163:UER262171 UON262163:UON262171 UYJ262163:UYJ262171 VIF262163:VIF262171 VSB262163:VSB262171 WBX262163:WBX262171 WLT262163:WLT262171 WVP262163:WVP262171 H327699:H327707 JD327699:JD327707 SZ327699:SZ327707 ACV327699:ACV327707 AMR327699:AMR327707 AWN327699:AWN327707 BGJ327699:BGJ327707 BQF327699:BQF327707 CAB327699:CAB327707 CJX327699:CJX327707 CTT327699:CTT327707 DDP327699:DDP327707 DNL327699:DNL327707 DXH327699:DXH327707 EHD327699:EHD327707 EQZ327699:EQZ327707 FAV327699:FAV327707 FKR327699:FKR327707 FUN327699:FUN327707 GEJ327699:GEJ327707 GOF327699:GOF327707 GYB327699:GYB327707 HHX327699:HHX327707 HRT327699:HRT327707 IBP327699:IBP327707 ILL327699:ILL327707 IVH327699:IVH327707 JFD327699:JFD327707 JOZ327699:JOZ327707 JYV327699:JYV327707 KIR327699:KIR327707 KSN327699:KSN327707 LCJ327699:LCJ327707 LMF327699:LMF327707 LWB327699:LWB327707 MFX327699:MFX327707 MPT327699:MPT327707 MZP327699:MZP327707 NJL327699:NJL327707 NTH327699:NTH327707 ODD327699:ODD327707 OMZ327699:OMZ327707 OWV327699:OWV327707 PGR327699:PGR327707 PQN327699:PQN327707 QAJ327699:QAJ327707 QKF327699:QKF327707 QUB327699:QUB327707 RDX327699:RDX327707 RNT327699:RNT327707 RXP327699:RXP327707 SHL327699:SHL327707 SRH327699:SRH327707 TBD327699:TBD327707 TKZ327699:TKZ327707 TUV327699:TUV327707 UER327699:UER327707 UON327699:UON327707 UYJ327699:UYJ327707 VIF327699:VIF327707 VSB327699:VSB327707 WBX327699:WBX327707 WLT327699:WLT327707 WVP327699:WVP327707 H393235:H393243 JD393235:JD393243 SZ393235:SZ393243 ACV393235:ACV393243 AMR393235:AMR393243 AWN393235:AWN393243 BGJ393235:BGJ393243 BQF393235:BQF393243 CAB393235:CAB393243 CJX393235:CJX393243 CTT393235:CTT393243 DDP393235:DDP393243 DNL393235:DNL393243 DXH393235:DXH393243 EHD393235:EHD393243 EQZ393235:EQZ393243 FAV393235:FAV393243 FKR393235:FKR393243 FUN393235:FUN393243 GEJ393235:GEJ393243 GOF393235:GOF393243 GYB393235:GYB393243 HHX393235:HHX393243 HRT393235:HRT393243 IBP393235:IBP393243 ILL393235:ILL393243 IVH393235:IVH393243 JFD393235:JFD393243 JOZ393235:JOZ393243 JYV393235:JYV393243 KIR393235:KIR393243 KSN393235:KSN393243 LCJ393235:LCJ393243 LMF393235:LMF393243 LWB393235:LWB393243 MFX393235:MFX393243 MPT393235:MPT393243 MZP393235:MZP393243 NJL393235:NJL393243 NTH393235:NTH393243 ODD393235:ODD393243 OMZ393235:OMZ393243 OWV393235:OWV393243 PGR393235:PGR393243 PQN393235:PQN393243 QAJ393235:QAJ393243 QKF393235:QKF393243 QUB393235:QUB393243 RDX393235:RDX393243 RNT393235:RNT393243 RXP393235:RXP393243 SHL393235:SHL393243 SRH393235:SRH393243 TBD393235:TBD393243 TKZ393235:TKZ393243 TUV393235:TUV393243 UER393235:UER393243 UON393235:UON393243 UYJ393235:UYJ393243 VIF393235:VIF393243 VSB393235:VSB393243 WBX393235:WBX393243 WLT393235:WLT393243 WVP393235:WVP393243 H458771:H458779 JD458771:JD458779 SZ458771:SZ458779 ACV458771:ACV458779 AMR458771:AMR458779 AWN458771:AWN458779 BGJ458771:BGJ458779 BQF458771:BQF458779 CAB458771:CAB458779 CJX458771:CJX458779 CTT458771:CTT458779 DDP458771:DDP458779 DNL458771:DNL458779 DXH458771:DXH458779 EHD458771:EHD458779 EQZ458771:EQZ458779 FAV458771:FAV458779 FKR458771:FKR458779 FUN458771:FUN458779 GEJ458771:GEJ458779 GOF458771:GOF458779 GYB458771:GYB458779 HHX458771:HHX458779 HRT458771:HRT458779 IBP458771:IBP458779 ILL458771:ILL458779 IVH458771:IVH458779 JFD458771:JFD458779 JOZ458771:JOZ458779 JYV458771:JYV458779 KIR458771:KIR458779 KSN458771:KSN458779 LCJ458771:LCJ458779 LMF458771:LMF458779 LWB458771:LWB458779 MFX458771:MFX458779 MPT458771:MPT458779 MZP458771:MZP458779 NJL458771:NJL458779 NTH458771:NTH458779 ODD458771:ODD458779 OMZ458771:OMZ458779 OWV458771:OWV458779 PGR458771:PGR458779 PQN458771:PQN458779 QAJ458771:QAJ458779 QKF458771:QKF458779 QUB458771:QUB458779 RDX458771:RDX458779 RNT458771:RNT458779 RXP458771:RXP458779 SHL458771:SHL458779 SRH458771:SRH458779 TBD458771:TBD458779 TKZ458771:TKZ458779 TUV458771:TUV458779 UER458771:UER458779 UON458771:UON458779 UYJ458771:UYJ458779 VIF458771:VIF458779 VSB458771:VSB458779 WBX458771:WBX458779 WLT458771:WLT458779 WVP458771:WVP458779 H524307:H524315 JD524307:JD524315 SZ524307:SZ524315 ACV524307:ACV524315 AMR524307:AMR524315 AWN524307:AWN524315 BGJ524307:BGJ524315 BQF524307:BQF524315 CAB524307:CAB524315 CJX524307:CJX524315 CTT524307:CTT524315 DDP524307:DDP524315 DNL524307:DNL524315 DXH524307:DXH524315 EHD524307:EHD524315 EQZ524307:EQZ524315 FAV524307:FAV524315 FKR524307:FKR524315 FUN524307:FUN524315 GEJ524307:GEJ524315 GOF524307:GOF524315 GYB524307:GYB524315 HHX524307:HHX524315 HRT524307:HRT524315 IBP524307:IBP524315 ILL524307:ILL524315 IVH524307:IVH524315 JFD524307:JFD524315 JOZ524307:JOZ524315 JYV524307:JYV524315 KIR524307:KIR524315 KSN524307:KSN524315 LCJ524307:LCJ524315 LMF524307:LMF524315 LWB524307:LWB524315 MFX524307:MFX524315 MPT524307:MPT524315 MZP524307:MZP524315 NJL524307:NJL524315 NTH524307:NTH524315 ODD524307:ODD524315 OMZ524307:OMZ524315 OWV524307:OWV524315 PGR524307:PGR524315 PQN524307:PQN524315 QAJ524307:QAJ524315 QKF524307:QKF524315 QUB524307:QUB524315 RDX524307:RDX524315 RNT524307:RNT524315 RXP524307:RXP524315 SHL524307:SHL524315 SRH524307:SRH524315 TBD524307:TBD524315 TKZ524307:TKZ524315 TUV524307:TUV524315 UER524307:UER524315 UON524307:UON524315 UYJ524307:UYJ524315 VIF524307:VIF524315 VSB524307:VSB524315 WBX524307:WBX524315 WLT524307:WLT524315 WVP524307:WVP524315 H589843:H589851 JD589843:JD589851 SZ589843:SZ589851 ACV589843:ACV589851 AMR589843:AMR589851 AWN589843:AWN589851 BGJ589843:BGJ589851 BQF589843:BQF589851 CAB589843:CAB589851 CJX589843:CJX589851 CTT589843:CTT589851 DDP589843:DDP589851 DNL589843:DNL589851 DXH589843:DXH589851 EHD589843:EHD589851 EQZ589843:EQZ589851 FAV589843:FAV589851 FKR589843:FKR589851 FUN589843:FUN589851 GEJ589843:GEJ589851 GOF589843:GOF589851 GYB589843:GYB589851 HHX589843:HHX589851 HRT589843:HRT589851 IBP589843:IBP589851 ILL589843:ILL589851 IVH589843:IVH589851 JFD589843:JFD589851 JOZ589843:JOZ589851 JYV589843:JYV589851 KIR589843:KIR589851 KSN589843:KSN589851 LCJ589843:LCJ589851 LMF589843:LMF589851 LWB589843:LWB589851 MFX589843:MFX589851 MPT589843:MPT589851 MZP589843:MZP589851 NJL589843:NJL589851 NTH589843:NTH589851 ODD589843:ODD589851 OMZ589843:OMZ589851 OWV589843:OWV589851 PGR589843:PGR589851 PQN589843:PQN589851 QAJ589843:QAJ589851 QKF589843:QKF589851 QUB589843:QUB589851 RDX589843:RDX589851 RNT589843:RNT589851 RXP589843:RXP589851 SHL589843:SHL589851 SRH589843:SRH589851 TBD589843:TBD589851 TKZ589843:TKZ589851 TUV589843:TUV589851 UER589843:UER589851 UON589843:UON589851 UYJ589843:UYJ589851 VIF589843:VIF589851 VSB589843:VSB589851 WBX589843:WBX589851 WLT589843:WLT589851 WVP589843:WVP589851 H655379:H655387 JD655379:JD655387 SZ655379:SZ655387 ACV655379:ACV655387 AMR655379:AMR655387 AWN655379:AWN655387 BGJ655379:BGJ655387 BQF655379:BQF655387 CAB655379:CAB655387 CJX655379:CJX655387 CTT655379:CTT655387 DDP655379:DDP655387 DNL655379:DNL655387 DXH655379:DXH655387 EHD655379:EHD655387 EQZ655379:EQZ655387 FAV655379:FAV655387 FKR655379:FKR655387 FUN655379:FUN655387 GEJ655379:GEJ655387 GOF655379:GOF655387 GYB655379:GYB655387 HHX655379:HHX655387 HRT655379:HRT655387 IBP655379:IBP655387 ILL655379:ILL655387 IVH655379:IVH655387 JFD655379:JFD655387 JOZ655379:JOZ655387 JYV655379:JYV655387 KIR655379:KIR655387 KSN655379:KSN655387 LCJ655379:LCJ655387 LMF655379:LMF655387 LWB655379:LWB655387 MFX655379:MFX655387 MPT655379:MPT655387 MZP655379:MZP655387 NJL655379:NJL655387 NTH655379:NTH655387 ODD655379:ODD655387 OMZ655379:OMZ655387 OWV655379:OWV655387 PGR655379:PGR655387 PQN655379:PQN655387 QAJ655379:QAJ655387 QKF655379:QKF655387 QUB655379:QUB655387 RDX655379:RDX655387 RNT655379:RNT655387 RXP655379:RXP655387 SHL655379:SHL655387 SRH655379:SRH655387 TBD655379:TBD655387 TKZ655379:TKZ655387 TUV655379:TUV655387 UER655379:UER655387 UON655379:UON655387 UYJ655379:UYJ655387 VIF655379:VIF655387 VSB655379:VSB655387 WBX655379:WBX655387 WLT655379:WLT655387 WVP655379:WVP655387 H720915:H720923 JD720915:JD720923 SZ720915:SZ720923 ACV720915:ACV720923 AMR720915:AMR720923 AWN720915:AWN720923 BGJ720915:BGJ720923 BQF720915:BQF720923 CAB720915:CAB720923 CJX720915:CJX720923 CTT720915:CTT720923 DDP720915:DDP720923 DNL720915:DNL720923 DXH720915:DXH720923 EHD720915:EHD720923 EQZ720915:EQZ720923 FAV720915:FAV720923 FKR720915:FKR720923 FUN720915:FUN720923 GEJ720915:GEJ720923 GOF720915:GOF720923 GYB720915:GYB720923 HHX720915:HHX720923 HRT720915:HRT720923 IBP720915:IBP720923 ILL720915:ILL720923 IVH720915:IVH720923 JFD720915:JFD720923 JOZ720915:JOZ720923 JYV720915:JYV720923 KIR720915:KIR720923 KSN720915:KSN720923 LCJ720915:LCJ720923 LMF720915:LMF720923 LWB720915:LWB720923 MFX720915:MFX720923 MPT720915:MPT720923 MZP720915:MZP720923 NJL720915:NJL720923 NTH720915:NTH720923 ODD720915:ODD720923 OMZ720915:OMZ720923 OWV720915:OWV720923 PGR720915:PGR720923 PQN720915:PQN720923 QAJ720915:QAJ720923 QKF720915:QKF720923 QUB720915:QUB720923 RDX720915:RDX720923 RNT720915:RNT720923 RXP720915:RXP720923 SHL720915:SHL720923 SRH720915:SRH720923 TBD720915:TBD720923 TKZ720915:TKZ720923 TUV720915:TUV720923 UER720915:UER720923 UON720915:UON720923 UYJ720915:UYJ720923 VIF720915:VIF720923 VSB720915:VSB720923 WBX720915:WBX720923 WLT720915:WLT720923 WVP720915:WVP720923 H786451:H786459 JD786451:JD786459 SZ786451:SZ786459 ACV786451:ACV786459 AMR786451:AMR786459 AWN786451:AWN786459 BGJ786451:BGJ786459 BQF786451:BQF786459 CAB786451:CAB786459 CJX786451:CJX786459 CTT786451:CTT786459 DDP786451:DDP786459 DNL786451:DNL786459 DXH786451:DXH786459 EHD786451:EHD786459 EQZ786451:EQZ786459 FAV786451:FAV786459 FKR786451:FKR786459 FUN786451:FUN786459 GEJ786451:GEJ786459 GOF786451:GOF786459 GYB786451:GYB786459 HHX786451:HHX786459 HRT786451:HRT786459 IBP786451:IBP786459 ILL786451:ILL786459 IVH786451:IVH786459 JFD786451:JFD786459 JOZ786451:JOZ786459 JYV786451:JYV786459 KIR786451:KIR786459 KSN786451:KSN786459 LCJ786451:LCJ786459 LMF786451:LMF786459 LWB786451:LWB786459 MFX786451:MFX786459 MPT786451:MPT786459 MZP786451:MZP786459 NJL786451:NJL786459 NTH786451:NTH786459 ODD786451:ODD786459 OMZ786451:OMZ786459 OWV786451:OWV786459 PGR786451:PGR786459 PQN786451:PQN786459 QAJ786451:QAJ786459 QKF786451:QKF786459 QUB786451:QUB786459 RDX786451:RDX786459 RNT786451:RNT786459 RXP786451:RXP786459 SHL786451:SHL786459 SRH786451:SRH786459 TBD786451:TBD786459 TKZ786451:TKZ786459 TUV786451:TUV786459 UER786451:UER786459 UON786451:UON786459 UYJ786451:UYJ786459 VIF786451:VIF786459 VSB786451:VSB786459 WBX786451:WBX786459 WLT786451:WLT786459 WVP786451:WVP786459 H851987:H851995 JD851987:JD851995 SZ851987:SZ851995 ACV851987:ACV851995 AMR851987:AMR851995 AWN851987:AWN851995 BGJ851987:BGJ851995 BQF851987:BQF851995 CAB851987:CAB851995 CJX851987:CJX851995 CTT851987:CTT851995 DDP851987:DDP851995 DNL851987:DNL851995 DXH851987:DXH851995 EHD851987:EHD851995 EQZ851987:EQZ851995 FAV851987:FAV851995 FKR851987:FKR851995 FUN851987:FUN851995 GEJ851987:GEJ851995 GOF851987:GOF851995 GYB851987:GYB851995 HHX851987:HHX851995 HRT851987:HRT851995 IBP851987:IBP851995 ILL851987:ILL851995 IVH851987:IVH851995 JFD851987:JFD851995 JOZ851987:JOZ851995 JYV851987:JYV851995 KIR851987:KIR851995 KSN851987:KSN851995 LCJ851987:LCJ851995 LMF851987:LMF851995 LWB851987:LWB851995 MFX851987:MFX851995 MPT851987:MPT851995 MZP851987:MZP851995 NJL851987:NJL851995 NTH851987:NTH851995 ODD851987:ODD851995 OMZ851987:OMZ851995 OWV851987:OWV851995 PGR851987:PGR851995 PQN851987:PQN851995 QAJ851987:QAJ851995 QKF851987:QKF851995 QUB851987:QUB851995 RDX851987:RDX851995 RNT851987:RNT851995 RXP851987:RXP851995 SHL851987:SHL851995 SRH851987:SRH851995 TBD851987:TBD851995 TKZ851987:TKZ851995 TUV851987:TUV851995 UER851987:UER851995 UON851987:UON851995 UYJ851987:UYJ851995 VIF851987:VIF851995 VSB851987:VSB851995 WBX851987:WBX851995 WLT851987:WLT851995 WVP851987:WVP851995 H917523:H917531 JD917523:JD917531 SZ917523:SZ917531 ACV917523:ACV917531 AMR917523:AMR917531 AWN917523:AWN917531 BGJ917523:BGJ917531 BQF917523:BQF917531 CAB917523:CAB917531 CJX917523:CJX917531 CTT917523:CTT917531 DDP917523:DDP917531 DNL917523:DNL917531 DXH917523:DXH917531 EHD917523:EHD917531 EQZ917523:EQZ917531 FAV917523:FAV917531 FKR917523:FKR917531 FUN917523:FUN917531 GEJ917523:GEJ917531 GOF917523:GOF917531 GYB917523:GYB917531 HHX917523:HHX917531 HRT917523:HRT917531 IBP917523:IBP917531 ILL917523:ILL917531 IVH917523:IVH917531 JFD917523:JFD917531 JOZ917523:JOZ917531 JYV917523:JYV917531 KIR917523:KIR917531 KSN917523:KSN917531 LCJ917523:LCJ917531 LMF917523:LMF917531 LWB917523:LWB917531 MFX917523:MFX917531 MPT917523:MPT917531 MZP917523:MZP917531 NJL917523:NJL917531 NTH917523:NTH917531 ODD917523:ODD917531 OMZ917523:OMZ917531 OWV917523:OWV917531 PGR917523:PGR917531 PQN917523:PQN917531 QAJ917523:QAJ917531 QKF917523:QKF917531 QUB917523:QUB917531 RDX917523:RDX917531 RNT917523:RNT917531 RXP917523:RXP917531 SHL917523:SHL917531 SRH917523:SRH917531 TBD917523:TBD917531 TKZ917523:TKZ917531 TUV917523:TUV917531 UER917523:UER917531 UON917523:UON917531 UYJ917523:UYJ917531 VIF917523:VIF917531 VSB917523:VSB917531 WBX917523:WBX917531 WLT917523:WLT917531 WVP917523:WVP917531 H983059:H983067 JD983059:JD983067 SZ983059:SZ983067 ACV983059:ACV983067 AMR983059:AMR983067 AWN983059:AWN983067 BGJ983059:BGJ983067 BQF983059:BQF983067 CAB983059:CAB983067 CJX983059:CJX983067 CTT983059:CTT983067 DDP983059:DDP983067 DNL983059:DNL983067 DXH983059:DXH983067 EHD983059:EHD983067 EQZ983059:EQZ983067 FAV983059:FAV983067 FKR983059:FKR983067 FUN983059:FUN983067 GEJ983059:GEJ983067 GOF983059:GOF983067 GYB983059:GYB983067 HHX983059:HHX983067 HRT983059:HRT983067 IBP983059:IBP983067 ILL983059:ILL983067 IVH983059:IVH983067 JFD983059:JFD983067 JOZ983059:JOZ983067 JYV983059:JYV983067 KIR983059:KIR983067 KSN983059:KSN983067 LCJ983059:LCJ983067 LMF983059:LMF983067 LWB983059:LWB983067 MFX983059:MFX983067 MPT983059:MPT983067 MZP983059:MZP983067 NJL983059:NJL983067 NTH983059:NTH983067 ODD983059:ODD983067 OMZ983059:OMZ983067 OWV983059:OWV983067 PGR983059:PGR983067 PQN983059:PQN983067 QAJ983059:QAJ983067 QKF983059:QKF983067 QUB983059:QUB983067 RDX983059:RDX983067 RNT983059:RNT983067 RXP983059:RXP983067 SHL983059:SHL983067 SRH983059:SRH983067 TBD983059:TBD983067 TKZ983059:TKZ983067 TUV983059:TUV983067 UER983059:UER983067 UON983059:UON983067 UYJ983059:UYJ983067 VIF983059:VIF983067 VSB983059:VSB983067 WBX983059:WBX983067">
      <formula1>$A$72:$A$73</formula1>
    </dataValidation>
    <dataValidation type="list" allowBlank="1" showInputMessage="1" showErrorMessage="1" prompt="z roletového menu vyberte príslušný spôsob vykonania prieskumu trhu" sqref="WVO983059:WVO983067 WLS983059:WLS983067 WVO20:WVO35 WLS20:WLS35 WBW20:WBW35 VSA20:VSA35 VIE20:VIE35 UYI20:UYI35 UOM20:UOM35 UEQ20:UEQ35 TUU20:TUU35 TKY20:TKY35 TBC20:TBC35 SRG20:SRG35 SHK20:SHK35 RXO20:RXO35 RNS20:RNS35 RDW20:RDW35 QUA20:QUA35 QKE20:QKE35 QAI20:QAI35 PQM20:PQM35 PGQ20:PGQ35 OWU20:OWU35 OMY20:OMY35 ODC20:ODC35 NTG20:NTG35 NJK20:NJK35 MZO20:MZO35 MPS20:MPS35 MFW20:MFW35 LWA20:LWA35 LME20:LME35 LCI20:LCI35 KSM20:KSM35 KIQ20:KIQ35 JYU20:JYU35 JOY20:JOY35 JFC20:JFC35 IVG20:IVG35 ILK20:ILK35 IBO20:IBO35 HRS20:HRS35 HHW20:HHW35 GYA20:GYA35 GOE20:GOE35 GEI20:GEI35 FUM20:FUM35 FKQ20:FKQ35 FAU20:FAU35 EQY20:EQY35 EHC20:EHC35 DXG20:DXG35 DNK20:DNK35 DDO20:DDO35 CTS20:CTS35 CJW20:CJW35 CAA20:CAA35 BQE20:BQE35 BGI20:BGI35 AWM20:AWM35 AMQ20:AMQ35 ACU20:ACU35 SY20:SY35 JC20:JC35 G65555:G65563 JC65555:JC65563 SY65555:SY65563 ACU65555:ACU65563 AMQ65555:AMQ65563 AWM65555:AWM65563 BGI65555:BGI65563 BQE65555:BQE65563 CAA65555:CAA65563 CJW65555:CJW65563 CTS65555:CTS65563 DDO65555:DDO65563 DNK65555:DNK65563 DXG65555:DXG65563 EHC65555:EHC65563 EQY65555:EQY65563 FAU65555:FAU65563 FKQ65555:FKQ65563 FUM65555:FUM65563 GEI65555:GEI65563 GOE65555:GOE65563 GYA65555:GYA65563 HHW65555:HHW65563 HRS65555:HRS65563 IBO65555:IBO65563 ILK65555:ILK65563 IVG65555:IVG65563 JFC65555:JFC65563 JOY65555:JOY65563 JYU65555:JYU65563 KIQ65555:KIQ65563 KSM65555:KSM65563 LCI65555:LCI65563 LME65555:LME65563 LWA65555:LWA65563 MFW65555:MFW65563 MPS65555:MPS65563 MZO65555:MZO65563 NJK65555:NJK65563 NTG65555:NTG65563 ODC65555:ODC65563 OMY65555:OMY65563 OWU65555:OWU65563 PGQ65555:PGQ65563 PQM65555:PQM65563 QAI65555:QAI65563 QKE65555:QKE65563 QUA65555:QUA65563 RDW65555:RDW65563 RNS65555:RNS65563 RXO65555:RXO65563 SHK65555:SHK65563 SRG65555:SRG65563 TBC65555:TBC65563 TKY65555:TKY65563 TUU65555:TUU65563 UEQ65555:UEQ65563 UOM65555:UOM65563 UYI65555:UYI65563 VIE65555:VIE65563 VSA65555:VSA65563 WBW65555:WBW65563 WLS65555:WLS65563 WVO65555:WVO65563 G131091:G131099 JC131091:JC131099 SY131091:SY131099 ACU131091:ACU131099 AMQ131091:AMQ131099 AWM131091:AWM131099 BGI131091:BGI131099 BQE131091:BQE131099 CAA131091:CAA131099 CJW131091:CJW131099 CTS131091:CTS131099 DDO131091:DDO131099 DNK131091:DNK131099 DXG131091:DXG131099 EHC131091:EHC131099 EQY131091:EQY131099 FAU131091:FAU131099 FKQ131091:FKQ131099 FUM131091:FUM131099 GEI131091:GEI131099 GOE131091:GOE131099 GYA131091:GYA131099 HHW131091:HHW131099 HRS131091:HRS131099 IBO131091:IBO131099 ILK131091:ILK131099 IVG131091:IVG131099 JFC131091:JFC131099 JOY131091:JOY131099 JYU131091:JYU131099 KIQ131091:KIQ131099 KSM131091:KSM131099 LCI131091:LCI131099 LME131091:LME131099 LWA131091:LWA131099 MFW131091:MFW131099 MPS131091:MPS131099 MZO131091:MZO131099 NJK131091:NJK131099 NTG131091:NTG131099 ODC131091:ODC131099 OMY131091:OMY131099 OWU131091:OWU131099 PGQ131091:PGQ131099 PQM131091:PQM131099 QAI131091:QAI131099 QKE131091:QKE131099 QUA131091:QUA131099 RDW131091:RDW131099 RNS131091:RNS131099 RXO131091:RXO131099 SHK131091:SHK131099 SRG131091:SRG131099 TBC131091:TBC131099 TKY131091:TKY131099 TUU131091:TUU131099 UEQ131091:UEQ131099 UOM131091:UOM131099 UYI131091:UYI131099 VIE131091:VIE131099 VSA131091:VSA131099 WBW131091:WBW131099 WLS131091:WLS131099 WVO131091:WVO131099 G196627:G196635 JC196627:JC196635 SY196627:SY196635 ACU196627:ACU196635 AMQ196627:AMQ196635 AWM196627:AWM196635 BGI196627:BGI196635 BQE196627:BQE196635 CAA196627:CAA196635 CJW196627:CJW196635 CTS196627:CTS196635 DDO196627:DDO196635 DNK196627:DNK196635 DXG196627:DXG196635 EHC196627:EHC196635 EQY196627:EQY196635 FAU196627:FAU196635 FKQ196627:FKQ196635 FUM196627:FUM196635 GEI196627:GEI196635 GOE196627:GOE196635 GYA196627:GYA196635 HHW196627:HHW196635 HRS196627:HRS196635 IBO196627:IBO196635 ILK196627:ILK196635 IVG196627:IVG196635 JFC196627:JFC196635 JOY196627:JOY196635 JYU196627:JYU196635 KIQ196627:KIQ196635 KSM196627:KSM196635 LCI196627:LCI196635 LME196627:LME196635 LWA196627:LWA196635 MFW196627:MFW196635 MPS196627:MPS196635 MZO196627:MZO196635 NJK196627:NJK196635 NTG196627:NTG196635 ODC196627:ODC196635 OMY196627:OMY196635 OWU196627:OWU196635 PGQ196627:PGQ196635 PQM196627:PQM196635 QAI196627:QAI196635 QKE196627:QKE196635 QUA196627:QUA196635 RDW196627:RDW196635 RNS196627:RNS196635 RXO196627:RXO196635 SHK196627:SHK196635 SRG196627:SRG196635 TBC196627:TBC196635 TKY196627:TKY196635 TUU196627:TUU196635 UEQ196627:UEQ196635 UOM196627:UOM196635 UYI196627:UYI196635 VIE196627:VIE196635 VSA196627:VSA196635 WBW196627:WBW196635 WLS196627:WLS196635 WVO196627:WVO196635 G262163:G262171 JC262163:JC262171 SY262163:SY262171 ACU262163:ACU262171 AMQ262163:AMQ262171 AWM262163:AWM262171 BGI262163:BGI262171 BQE262163:BQE262171 CAA262163:CAA262171 CJW262163:CJW262171 CTS262163:CTS262171 DDO262163:DDO262171 DNK262163:DNK262171 DXG262163:DXG262171 EHC262163:EHC262171 EQY262163:EQY262171 FAU262163:FAU262171 FKQ262163:FKQ262171 FUM262163:FUM262171 GEI262163:GEI262171 GOE262163:GOE262171 GYA262163:GYA262171 HHW262163:HHW262171 HRS262163:HRS262171 IBO262163:IBO262171 ILK262163:ILK262171 IVG262163:IVG262171 JFC262163:JFC262171 JOY262163:JOY262171 JYU262163:JYU262171 KIQ262163:KIQ262171 KSM262163:KSM262171 LCI262163:LCI262171 LME262163:LME262171 LWA262163:LWA262171 MFW262163:MFW262171 MPS262163:MPS262171 MZO262163:MZO262171 NJK262163:NJK262171 NTG262163:NTG262171 ODC262163:ODC262171 OMY262163:OMY262171 OWU262163:OWU262171 PGQ262163:PGQ262171 PQM262163:PQM262171 QAI262163:QAI262171 QKE262163:QKE262171 QUA262163:QUA262171 RDW262163:RDW262171 RNS262163:RNS262171 RXO262163:RXO262171 SHK262163:SHK262171 SRG262163:SRG262171 TBC262163:TBC262171 TKY262163:TKY262171 TUU262163:TUU262171 UEQ262163:UEQ262171 UOM262163:UOM262171 UYI262163:UYI262171 VIE262163:VIE262171 VSA262163:VSA262171 WBW262163:WBW262171 WLS262163:WLS262171 WVO262163:WVO262171 G327699:G327707 JC327699:JC327707 SY327699:SY327707 ACU327699:ACU327707 AMQ327699:AMQ327707 AWM327699:AWM327707 BGI327699:BGI327707 BQE327699:BQE327707 CAA327699:CAA327707 CJW327699:CJW327707 CTS327699:CTS327707 DDO327699:DDO327707 DNK327699:DNK327707 DXG327699:DXG327707 EHC327699:EHC327707 EQY327699:EQY327707 FAU327699:FAU327707 FKQ327699:FKQ327707 FUM327699:FUM327707 GEI327699:GEI327707 GOE327699:GOE327707 GYA327699:GYA327707 HHW327699:HHW327707 HRS327699:HRS327707 IBO327699:IBO327707 ILK327699:ILK327707 IVG327699:IVG327707 JFC327699:JFC327707 JOY327699:JOY327707 JYU327699:JYU327707 KIQ327699:KIQ327707 KSM327699:KSM327707 LCI327699:LCI327707 LME327699:LME327707 LWA327699:LWA327707 MFW327699:MFW327707 MPS327699:MPS327707 MZO327699:MZO327707 NJK327699:NJK327707 NTG327699:NTG327707 ODC327699:ODC327707 OMY327699:OMY327707 OWU327699:OWU327707 PGQ327699:PGQ327707 PQM327699:PQM327707 QAI327699:QAI327707 QKE327699:QKE327707 QUA327699:QUA327707 RDW327699:RDW327707 RNS327699:RNS327707 RXO327699:RXO327707 SHK327699:SHK327707 SRG327699:SRG327707 TBC327699:TBC327707 TKY327699:TKY327707 TUU327699:TUU327707 UEQ327699:UEQ327707 UOM327699:UOM327707 UYI327699:UYI327707 VIE327699:VIE327707 VSA327699:VSA327707 WBW327699:WBW327707 WLS327699:WLS327707 WVO327699:WVO327707 G393235:G393243 JC393235:JC393243 SY393235:SY393243 ACU393235:ACU393243 AMQ393235:AMQ393243 AWM393235:AWM393243 BGI393235:BGI393243 BQE393235:BQE393243 CAA393235:CAA393243 CJW393235:CJW393243 CTS393235:CTS393243 DDO393235:DDO393243 DNK393235:DNK393243 DXG393235:DXG393243 EHC393235:EHC393243 EQY393235:EQY393243 FAU393235:FAU393243 FKQ393235:FKQ393243 FUM393235:FUM393243 GEI393235:GEI393243 GOE393235:GOE393243 GYA393235:GYA393243 HHW393235:HHW393243 HRS393235:HRS393243 IBO393235:IBO393243 ILK393235:ILK393243 IVG393235:IVG393243 JFC393235:JFC393243 JOY393235:JOY393243 JYU393235:JYU393243 KIQ393235:KIQ393243 KSM393235:KSM393243 LCI393235:LCI393243 LME393235:LME393243 LWA393235:LWA393243 MFW393235:MFW393243 MPS393235:MPS393243 MZO393235:MZO393243 NJK393235:NJK393243 NTG393235:NTG393243 ODC393235:ODC393243 OMY393235:OMY393243 OWU393235:OWU393243 PGQ393235:PGQ393243 PQM393235:PQM393243 QAI393235:QAI393243 QKE393235:QKE393243 QUA393235:QUA393243 RDW393235:RDW393243 RNS393235:RNS393243 RXO393235:RXO393243 SHK393235:SHK393243 SRG393235:SRG393243 TBC393235:TBC393243 TKY393235:TKY393243 TUU393235:TUU393243 UEQ393235:UEQ393243 UOM393235:UOM393243 UYI393235:UYI393243 VIE393235:VIE393243 VSA393235:VSA393243 WBW393235:WBW393243 WLS393235:WLS393243 WVO393235:WVO393243 G458771:G458779 JC458771:JC458779 SY458771:SY458779 ACU458771:ACU458779 AMQ458771:AMQ458779 AWM458771:AWM458779 BGI458771:BGI458779 BQE458771:BQE458779 CAA458771:CAA458779 CJW458771:CJW458779 CTS458771:CTS458779 DDO458771:DDO458779 DNK458771:DNK458779 DXG458771:DXG458779 EHC458771:EHC458779 EQY458771:EQY458779 FAU458771:FAU458779 FKQ458771:FKQ458779 FUM458771:FUM458779 GEI458771:GEI458779 GOE458771:GOE458779 GYA458771:GYA458779 HHW458771:HHW458779 HRS458771:HRS458779 IBO458771:IBO458779 ILK458771:ILK458779 IVG458771:IVG458779 JFC458771:JFC458779 JOY458771:JOY458779 JYU458771:JYU458779 KIQ458771:KIQ458779 KSM458771:KSM458779 LCI458771:LCI458779 LME458771:LME458779 LWA458771:LWA458779 MFW458771:MFW458779 MPS458771:MPS458779 MZO458771:MZO458779 NJK458771:NJK458779 NTG458771:NTG458779 ODC458771:ODC458779 OMY458771:OMY458779 OWU458771:OWU458779 PGQ458771:PGQ458779 PQM458771:PQM458779 QAI458771:QAI458779 QKE458771:QKE458779 QUA458771:QUA458779 RDW458771:RDW458779 RNS458771:RNS458779 RXO458771:RXO458779 SHK458771:SHK458779 SRG458771:SRG458779 TBC458771:TBC458779 TKY458771:TKY458779 TUU458771:TUU458779 UEQ458771:UEQ458779 UOM458771:UOM458779 UYI458771:UYI458779 VIE458771:VIE458779 VSA458771:VSA458779 WBW458771:WBW458779 WLS458771:WLS458779 WVO458771:WVO458779 G524307:G524315 JC524307:JC524315 SY524307:SY524315 ACU524307:ACU524315 AMQ524307:AMQ524315 AWM524307:AWM524315 BGI524307:BGI524315 BQE524307:BQE524315 CAA524307:CAA524315 CJW524307:CJW524315 CTS524307:CTS524315 DDO524307:DDO524315 DNK524307:DNK524315 DXG524307:DXG524315 EHC524307:EHC524315 EQY524307:EQY524315 FAU524307:FAU524315 FKQ524307:FKQ524315 FUM524307:FUM524315 GEI524307:GEI524315 GOE524307:GOE524315 GYA524307:GYA524315 HHW524307:HHW524315 HRS524307:HRS524315 IBO524307:IBO524315 ILK524307:ILK524315 IVG524307:IVG524315 JFC524307:JFC524315 JOY524307:JOY524315 JYU524307:JYU524315 KIQ524307:KIQ524315 KSM524307:KSM524315 LCI524307:LCI524315 LME524307:LME524315 LWA524307:LWA524315 MFW524307:MFW524315 MPS524307:MPS524315 MZO524307:MZO524315 NJK524307:NJK524315 NTG524307:NTG524315 ODC524307:ODC524315 OMY524307:OMY524315 OWU524307:OWU524315 PGQ524307:PGQ524315 PQM524307:PQM524315 QAI524307:QAI524315 QKE524307:QKE524315 QUA524307:QUA524315 RDW524307:RDW524315 RNS524307:RNS524315 RXO524307:RXO524315 SHK524307:SHK524315 SRG524307:SRG524315 TBC524307:TBC524315 TKY524307:TKY524315 TUU524307:TUU524315 UEQ524307:UEQ524315 UOM524307:UOM524315 UYI524307:UYI524315 VIE524307:VIE524315 VSA524307:VSA524315 WBW524307:WBW524315 WLS524307:WLS524315 WVO524307:WVO524315 G589843:G589851 JC589843:JC589851 SY589843:SY589851 ACU589843:ACU589851 AMQ589843:AMQ589851 AWM589843:AWM589851 BGI589843:BGI589851 BQE589843:BQE589851 CAA589843:CAA589851 CJW589843:CJW589851 CTS589843:CTS589851 DDO589843:DDO589851 DNK589843:DNK589851 DXG589843:DXG589851 EHC589843:EHC589851 EQY589843:EQY589851 FAU589843:FAU589851 FKQ589843:FKQ589851 FUM589843:FUM589851 GEI589843:GEI589851 GOE589843:GOE589851 GYA589843:GYA589851 HHW589843:HHW589851 HRS589843:HRS589851 IBO589843:IBO589851 ILK589843:ILK589851 IVG589843:IVG589851 JFC589843:JFC589851 JOY589843:JOY589851 JYU589843:JYU589851 KIQ589843:KIQ589851 KSM589843:KSM589851 LCI589843:LCI589851 LME589843:LME589851 LWA589843:LWA589851 MFW589843:MFW589851 MPS589843:MPS589851 MZO589843:MZO589851 NJK589843:NJK589851 NTG589843:NTG589851 ODC589843:ODC589851 OMY589843:OMY589851 OWU589843:OWU589851 PGQ589843:PGQ589851 PQM589843:PQM589851 QAI589843:QAI589851 QKE589843:QKE589851 QUA589843:QUA589851 RDW589843:RDW589851 RNS589843:RNS589851 RXO589843:RXO589851 SHK589843:SHK589851 SRG589843:SRG589851 TBC589843:TBC589851 TKY589843:TKY589851 TUU589843:TUU589851 UEQ589843:UEQ589851 UOM589843:UOM589851 UYI589843:UYI589851 VIE589843:VIE589851 VSA589843:VSA589851 WBW589843:WBW589851 WLS589843:WLS589851 WVO589843:WVO589851 G655379:G655387 JC655379:JC655387 SY655379:SY655387 ACU655379:ACU655387 AMQ655379:AMQ655387 AWM655379:AWM655387 BGI655379:BGI655387 BQE655379:BQE655387 CAA655379:CAA655387 CJW655379:CJW655387 CTS655379:CTS655387 DDO655379:DDO655387 DNK655379:DNK655387 DXG655379:DXG655387 EHC655379:EHC655387 EQY655379:EQY655387 FAU655379:FAU655387 FKQ655379:FKQ655387 FUM655379:FUM655387 GEI655379:GEI655387 GOE655379:GOE655387 GYA655379:GYA655387 HHW655379:HHW655387 HRS655379:HRS655387 IBO655379:IBO655387 ILK655379:ILK655387 IVG655379:IVG655387 JFC655379:JFC655387 JOY655379:JOY655387 JYU655379:JYU655387 KIQ655379:KIQ655387 KSM655379:KSM655387 LCI655379:LCI655387 LME655379:LME655387 LWA655379:LWA655387 MFW655379:MFW655387 MPS655379:MPS655387 MZO655379:MZO655387 NJK655379:NJK655387 NTG655379:NTG655387 ODC655379:ODC655387 OMY655379:OMY655387 OWU655379:OWU655387 PGQ655379:PGQ655387 PQM655379:PQM655387 QAI655379:QAI655387 QKE655379:QKE655387 QUA655379:QUA655387 RDW655379:RDW655387 RNS655379:RNS655387 RXO655379:RXO655387 SHK655379:SHK655387 SRG655379:SRG655387 TBC655379:TBC655387 TKY655379:TKY655387 TUU655379:TUU655387 UEQ655379:UEQ655387 UOM655379:UOM655387 UYI655379:UYI655387 VIE655379:VIE655387 VSA655379:VSA655387 WBW655379:WBW655387 WLS655379:WLS655387 WVO655379:WVO655387 G720915:G720923 JC720915:JC720923 SY720915:SY720923 ACU720915:ACU720923 AMQ720915:AMQ720923 AWM720915:AWM720923 BGI720915:BGI720923 BQE720915:BQE720923 CAA720915:CAA720923 CJW720915:CJW720923 CTS720915:CTS720923 DDO720915:DDO720923 DNK720915:DNK720923 DXG720915:DXG720923 EHC720915:EHC720923 EQY720915:EQY720923 FAU720915:FAU720923 FKQ720915:FKQ720923 FUM720915:FUM720923 GEI720915:GEI720923 GOE720915:GOE720923 GYA720915:GYA720923 HHW720915:HHW720923 HRS720915:HRS720923 IBO720915:IBO720923 ILK720915:ILK720923 IVG720915:IVG720923 JFC720915:JFC720923 JOY720915:JOY720923 JYU720915:JYU720923 KIQ720915:KIQ720923 KSM720915:KSM720923 LCI720915:LCI720923 LME720915:LME720923 LWA720915:LWA720923 MFW720915:MFW720923 MPS720915:MPS720923 MZO720915:MZO720923 NJK720915:NJK720923 NTG720915:NTG720923 ODC720915:ODC720923 OMY720915:OMY720923 OWU720915:OWU720923 PGQ720915:PGQ720923 PQM720915:PQM720923 QAI720915:QAI720923 QKE720915:QKE720923 QUA720915:QUA720923 RDW720915:RDW720923 RNS720915:RNS720923 RXO720915:RXO720923 SHK720915:SHK720923 SRG720915:SRG720923 TBC720915:TBC720923 TKY720915:TKY720923 TUU720915:TUU720923 UEQ720915:UEQ720923 UOM720915:UOM720923 UYI720915:UYI720923 VIE720915:VIE720923 VSA720915:VSA720923 WBW720915:WBW720923 WLS720915:WLS720923 WVO720915:WVO720923 G786451:G786459 JC786451:JC786459 SY786451:SY786459 ACU786451:ACU786459 AMQ786451:AMQ786459 AWM786451:AWM786459 BGI786451:BGI786459 BQE786451:BQE786459 CAA786451:CAA786459 CJW786451:CJW786459 CTS786451:CTS786459 DDO786451:DDO786459 DNK786451:DNK786459 DXG786451:DXG786459 EHC786451:EHC786459 EQY786451:EQY786459 FAU786451:FAU786459 FKQ786451:FKQ786459 FUM786451:FUM786459 GEI786451:GEI786459 GOE786451:GOE786459 GYA786451:GYA786459 HHW786451:HHW786459 HRS786451:HRS786459 IBO786451:IBO786459 ILK786451:ILK786459 IVG786451:IVG786459 JFC786451:JFC786459 JOY786451:JOY786459 JYU786451:JYU786459 KIQ786451:KIQ786459 KSM786451:KSM786459 LCI786451:LCI786459 LME786451:LME786459 LWA786451:LWA786459 MFW786451:MFW786459 MPS786451:MPS786459 MZO786451:MZO786459 NJK786451:NJK786459 NTG786451:NTG786459 ODC786451:ODC786459 OMY786451:OMY786459 OWU786451:OWU786459 PGQ786451:PGQ786459 PQM786451:PQM786459 QAI786451:QAI786459 QKE786451:QKE786459 QUA786451:QUA786459 RDW786451:RDW786459 RNS786451:RNS786459 RXO786451:RXO786459 SHK786451:SHK786459 SRG786451:SRG786459 TBC786451:TBC786459 TKY786451:TKY786459 TUU786451:TUU786459 UEQ786451:UEQ786459 UOM786451:UOM786459 UYI786451:UYI786459 VIE786451:VIE786459 VSA786451:VSA786459 WBW786451:WBW786459 WLS786451:WLS786459 WVO786451:WVO786459 G851987:G851995 JC851987:JC851995 SY851987:SY851995 ACU851987:ACU851995 AMQ851987:AMQ851995 AWM851987:AWM851995 BGI851987:BGI851995 BQE851987:BQE851995 CAA851987:CAA851995 CJW851987:CJW851995 CTS851987:CTS851995 DDO851987:DDO851995 DNK851987:DNK851995 DXG851987:DXG851995 EHC851987:EHC851995 EQY851987:EQY851995 FAU851987:FAU851995 FKQ851987:FKQ851995 FUM851987:FUM851995 GEI851987:GEI851995 GOE851987:GOE851995 GYA851987:GYA851995 HHW851987:HHW851995 HRS851987:HRS851995 IBO851987:IBO851995 ILK851987:ILK851995 IVG851987:IVG851995 JFC851987:JFC851995 JOY851987:JOY851995 JYU851987:JYU851995 KIQ851987:KIQ851995 KSM851987:KSM851995 LCI851987:LCI851995 LME851987:LME851995 LWA851987:LWA851995 MFW851987:MFW851995 MPS851987:MPS851995 MZO851987:MZO851995 NJK851987:NJK851995 NTG851987:NTG851995 ODC851987:ODC851995 OMY851987:OMY851995 OWU851987:OWU851995 PGQ851987:PGQ851995 PQM851987:PQM851995 QAI851987:QAI851995 QKE851987:QKE851995 QUA851987:QUA851995 RDW851987:RDW851995 RNS851987:RNS851995 RXO851987:RXO851995 SHK851987:SHK851995 SRG851987:SRG851995 TBC851987:TBC851995 TKY851987:TKY851995 TUU851987:TUU851995 UEQ851987:UEQ851995 UOM851987:UOM851995 UYI851987:UYI851995 VIE851987:VIE851995 VSA851987:VSA851995 WBW851987:WBW851995 WLS851987:WLS851995 WVO851987:WVO851995 G917523:G917531 JC917523:JC917531 SY917523:SY917531 ACU917523:ACU917531 AMQ917523:AMQ917531 AWM917523:AWM917531 BGI917523:BGI917531 BQE917523:BQE917531 CAA917523:CAA917531 CJW917523:CJW917531 CTS917523:CTS917531 DDO917523:DDO917531 DNK917523:DNK917531 DXG917523:DXG917531 EHC917523:EHC917531 EQY917523:EQY917531 FAU917523:FAU917531 FKQ917523:FKQ917531 FUM917523:FUM917531 GEI917523:GEI917531 GOE917523:GOE917531 GYA917523:GYA917531 HHW917523:HHW917531 HRS917523:HRS917531 IBO917523:IBO917531 ILK917523:ILK917531 IVG917523:IVG917531 JFC917523:JFC917531 JOY917523:JOY917531 JYU917523:JYU917531 KIQ917523:KIQ917531 KSM917523:KSM917531 LCI917523:LCI917531 LME917523:LME917531 LWA917523:LWA917531 MFW917523:MFW917531 MPS917523:MPS917531 MZO917523:MZO917531 NJK917523:NJK917531 NTG917523:NTG917531 ODC917523:ODC917531 OMY917523:OMY917531 OWU917523:OWU917531 PGQ917523:PGQ917531 PQM917523:PQM917531 QAI917523:QAI917531 QKE917523:QKE917531 QUA917523:QUA917531 RDW917523:RDW917531 RNS917523:RNS917531 RXO917523:RXO917531 SHK917523:SHK917531 SRG917523:SRG917531 TBC917523:TBC917531 TKY917523:TKY917531 TUU917523:TUU917531 UEQ917523:UEQ917531 UOM917523:UOM917531 UYI917523:UYI917531 VIE917523:VIE917531 VSA917523:VSA917531 WBW917523:WBW917531 WLS917523:WLS917531 WVO917523:WVO917531 G983059:G983067 JC983059:JC983067 SY983059:SY983067 ACU983059:ACU983067 AMQ983059:AMQ983067 AWM983059:AWM983067 BGI983059:BGI983067 BQE983059:BQE983067 CAA983059:CAA983067 CJW983059:CJW983067 CTS983059:CTS983067 DDO983059:DDO983067 DNK983059:DNK983067 DXG983059:DXG983067 EHC983059:EHC983067 EQY983059:EQY983067 FAU983059:FAU983067 FKQ983059:FKQ983067 FUM983059:FUM983067 GEI983059:GEI983067 GOE983059:GOE983067 GYA983059:GYA983067 HHW983059:HHW983067 HRS983059:HRS983067 IBO983059:IBO983067 ILK983059:ILK983067 IVG983059:IVG983067 JFC983059:JFC983067 JOY983059:JOY983067 JYU983059:JYU983067 KIQ983059:KIQ983067 KSM983059:KSM983067 LCI983059:LCI983067 LME983059:LME983067 LWA983059:LWA983067 MFW983059:MFW983067 MPS983059:MPS983067 MZO983059:MZO983067 NJK983059:NJK983067 NTG983059:NTG983067 ODC983059:ODC983067 OMY983059:OMY983067 OWU983059:OWU983067 PGQ983059:PGQ983067 PQM983059:PQM983067 QAI983059:QAI983067 QKE983059:QKE983067 QUA983059:QUA983067 RDW983059:RDW983067 RNS983059:RNS983067 RXO983059:RXO983067 SHK983059:SHK983067 SRG983059:SRG983067 TBC983059:TBC983067 TKY983059:TKY983067 TUU983059:TUU983067 UEQ983059:UEQ983067 UOM983059:UOM983067 UYI983059:UYI983067 VIE983059:VIE983067 VSA983059:VSA983067 WBW983059:WBW983067">
      <formula1>$A$67:$A$69</formula1>
    </dataValidation>
    <dataValidation type="list" allowBlank="1" showInputMessage="1" showErrorMessage="1" prompt="Nezahrnutie cenovej ponuky do vyhodnotenia prieskumu trhu zdôvodnite v bunke &quot;Poznámka&quot; " sqref="H19:H34 H70:H85 H121:H136">
      <formula1>$R$2:$R$3</formula1>
    </dataValidation>
    <dataValidation type="list" allowBlank="1" showInputMessage="1" showErrorMessage="1" sqref="E19:E34 E70:E85 E121:E136">
      <formula1>$S$2:$S$4</formula1>
    </dataValidation>
  </dataValidations>
  <pageMargins left="0.70866141732283472" right="0.70866141732283472" top="0.74803149606299213" bottom="0.74803149606299213" header="0.31496062992125984" footer="0.31496062992125984"/>
  <pageSetup paperSize="9" scale="51" orientation="landscape" r:id="rId1"/>
  <rowBreaks count="1" manualBreakCount="1">
    <brk id="52"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3">
    <pageSetUpPr fitToPage="1"/>
  </sheetPr>
  <dimension ref="A1:R34"/>
  <sheetViews>
    <sheetView view="pageBreakPreview" zoomScaleNormal="90" zoomScaleSheetLayoutView="100" workbookViewId="0">
      <selection activeCell="A11" sqref="A11:F11"/>
    </sheetView>
  </sheetViews>
  <sheetFormatPr defaultColWidth="9.140625" defaultRowHeight="15" x14ac:dyDescent="0.25"/>
  <cols>
    <col min="1" max="1" width="41" style="1" customWidth="1"/>
    <col min="2" max="3" width="22.7109375" style="1" customWidth="1"/>
    <col min="4" max="5" width="11.7109375" style="1" customWidth="1"/>
    <col min="6" max="6" width="22.7109375" style="1" customWidth="1"/>
    <col min="7" max="7" width="0" style="1" hidden="1" customWidth="1"/>
    <col min="8" max="9" width="9.140625" style="1" hidden="1" customWidth="1"/>
    <col min="10" max="10" width="0" style="1" hidden="1" customWidth="1"/>
    <col min="11" max="13" width="9.140625" style="1"/>
    <col min="14" max="14" width="12.42578125" style="1" customWidth="1"/>
    <col min="15" max="16" width="9.140625" style="1"/>
    <col min="17" max="17" width="73.7109375" style="1" hidden="1" customWidth="1"/>
    <col min="18" max="16384" width="9.140625" style="1"/>
  </cols>
  <sheetData>
    <row r="1" spans="1:18" x14ac:dyDescent="0.25">
      <c r="A1" s="3"/>
      <c r="B1" s="3"/>
      <c r="C1" s="3"/>
      <c r="D1" s="3"/>
      <c r="E1" s="3"/>
      <c r="F1" s="3"/>
    </row>
    <row r="2" spans="1:18" x14ac:dyDescent="0.25">
      <c r="A2" s="240" t="s">
        <v>133</v>
      </c>
      <c r="B2" s="240"/>
      <c r="C2" s="240"/>
      <c r="D2" s="240"/>
      <c r="E2" s="240"/>
      <c r="F2" s="240"/>
    </row>
    <row r="3" spans="1:18" x14ac:dyDescent="0.25">
      <c r="A3" s="3"/>
      <c r="B3" s="3"/>
      <c r="C3" s="3"/>
      <c r="D3" s="3"/>
      <c r="E3" s="3"/>
      <c r="F3" s="3"/>
    </row>
    <row r="4" spans="1:18" x14ac:dyDescent="0.25">
      <c r="A4" s="3"/>
      <c r="B4" s="3"/>
      <c r="C4" s="3"/>
      <c r="D4" s="3"/>
      <c r="E4" s="3"/>
      <c r="F4" s="3"/>
    </row>
    <row r="5" spans="1:18" x14ac:dyDescent="0.25">
      <c r="A5" s="3"/>
      <c r="B5" s="3"/>
      <c r="C5" s="3"/>
      <c r="D5" s="3"/>
      <c r="E5" s="3"/>
      <c r="F5" s="3"/>
    </row>
    <row r="6" spans="1:18" x14ac:dyDescent="0.25">
      <c r="A6" s="3"/>
      <c r="B6" s="3"/>
      <c r="C6" s="3"/>
      <c r="D6" s="3"/>
      <c r="E6" s="3"/>
      <c r="F6" s="3"/>
    </row>
    <row r="7" spans="1:18" x14ac:dyDescent="0.25">
      <c r="A7" s="3"/>
      <c r="B7" s="3"/>
      <c r="C7" s="3"/>
      <c r="D7" s="3"/>
      <c r="E7" s="3"/>
      <c r="F7" s="3"/>
    </row>
    <row r="8" spans="1:18" x14ac:dyDescent="0.25">
      <c r="A8" s="3"/>
      <c r="B8" s="3"/>
      <c r="C8" s="3"/>
      <c r="D8" s="3"/>
      <c r="E8" s="3"/>
      <c r="F8" s="3"/>
    </row>
    <row r="9" spans="1:18" x14ac:dyDescent="0.25">
      <c r="A9" s="3"/>
      <c r="B9" s="3"/>
      <c r="C9" s="3"/>
      <c r="D9" s="3"/>
      <c r="E9" s="3"/>
      <c r="F9" s="3"/>
    </row>
    <row r="10" spans="1:18" x14ac:dyDescent="0.25">
      <c r="A10" s="3"/>
      <c r="B10" s="3"/>
      <c r="C10" s="3"/>
      <c r="D10" s="3"/>
      <c r="E10" s="3"/>
      <c r="F10" s="3"/>
    </row>
    <row r="11" spans="1:18" ht="26.25" x14ac:dyDescent="0.4">
      <c r="A11" s="253" t="s">
        <v>12</v>
      </c>
      <c r="B11" s="253"/>
      <c r="C11" s="253"/>
      <c r="D11" s="253"/>
      <c r="E11" s="253"/>
      <c r="F11" s="253"/>
      <c r="G11" s="7"/>
      <c r="H11" s="7"/>
      <c r="I11" s="7"/>
      <c r="J11" s="7"/>
      <c r="K11" s="7"/>
      <c r="L11" s="7"/>
      <c r="M11" s="7"/>
      <c r="N11" s="7"/>
      <c r="O11" s="8"/>
      <c r="P11" s="8"/>
      <c r="Q11" s="8"/>
      <c r="R11" s="8"/>
    </row>
    <row r="12" spans="1:18" ht="14.25" customHeight="1" x14ac:dyDescent="0.4">
      <c r="A12" s="11"/>
      <c r="B12" s="11"/>
      <c r="C12" s="11"/>
      <c r="D12" s="12"/>
      <c r="E12" s="11"/>
      <c r="F12" s="11"/>
      <c r="G12" s="7"/>
      <c r="H12" s="7"/>
      <c r="I12" s="7"/>
      <c r="J12" s="7"/>
      <c r="K12" s="7"/>
      <c r="L12" s="7"/>
      <c r="M12" s="7"/>
      <c r="N12" s="7"/>
      <c r="O12" s="8"/>
      <c r="P12" s="8"/>
      <c r="Q12" s="8"/>
      <c r="R12" s="8"/>
    </row>
    <row r="13" spans="1:18" ht="14.25" customHeight="1" x14ac:dyDescent="0.4">
      <c r="A13" s="11"/>
      <c r="B13" s="11"/>
      <c r="C13" s="11"/>
      <c r="D13" s="12"/>
      <c r="E13" s="11"/>
      <c r="F13" s="11"/>
      <c r="G13" s="7"/>
      <c r="H13" s="7"/>
      <c r="I13" s="7"/>
      <c r="J13" s="7"/>
      <c r="K13" s="7"/>
      <c r="L13" s="7"/>
      <c r="M13" s="7"/>
      <c r="N13" s="7"/>
      <c r="O13" s="8"/>
      <c r="P13" s="8"/>
      <c r="Q13" s="8"/>
      <c r="R13" s="8"/>
    </row>
    <row r="14" spans="1:18" ht="20.25" customHeight="1" x14ac:dyDescent="0.4">
      <c r="A14" s="18" t="s">
        <v>0</v>
      </c>
      <c r="B14" s="256"/>
      <c r="C14" s="256"/>
      <c r="D14" s="256"/>
      <c r="E14" s="256"/>
      <c r="F14" s="256"/>
      <c r="G14" s="7"/>
      <c r="H14" s="7"/>
      <c r="I14" s="7"/>
      <c r="J14" s="7"/>
      <c r="K14" s="7"/>
      <c r="L14" s="7"/>
      <c r="M14" s="7"/>
      <c r="N14" s="7"/>
      <c r="O14" s="8"/>
      <c r="P14" s="8"/>
      <c r="Q14" s="8"/>
      <c r="R14" s="8"/>
    </row>
    <row r="15" spans="1:18" ht="20.25" customHeight="1" x14ac:dyDescent="0.4">
      <c r="A15" s="18" t="s">
        <v>1</v>
      </c>
      <c r="B15" s="256"/>
      <c r="C15" s="256"/>
      <c r="D15" s="256"/>
      <c r="E15" s="256"/>
      <c r="F15" s="256"/>
      <c r="G15" s="7"/>
      <c r="H15" s="7"/>
      <c r="I15" s="7"/>
      <c r="J15" s="7"/>
      <c r="K15" s="7"/>
      <c r="L15" s="7"/>
      <c r="M15" s="7"/>
      <c r="N15" s="7"/>
      <c r="O15" s="8"/>
      <c r="P15" s="8"/>
      <c r="Q15" s="8"/>
      <c r="R15" s="8"/>
    </row>
    <row r="16" spans="1:18" x14ac:dyDescent="0.25">
      <c r="A16" s="3"/>
      <c r="B16" s="3"/>
      <c r="C16" s="3"/>
      <c r="D16" s="3"/>
      <c r="E16" s="3"/>
      <c r="F16" s="3"/>
    </row>
    <row r="17" spans="1:16" ht="77.25" customHeight="1" thickBot="1" x14ac:dyDescent="0.3">
      <c r="A17" s="257" t="s">
        <v>123</v>
      </c>
      <c r="B17" s="257"/>
      <c r="C17" s="257"/>
      <c r="D17" s="257"/>
      <c r="E17" s="257"/>
      <c r="F17" s="257"/>
      <c r="G17" s="9"/>
      <c r="H17" s="9"/>
      <c r="I17" s="9"/>
      <c r="J17" s="9"/>
      <c r="K17" s="9"/>
      <c r="L17" s="9"/>
      <c r="M17" s="9"/>
      <c r="N17" s="9"/>
      <c r="O17" s="9"/>
      <c r="P17" s="9"/>
    </row>
    <row r="18" spans="1:16" ht="72" customHeight="1" thickBot="1" x14ac:dyDescent="0.3">
      <c r="A18" s="25" t="s">
        <v>11</v>
      </c>
      <c r="B18" s="19" t="s">
        <v>19</v>
      </c>
      <c r="C18" s="19" t="s">
        <v>20</v>
      </c>
      <c r="D18" s="254" t="s">
        <v>117</v>
      </c>
      <c r="E18" s="255"/>
      <c r="F18" s="19" t="s">
        <v>10</v>
      </c>
      <c r="G18" s="10"/>
      <c r="H18" s="10"/>
      <c r="I18" s="10"/>
      <c r="J18" s="10"/>
      <c r="K18" s="10"/>
      <c r="L18" s="10"/>
      <c r="M18" s="10"/>
      <c r="N18" s="10"/>
      <c r="O18" s="9"/>
      <c r="P18" s="9"/>
    </row>
    <row r="19" spans="1:16" ht="27" customHeight="1" x14ac:dyDescent="0.25">
      <c r="A19" s="243" t="s">
        <v>114</v>
      </c>
      <c r="B19" s="20" t="s">
        <v>7</v>
      </c>
      <c r="C19" s="20">
        <v>5</v>
      </c>
      <c r="D19" s="246" t="s">
        <v>119</v>
      </c>
      <c r="E19" s="247"/>
      <c r="F19" s="272" t="s">
        <v>116</v>
      </c>
      <c r="G19" s="16"/>
      <c r="H19" s="16"/>
      <c r="I19" s="16"/>
      <c r="J19" s="16"/>
      <c r="K19" s="16"/>
      <c r="L19" s="16"/>
      <c r="M19" s="16"/>
      <c r="N19" s="16"/>
      <c r="O19" s="9"/>
      <c r="P19" s="9"/>
    </row>
    <row r="20" spans="1:16" ht="27" customHeight="1" x14ac:dyDescent="0.25">
      <c r="A20" s="244"/>
      <c r="B20" s="21" t="s">
        <v>8</v>
      </c>
      <c r="C20" s="21">
        <v>10</v>
      </c>
      <c r="D20" s="248" t="s">
        <v>118</v>
      </c>
      <c r="E20" s="249"/>
      <c r="F20" s="273"/>
      <c r="G20" s="16"/>
      <c r="H20" s="16"/>
      <c r="I20" s="16"/>
      <c r="J20" s="16"/>
      <c r="K20" s="16"/>
      <c r="L20" s="16"/>
      <c r="M20" s="16"/>
      <c r="N20" s="16"/>
      <c r="O20" s="9"/>
      <c r="P20" s="9"/>
    </row>
    <row r="21" spans="1:16" ht="27" customHeight="1" thickBot="1" x14ac:dyDescent="0.3">
      <c r="A21" s="245"/>
      <c r="B21" s="22" t="s">
        <v>9</v>
      </c>
      <c r="C21" s="22">
        <v>15</v>
      </c>
      <c r="D21" s="250" t="s">
        <v>120</v>
      </c>
      <c r="E21" s="251"/>
      <c r="F21" s="274"/>
      <c r="G21" s="16"/>
      <c r="H21" s="16"/>
      <c r="I21" s="16"/>
      <c r="J21" s="16"/>
      <c r="K21" s="16"/>
      <c r="L21" s="16"/>
      <c r="M21" s="16"/>
      <c r="N21" s="16"/>
      <c r="O21" s="9"/>
      <c r="P21" s="9"/>
    </row>
    <row r="22" spans="1:16" x14ac:dyDescent="0.25">
      <c r="A22" s="15"/>
      <c r="B22" s="15"/>
      <c r="C22" s="15"/>
      <c r="D22" s="15"/>
      <c r="E22" s="15"/>
      <c r="F22" s="15"/>
      <c r="G22" s="9"/>
      <c r="H22" s="9"/>
      <c r="I22" s="9"/>
      <c r="J22" s="9"/>
      <c r="K22" s="9"/>
      <c r="L22" s="9"/>
      <c r="M22" s="9"/>
      <c r="N22" s="9"/>
      <c r="O22" s="9"/>
      <c r="P22" s="9"/>
    </row>
    <row r="23" spans="1:16" ht="175.5" customHeight="1" x14ac:dyDescent="0.25">
      <c r="A23" s="258" t="s">
        <v>115</v>
      </c>
      <c r="B23" s="259"/>
      <c r="C23" s="259"/>
      <c r="D23" s="259"/>
      <c r="E23" s="259"/>
      <c r="F23" s="259"/>
      <c r="G23" s="9"/>
      <c r="H23" s="9"/>
      <c r="I23" s="9"/>
      <c r="J23" s="9"/>
      <c r="K23" s="9"/>
      <c r="L23" s="9"/>
      <c r="M23" s="9"/>
      <c r="N23" s="9"/>
      <c r="O23" s="9"/>
      <c r="P23" s="9"/>
    </row>
    <row r="24" spans="1:16" ht="30" customHeight="1" thickBot="1" x14ac:dyDescent="0.3">
      <c r="A24" s="260" t="s">
        <v>18</v>
      </c>
      <c r="B24" s="261"/>
      <c r="C24" s="261"/>
      <c r="D24" s="261"/>
      <c r="E24" s="261"/>
      <c r="F24" s="261"/>
      <c r="G24" s="9"/>
      <c r="H24" s="9"/>
      <c r="I24" s="9"/>
      <c r="J24" s="9"/>
      <c r="K24" s="9"/>
      <c r="L24" s="9"/>
      <c r="M24" s="9"/>
      <c r="N24" s="9"/>
      <c r="O24" s="9"/>
      <c r="P24" s="9"/>
    </row>
    <row r="25" spans="1:16" ht="33" customHeight="1" x14ac:dyDescent="0.25">
      <c r="A25" s="266" t="s">
        <v>17</v>
      </c>
      <c r="B25" s="267"/>
      <c r="C25" s="262">
        <v>0</v>
      </c>
      <c r="D25" s="263"/>
      <c r="E25" s="263"/>
      <c r="F25" s="263"/>
      <c r="G25" s="9"/>
      <c r="H25" s="17" t="e">
        <f>C25+#REF!</f>
        <v>#REF!</v>
      </c>
      <c r="I25" s="9" t="e">
        <f>C25/H25</f>
        <v>#REF!</v>
      </c>
      <c r="J25" s="9"/>
      <c r="K25" s="9"/>
      <c r="L25" s="9"/>
      <c r="M25" s="9"/>
      <c r="N25" s="9"/>
      <c r="O25" s="9"/>
      <c r="P25" s="9"/>
    </row>
    <row r="26" spans="1:16" ht="45.75" customHeight="1" thickBot="1" x14ac:dyDescent="0.3">
      <c r="A26" s="241" t="s">
        <v>121</v>
      </c>
      <c r="B26" s="242"/>
      <c r="C26" s="264"/>
      <c r="D26" s="265"/>
      <c r="E26" s="265"/>
      <c r="F26" s="265"/>
      <c r="G26" s="9"/>
      <c r="H26" s="9"/>
      <c r="I26" s="9" t="e">
        <f>#REF!/H25</f>
        <v>#REF!</v>
      </c>
      <c r="J26" s="9"/>
      <c r="K26" s="9"/>
      <c r="L26" s="9"/>
      <c r="M26" s="9"/>
      <c r="N26" s="9"/>
      <c r="O26" s="9"/>
      <c r="P26" s="9"/>
    </row>
    <row r="27" spans="1:16" ht="33" customHeight="1" thickBot="1" x14ac:dyDescent="0.3">
      <c r="A27" s="268" t="s">
        <v>122</v>
      </c>
      <c r="B27" s="269"/>
      <c r="C27" s="270" t="e">
        <f>(C25/C26)</f>
        <v>#DIV/0!</v>
      </c>
      <c r="D27" s="271"/>
      <c r="E27" s="271"/>
      <c r="F27" s="271"/>
      <c r="G27" s="9"/>
      <c r="H27" s="9"/>
      <c r="I27" s="9"/>
      <c r="J27" s="9"/>
      <c r="K27" s="9"/>
      <c r="L27" s="9"/>
      <c r="M27" s="9"/>
      <c r="N27" s="9"/>
      <c r="O27" s="9"/>
      <c r="P27" s="9"/>
    </row>
    <row r="28" spans="1:16" x14ac:dyDescent="0.25">
      <c r="A28" s="4"/>
      <c r="B28" s="15"/>
      <c r="C28" s="15"/>
      <c r="D28" s="15"/>
      <c r="E28" s="15"/>
      <c r="F28" s="15"/>
      <c r="G28" s="10"/>
      <c r="H28" s="10"/>
      <c r="I28" s="10"/>
      <c r="J28" s="10"/>
      <c r="K28" s="10"/>
      <c r="L28" s="10"/>
      <c r="M28" s="10"/>
      <c r="N28" s="10"/>
      <c r="O28" s="9"/>
      <c r="P28" s="9"/>
    </row>
    <row r="29" spans="1:16" x14ac:dyDescent="0.25">
      <c r="A29" s="3"/>
      <c r="B29" s="15"/>
      <c r="C29" s="15"/>
      <c r="D29" s="15"/>
      <c r="E29" s="15"/>
      <c r="F29" s="15"/>
      <c r="G29" s="14"/>
      <c r="H29" s="14"/>
      <c r="I29" s="14"/>
      <c r="J29" s="14"/>
      <c r="K29" s="14"/>
      <c r="L29" s="14"/>
      <c r="M29" s="14"/>
      <c r="N29" s="14"/>
      <c r="O29" s="9"/>
      <c r="P29" s="9"/>
    </row>
    <row r="30" spans="1:16" ht="15.75" customHeight="1" x14ac:dyDescent="0.25">
      <c r="E30" s="6"/>
      <c r="F30" s="6"/>
    </row>
    <row r="31" spans="1:16" ht="15.75" customHeight="1" x14ac:dyDescent="0.25">
      <c r="E31" s="13"/>
      <c r="F31" s="13"/>
    </row>
    <row r="32" spans="1:16" ht="15.75" customHeight="1" x14ac:dyDescent="0.25">
      <c r="D32" s="2"/>
      <c r="E32" s="13"/>
      <c r="F32" s="13"/>
    </row>
    <row r="33" spans="1:6" ht="15.75" x14ac:dyDescent="0.25">
      <c r="A33" s="23" t="s">
        <v>21</v>
      </c>
      <c r="B33" s="23"/>
      <c r="C33" s="252" t="s">
        <v>14</v>
      </c>
      <c r="D33" s="252"/>
      <c r="E33" s="252"/>
      <c r="F33" s="252"/>
    </row>
    <row r="34" spans="1:6" ht="15.75" x14ac:dyDescent="0.25">
      <c r="A34" s="24"/>
      <c r="B34" s="24"/>
      <c r="C34" s="24"/>
      <c r="D34" s="24"/>
      <c r="E34" s="24"/>
      <c r="F34" s="24"/>
    </row>
  </sheetData>
  <sheetProtection formatCells="0" selectLockedCells="1"/>
  <mergeCells count="20">
    <mergeCell ref="C33:F33"/>
    <mergeCell ref="A11:F11"/>
    <mergeCell ref="D18:E18"/>
    <mergeCell ref="B14:F14"/>
    <mergeCell ref="B15:F15"/>
    <mergeCell ref="A17:F17"/>
    <mergeCell ref="A23:F23"/>
    <mergeCell ref="A24:F24"/>
    <mergeCell ref="C25:F25"/>
    <mergeCell ref="C26:F26"/>
    <mergeCell ref="A25:B25"/>
    <mergeCell ref="A27:B27"/>
    <mergeCell ref="C27:F27"/>
    <mergeCell ref="F19:F21"/>
    <mergeCell ref="A2:F2"/>
    <mergeCell ref="A26:B26"/>
    <mergeCell ref="A19:A21"/>
    <mergeCell ref="D19:E19"/>
    <mergeCell ref="D20:E20"/>
    <mergeCell ref="D21:E21"/>
  </mergeCells>
  <conditionalFormatting sqref="C25:F25">
    <cfRule type="containsText" dxfId="0" priority="1" operator="containsText" text="zvoľte status DPH">
      <formula>NOT(ISERROR(SEARCH("zvoľte status DPH",C25)))</formula>
    </cfRule>
  </conditionalFormatting>
  <pageMargins left="0.7" right="0.7" top="0.75" bottom="0.75" header="0.3" footer="0.3"/>
  <pageSetup paperSize="9" scale="6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vt:i4>
      </vt:variant>
    </vt:vector>
  </HeadingPairs>
  <TitlesOfParts>
    <vt:vector size="6" baseType="lpstr">
      <vt:lpstr>Rozpočet projektu</vt:lpstr>
      <vt:lpstr>Prieskum </vt:lpstr>
      <vt:lpstr>Value for Money </vt:lpstr>
      <vt:lpstr>'Prieskum '!Oblasť_tlače</vt:lpstr>
      <vt:lpstr>'Rozpočet projektu'!Oblasť_tlače</vt:lpstr>
      <vt:lpstr>'Value for Money '!Oblasť_tlače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MŽPSR</dc:creator>
  <cp:lastModifiedBy>Baláž Marek</cp:lastModifiedBy>
  <cp:lastPrinted>2016-10-03T02:13:37Z</cp:lastPrinted>
  <dcterms:created xsi:type="dcterms:W3CDTF">2015-05-13T12:53:37Z</dcterms:created>
  <dcterms:modified xsi:type="dcterms:W3CDTF">2019-07-29T12:06:51Z</dcterms:modified>
</cp:coreProperties>
</file>