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Výpočet mzdových výdavkov" sheetId="3" r:id="rId1"/>
  </sheets>
  <definedNames>
    <definedName name="_xlnm.Print_Titles" localSheetId="0">'Výpočet mzdových výdavkov'!$15:$18</definedName>
    <definedName name="_xlnm.Print_Area" localSheetId="0">'Výpočet mzdových výdavkov'!$A$1:$W$58</definedName>
  </definedNames>
  <calcPr calcId="145621"/>
</workbook>
</file>

<file path=xl/calcChain.xml><?xml version="1.0" encoding="utf-8"?>
<calcChain xmlns="http://schemas.openxmlformats.org/spreadsheetml/2006/main">
  <c r="N44" i="3" l="1"/>
  <c r="M44" i="3"/>
  <c r="N43" i="3"/>
  <c r="M43" i="3"/>
  <c r="N41" i="3"/>
  <c r="M41" i="3"/>
  <c r="N40" i="3"/>
  <c r="M40" i="3"/>
  <c r="N36" i="3"/>
  <c r="M36" i="3"/>
  <c r="N35" i="3"/>
  <c r="M35" i="3"/>
  <c r="N34" i="3"/>
  <c r="M34" i="3"/>
  <c r="N32" i="3"/>
  <c r="M32" i="3"/>
  <c r="N31" i="3"/>
  <c r="M31" i="3"/>
  <c r="N30" i="3"/>
  <c r="M30" i="3"/>
  <c r="N26" i="3"/>
  <c r="M26" i="3"/>
  <c r="N25" i="3"/>
  <c r="M25" i="3"/>
  <c r="N24" i="3"/>
  <c r="M24" i="3"/>
  <c r="N22" i="3"/>
  <c r="M22" i="3"/>
  <c r="N21" i="3"/>
  <c r="M21" i="3"/>
  <c r="N20" i="3"/>
  <c r="M20" i="3"/>
  <c r="W44" i="3" l="1"/>
  <c r="V44" i="3"/>
  <c r="U44" i="3"/>
  <c r="T44" i="3"/>
  <c r="S44" i="3"/>
  <c r="R44" i="3"/>
  <c r="Q44" i="3"/>
  <c r="P44" i="3"/>
  <c r="W43" i="3"/>
  <c r="V43" i="3"/>
  <c r="U43" i="3"/>
  <c r="T43" i="3"/>
  <c r="S43" i="3"/>
  <c r="R43" i="3"/>
  <c r="Q43" i="3"/>
  <c r="P43" i="3"/>
  <c r="W41" i="3"/>
  <c r="V41" i="3"/>
  <c r="U41" i="3"/>
  <c r="T41" i="3"/>
  <c r="S41" i="3"/>
  <c r="R41" i="3"/>
  <c r="Q41" i="3"/>
  <c r="P41" i="3"/>
  <c r="W40" i="3"/>
  <c r="V40" i="3"/>
  <c r="U40" i="3"/>
  <c r="T40" i="3"/>
  <c r="S40" i="3"/>
  <c r="R40" i="3"/>
  <c r="Q40" i="3"/>
  <c r="P40" i="3"/>
  <c r="W36" i="3"/>
  <c r="V36" i="3"/>
  <c r="U36" i="3"/>
  <c r="T36" i="3"/>
  <c r="S36" i="3"/>
  <c r="R36" i="3"/>
  <c r="Q36" i="3"/>
  <c r="P36" i="3"/>
  <c r="W35" i="3"/>
  <c r="V35" i="3"/>
  <c r="U35" i="3"/>
  <c r="T35" i="3"/>
  <c r="S35" i="3"/>
  <c r="R35" i="3"/>
  <c r="Q35" i="3"/>
  <c r="P35" i="3"/>
  <c r="W34" i="3"/>
  <c r="V34" i="3"/>
  <c r="U34" i="3"/>
  <c r="T34" i="3"/>
  <c r="S34" i="3"/>
  <c r="R34" i="3"/>
  <c r="Q34" i="3"/>
  <c r="P34" i="3"/>
  <c r="W32" i="3"/>
  <c r="V32" i="3"/>
  <c r="U32" i="3"/>
  <c r="T32" i="3"/>
  <c r="S32" i="3"/>
  <c r="R32" i="3"/>
  <c r="Q32" i="3"/>
  <c r="P32" i="3"/>
  <c r="W31" i="3"/>
  <c r="V31" i="3"/>
  <c r="U31" i="3"/>
  <c r="T31" i="3"/>
  <c r="S31" i="3"/>
  <c r="R31" i="3"/>
  <c r="Q31" i="3"/>
  <c r="P31" i="3"/>
  <c r="W30" i="3"/>
  <c r="V30" i="3"/>
  <c r="U30" i="3"/>
  <c r="T30" i="3"/>
  <c r="S30" i="3"/>
  <c r="R30" i="3"/>
  <c r="Q30" i="3"/>
  <c r="P30" i="3"/>
  <c r="W26" i="3"/>
  <c r="V26" i="3"/>
  <c r="U26" i="3"/>
  <c r="T26" i="3"/>
  <c r="S26" i="3"/>
  <c r="R26" i="3"/>
  <c r="Q26" i="3"/>
  <c r="P26" i="3"/>
  <c r="W25" i="3"/>
  <c r="V25" i="3"/>
  <c r="U25" i="3"/>
  <c r="T25" i="3"/>
  <c r="S25" i="3"/>
  <c r="R25" i="3"/>
  <c r="Q25" i="3"/>
  <c r="P25" i="3"/>
  <c r="W24" i="3"/>
  <c r="V24" i="3"/>
  <c r="U24" i="3"/>
  <c r="T24" i="3"/>
  <c r="S24" i="3"/>
  <c r="R24" i="3"/>
  <c r="Q24" i="3"/>
  <c r="P24" i="3"/>
  <c r="W22" i="3"/>
  <c r="V22" i="3"/>
  <c r="U22" i="3"/>
  <c r="T22" i="3"/>
  <c r="S22" i="3"/>
  <c r="R22" i="3"/>
  <c r="Q22" i="3"/>
  <c r="P22" i="3"/>
  <c r="W21" i="3"/>
  <c r="V21" i="3"/>
  <c r="U21" i="3"/>
  <c r="T21" i="3"/>
  <c r="S21" i="3"/>
  <c r="R21" i="3"/>
  <c r="Q21" i="3"/>
  <c r="P21" i="3"/>
  <c r="W20" i="3"/>
  <c r="V20" i="3"/>
  <c r="P20" i="3"/>
  <c r="Q20" i="3"/>
  <c r="R20" i="3"/>
  <c r="S20" i="3"/>
  <c r="T20" i="3"/>
  <c r="I20" i="3" l="1"/>
  <c r="J20" i="3"/>
  <c r="E20" i="3" l="1"/>
  <c r="M23" i="3" l="1"/>
  <c r="E21" i="3" l="1"/>
  <c r="E22" i="3"/>
  <c r="I21" i="3"/>
  <c r="J21" i="3"/>
  <c r="I22" i="3"/>
  <c r="J22" i="3"/>
  <c r="I23" i="3" l="1"/>
  <c r="J23" i="3"/>
  <c r="K22" i="3" l="1"/>
  <c r="O22" i="3" s="1"/>
  <c r="K21" i="3"/>
  <c r="O21" i="3"/>
  <c r="U20" i="3" l="1"/>
  <c r="K20" i="3" l="1"/>
  <c r="K23" i="3" l="1"/>
  <c r="I44" i="3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O20" i="3"/>
  <c r="O23" i="3" s="1"/>
  <c r="I42" i="3"/>
  <c r="I46" i="3" s="1"/>
  <c r="N23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38" i="3" l="1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J27" i="3" l="1"/>
  <c r="J37" i="3"/>
  <c r="J33" i="3"/>
  <c r="J45" i="3"/>
  <c r="J42" i="3"/>
  <c r="M42" i="3"/>
  <c r="M27" i="3"/>
  <c r="M28" i="3" s="1"/>
  <c r="M37" i="3"/>
  <c r="M33" i="3"/>
  <c r="M45" i="3"/>
  <c r="K25" i="3" l="1"/>
  <c r="K31" i="3"/>
  <c r="J38" i="3"/>
  <c r="J46" i="3"/>
  <c r="K24" i="3"/>
  <c r="K36" i="3"/>
  <c r="O36" i="3" s="1"/>
  <c r="K26" i="3"/>
  <c r="M38" i="3"/>
  <c r="K34" i="3"/>
  <c r="M46" i="3"/>
  <c r="K35" i="3"/>
  <c r="O35" i="3" s="1"/>
  <c r="K32" i="3"/>
  <c r="O32" i="3" s="1"/>
  <c r="K30" i="3"/>
  <c r="J28" i="3"/>
  <c r="J47" i="3"/>
  <c r="K40" i="3"/>
  <c r="K44" i="3"/>
  <c r="O44" i="3" s="1"/>
  <c r="O31" i="3"/>
  <c r="K41" i="3"/>
  <c r="O41" i="3" s="1"/>
  <c r="K43" i="3"/>
  <c r="M47" i="3" l="1"/>
  <c r="K33" i="3"/>
  <c r="K27" i="3"/>
  <c r="K28" i="3" s="1"/>
  <c r="N42" i="3"/>
  <c r="K42" i="3"/>
  <c r="K37" i="3"/>
  <c r="K38" i="3" s="1"/>
  <c r="O43" i="3"/>
  <c r="O45" i="3" s="1"/>
  <c r="K45" i="3"/>
  <c r="O30" i="3"/>
  <c r="O33" i="3" s="1"/>
  <c r="O34" i="3"/>
  <c r="O37" i="3" s="1"/>
  <c r="N37" i="3"/>
  <c r="N45" i="3"/>
  <c r="N27" i="3"/>
  <c r="O26" i="3"/>
  <c r="O25" i="3"/>
  <c r="O40" i="3" l="1"/>
  <c r="O42" i="3" s="1"/>
  <c r="O46" i="3" s="1"/>
  <c r="N33" i="3"/>
  <c r="N38" i="3" s="1"/>
  <c r="O38" i="3"/>
  <c r="K47" i="3"/>
  <c r="K46" i="3"/>
  <c r="N46" i="3"/>
  <c r="O24" i="3"/>
  <c r="O27" i="3" s="1"/>
  <c r="O28" i="3" s="1"/>
  <c r="N28" i="3"/>
  <c r="O47" i="3" l="1"/>
  <c r="N47" i="3"/>
</calcChain>
</file>

<file path=xl/sharedStrings.xml><?xml version="1.0" encoding="utf-8"?>
<sst xmlns="http://schemas.openxmlformats.org/spreadsheetml/2006/main" count="92" uniqueCount="72">
  <si>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</si>
  <si>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</si>
  <si>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</si>
  <si>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</si>
  <si>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</si>
  <si>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</si>
  <si>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</si>
  <si>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</si>
  <si>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</si>
  <si>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</si>
  <si>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</si>
  <si>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</si>
  <si>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</si>
  <si>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</si>
  <si>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</si>
  <si>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</si>
  <si>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</si>
  <si>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</si>
  <si>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</si>
  <si>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</si>
  <si>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</si>
  <si>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</si>
  <si>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</si>
  <si>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</si>
  <si>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</si>
  <si>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</si>
  <si>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</si>
  <si>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</si>
  <si>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</si>
  <si>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</si>
  <si>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</si>
  <si>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</si>
  <si>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</si>
  <si>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</si>
  <si>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</si>
  <si>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</si>
  <si>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</si>
  <si>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</si>
  <si>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</si>
  <si>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</si>
  <si>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</si>
  <si>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</si>
  <si>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</si>
  <si>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</si>
  <si>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</si>
  <si>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</si>
  <si>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</si>
  <si>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</si>
  <si>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</si>
  <si>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</si>
  <si>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</si>
  <si>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</si>
  <si>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</si>
  <si>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</si>
  <si>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</si>
  <si>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</si>
  <si>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</si>
  <si>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</si>
  <si>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</si>
  <si>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</si>
  <si>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</si>
  <si>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</si>
  <si>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odstupné, odchodné, preplatenie dovolenky pri odchode, dovolenka nad rámec alikvotnej časti za odpracované dni na projekte</t>
    </r>
    <r>
      <rPr>
        <sz val="10"/>
        <rFont val="Arial"/>
        <family val="2"/>
        <charset val="238"/>
      </rPr>
      <t>.</t>
    </r>
  </si>
  <si>
    <r>
      <t>Ďalšie neoprávnené položky, ktoré netvoria súčasť hrubej mzdy</t>
    </r>
    <r>
      <rPr>
        <sz val="10"/>
        <rFont val="Arial"/>
        <family val="2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</si>
  <si>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zamestnávateľa/žiadateľa</t>
    </r>
    <r>
      <rPr>
        <sz val="10"/>
        <rFont val="Arial"/>
        <family val="2"/>
        <charset val="238"/>
      </rPr>
      <t>, t.j.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</si>
  <si>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</si>
  <si>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t>Celkový počet hodín odpracovaných na aktivite projekt</t>
    </r>
    <r>
      <rPr>
        <strike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</si>
  <si>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t>Fond pracovného času vrátane platených sviatkov
[hodiny]</t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</si>
  <si>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(t.j. nie k riadeniu projektu); vyskytujú sa v osobitných prípadoch (t.j. nie na pravidelnej mesačnej báze); sú jasne vyčíslené vo výplatnej páske zamestnanca za príslušný mesiac; sú riadne odôvodnené v Kumulatívnom pracovnom výkaze; spolu s ostatnými oprávnenými zložkami mzdy (mzdovými výdavkami) neprekročia limit maximálne 12 hodín/deň za všetky pracovné úväzky osoby kumulatívne.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</si>
  <si>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(Prílohač. 4.3.6) zamestnanca.</t>
    </r>
  </si>
  <si>
    <r>
      <t xml:space="preserve">P až W </t>
    </r>
    <r>
      <rPr>
        <b/>
        <vertAlign val="superscript"/>
        <sz val="9"/>
        <color theme="0"/>
        <rFont val="Arial"/>
        <family val="2"/>
        <charset val="238"/>
      </rPr>
      <t>5</t>
    </r>
    <r>
      <rPr>
        <sz val="9"/>
        <color theme="0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</si>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</sst>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5" fillId="0" borderId="0" xfId="1" applyFont="1" applyBorder="1" applyAlignment="1">
      <alignment horizontal="left" vertical="center"/>
    </xf>
    <xf numFmtId="4" fontId="4" fillId="2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2" borderId="9" xfId="0" applyFont="1" applyFill="1" applyBorder="1" applyAlignment="1">
      <alignment vertical="center"/>
    </xf>
    <xf numFmtId="4" fontId="4" fillId="2" borderId="9" xfId="0" applyNumberFormat="1" applyFont="1" applyFill="1" applyBorder="1" applyAlignment="1">
      <alignment vertical="center"/>
    </xf>
    <xf numFmtId="4" fontId="3" fillId="2" borderId="10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/>
    </xf>
    <xf numFmtId="4" fontId="17" fillId="3" borderId="23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9" fillId="0" borderId="0" xfId="1" applyFont="1" applyBorder="1" applyAlignment="1">
      <alignment horizontal="right" vertical="center"/>
    </xf>
    <xf numFmtId="0" fontId="17" fillId="3" borderId="24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/>
    </xf>
    <xf numFmtId="4" fontId="17" fillId="3" borderId="24" xfId="0" applyNumberFormat="1" applyFont="1" applyFill="1" applyBorder="1" applyAlignment="1">
      <alignment horizontal="center" vertical="center"/>
    </xf>
    <xf numFmtId="4" fontId="17" fillId="3" borderId="22" xfId="0" applyNumberFormat="1" applyFont="1" applyFill="1" applyBorder="1" applyAlignment="1">
      <alignment horizontal="center" vertical="center"/>
    </xf>
    <xf numFmtId="49" fontId="17" fillId="3" borderId="24" xfId="0" applyNumberFormat="1" applyFont="1" applyFill="1" applyBorder="1" applyAlignment="1">
      <alignment horizontal="center" vertical="center" wrapText="1"/>
    </xf>
    <xf numFmtId="49" fontId="17" fillId="3" borderId="2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4" fontId="17" fillId="3" borderId="5" xfId="0" applyNumberFormat="1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/>
    </xf>
    <xf numFmtId="4" fontId="17" fillId="3" borderId="11" xfId="0" applyNumberFormat="1" applyFont="1" applyFill="1" applyBorder="1" applyAlignment="1">
      <alignment horizontal="center" vertical="center"/>
    </xf>
    <xf numFmtId="4" fontId="17" fillId="3" borderId="24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 wrapText="1"/>
    </xf>
    <xf numFmtId="49" fontId="17" fillId="3" borderId="24" xfId="0" applyNumberFormat="1" applyFont="1" applyFill="1" applyBorder="1" applyAlignment="1">
      <alignment horizontal="center" vertical="center"/>
    </xf>
    <xf numFmtId="49" fontId="17" fillId="3" borderId="22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10" fontId="3" fillId="4" borderId="2" xfId="0" applyNumberFormat="1" applyFont="1" applyFill="1" applyBorder="1" applyAlignment="1">
      <alignment horizontal="center" vertical="center" wrapText="1"/>
    </xf>
    <xf numFmtId="10" fontId="3" fillId="4" borderId="15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left" vertical="center"/>
    </xf>
    <xf numFmtId="0" fontId="19" fillId="5" borderId="18" xfId="0" applyFont="1" applyFill="1" applyBorder="1" applyAlignment="1">
      <alignment horizontal="left" vertical="center"/>
    </xf>
    <xf numFmtId="0" fontId="19" fillId="5" borderId="19" xfId="0" applyFont="1" applyFill="1" applyBorder="1" applyAlignment="1">
      <alignment horizontal="left" vertical="center"/>
    </xf>
    <xf numFmtId="0" fontId="19" fillId="5" borderId="17" xfId="0" applyFont="1" applyFill="1" applyBorder="1" applyAlignment="1">
      <alignment horizontal="left" vertical="center"/>
    </xf>
    <xf numFmtId="0" fontId="19" fillId="5" borderId="20" xfId="0" applyFont="1" applyFill="1" applyBorder="1" applyAlignment="1">
      <alignment horizontal="left" vertical="center"/>
    </xf>
    <xf numFmtId="4" fontId="19" fillId="5" borderId="19" xfId="0" applyNumberFormat="1" applyFont="1" applyFill="1" applyBorder="1" applyAlignment="1">
      <alignment horizontal="left" vertical="center"/>
    </xf>
    <xf numFmtId="4" fontId="19" fillId="5" borderId="17" xfId="0" applyNumberFormat="1" applyFont="1" applyFill="1" applyBorder="1" applyAlignment="1">
      <alignment horizontal="left" vertical="center"/>
    </xf>
    <xf numFmtId="4" fontId="19" fillId="5" borderId="20" xfId="0" applyNumberFormat="1" applyFont="1" applyFill="1" applyBorder="1" applyAlignment="1">
      <alignment horizontal="left" vertical="center"/>
    </xf>
    <xf numFmtId="0" fontId="19" fillId="5" borderId="4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vertical="center"/>
    </xf>
    <xf numFmtId="4" fontId="17" fillId="5" borderId="5" xfId="0" applyNumberFormat="1" applyFont="1" applyFill="1" applyBorder="1" applyAlignment="1">
      <alignment horizontal="center" vertical="center"/>
    </xf>
    <xf numFmtId="4" fontId="17" fillId="5" borderId="5" xfId="0" applyNumberFormat="1" applyFont="1" applyFill="1" applyBorder="1" applyAlignment="1">
      <alignment vertical="center"/>
    </xf>
    <xf numFmtId="4" fontId="17" fillId="5" borderId="11" xfId="0" applyNumberFormat="1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left" vertical="center"/>
    </xf>
    <xf numFmtId="0" fontId="19" fillId="5" borderId="27" xfId="0" applyFont="1" applyFill="1" applyBorder="1" applyAlignment="1">
      <alignment horizontal="left" vertical="center"/>
    </xf>
    <xf numFmtId="0" fontId="19" fillId="5" borderId="28" xfId="0" applyFont="1" applyFill="1" applyBorder="1" applyAlignment="1">
      <alignment horizontal="left" vertical="center"/>
    </xf>
    <xf numFmtId="4" fontId="19" fillId="5" borderId="12" xfId="0" applyNumberFormat="1" applyFont="1" applyFill="1" applyBorder="1" applyAlignment="1">
      <alignment horizontal="center" vertical="center"/>
    </xf>
    <xf numFmtId="4" fontId="17" fillId="5" borderId="12" xfId="0" applyNumberFormat="1" applyFont="1" applyFill="1" applyBorder="1" applyAlignment="1">
      <alignment horizontal="center" vertical="center"/>
    </xf>
    <xf numFmtId="4" fontId="17" fillId="5" borderId="13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634594</xdr:colOff>
      <xdr:row>0</xdr:row>
      <xdr:rowOff>60928</xdr:rowOff>
    </xdr:from>
    <xdr:to>
      <xdr:col>7</xdr:col>
      <xdr:colOff>763845</xdr:colOff>
      <xdr:row>2</xdr:row>
      <xdr:rowOff>122449</xdr:rowOff>
    </xdr:to>
    <xdr:grpSp>
      <xdr:nvGrpSpPr>
        <xdr:cNvPr id="3" name="Skupina 2"/>
        <xdr:cNvGrpSpPr/>
      </xdr:nvGrpSpPr>
      <xdr:grpSpPr>
        <a:xfrm>
          <a:off x="2896782" y="60928"/>
          <a:ext cx="4582188" cy="39489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511969</xdr:colOff>
      <xdr:row>0</xdr:row>
      <xdr:rowOff>83345</xdr:rowOff>
    </xdr:from>
    <xdr:to>
      <xdr:col>7</xdr:col>
      <xdr:colOff>388443</xdr:colOff>
      <xdr:row>2</xdr:row>
      <xdr:rowOff>146415</xdr:rowOff>
    </xdr:to>
    <xdr:pic>
      <xdr:nvPicPr>
        <xdr:cNvPr id="7" name="Obrázok 6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7938" y="83345"/>
          <a:ext cx="745630" cy="3964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3"/>
  <sheetViews>
    <sheetView tabSelected="1" view="pageBreakPreview" zoomScale="80" zoomScaleNormal="80" zoomScaleSheetLayoutView="80" zoomScalePageLayoutView="85" workbookViewId="0">
      <selection activeCell="A52" sqref="A52:W52"/>
    </sheetView>
  </sheetViews>
  <sheetFormatPr defaultColWidth="9.140625" defaultRowHeight="12.75" x14ac:dyDescent="0.2"/>
  <cols>
    <col min="1" max="1" width="18.28515625" style="13" customWidth="1"/>
    <col min="2" max="2" width="15.7109375" style="13" customWidth="1"/>
    <col min="3" max="3" width="13.28515625" style="13" customWidth="1"/>
    <col min="4" max="4" width="11.42578125" style="13" customWidth="1"/>
    <col min="5" max="5" width="14.42578125" style="13" customWidth="1"/>
    <col min="6" max="6" width="14.7109375" style="13" customWidth="1"/>
    <col min="7" max="7" width="13" style="13" customWidth="1"/>
    <col min="8" max="8" width="14.85546875" style="13" customWidth="1"/>
    <col min="9" max="9" width="13.140625" style="13" customWidth="1"/>
    <col min="10" max="10" width="12.7109375" style="13" customWidth="1"/>
    <col min="11" max="12" width="15.28515625" style="13" customWidth="1"/>
    <col min="13" max="13" width="16.7109375" style="13" customWidth="1"/>
    <col min="14" max="14" width="16.5703125" style="13" customWidth="1"/>
    <col min="15" max="15" width="16.28515625" style="13" customWidth="1"/>
    <col min="16" max="16" width="10.42578125" style="13" customWidth="1"/>
    <col min="17" max="17" width="10.28515625" style="13" customWidth="1"/>
    <col min="18" max="16384" width="9.140625" style="13"/>
  </cols>
  <sheetData>
    <row r="6" spans="1:35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9"/>
      <c r="L6" s="9"/>
      <c r="M6" s="9"/>
      <c r="N6" s="9"/>
      <c r="O6" s="10"/>
      <c r="P6" s="11"/>
      <c r="Q6" s="11"/>
      <c r="R6" s="11"/>
      <c r="S6" s="11"/>
      <c r="T6" s="11"/>
      <c r="U6" s="11"/>
      <c r="V6" s="11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s="15" customFormat="1" ht="18" x14ac:dyDescent="0.2">
      <c r="A7" s="44" t="s">
        <v>11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</row>
    <row r="8" spans="1:35" s="15" customFormat="1" ht="15" x14ac:dyDescent="0.2">
      <c r="A8" s="46" t="s">
        <v>43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spans="1:35" s="15" customFormat="1" ht="15" x14ac:dyDescent="0.2">
      <c r="A9" s="47" t="s">
        <v>44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spans="1:35" s="15" customFormat="1" ht="15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12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spans="1:35" s="15" customFormat="1" ht="15" x14ac:dyDescent="0.2">
      <c r="A11" s="39" t="s">
        <v>16</v>
      </c>
      <c r="B11" s="39"/>
      <c r="C11" s="49"/>
      <c r="D11" s="49"/>
      <c r="E11" s="49"/>
      <c r="F11" s="49"/>
      <c r="G11" s="7"/>
      <c r="H11" s="7"/>
      <c r="I11" s="8"/>
      <c r="J11" s="8"/>
      <c r="K11" s="8"/>
      <c r="L11" s="8"/>
      <c r="M11" s="8"/>
      <c r="N11" s="8"/>
      <c r="O11" s="8"/>
      <c r="P11" s="8"/>
      <c r="Q11" s="6"/>
      <c r="R11" s="6"/>
      <c r="S11" s="6"/>
      <c r="T11" s="6"/>
      <c r="U11" s="6"/>
      <c r="V11" s="6"/>
      <c r="W11" s="12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</row>
    <row r="12" spans="1:35" s="15" customFormat="1" ht="15" x14ac:dyDescent="0.2">
      <c r="A12" s="39" t="s">
        <v>5</v>
      </c>
      <c r="B12" s="39"/>
      <c r="C12" s="48"/>
      <c r="D12" s="48"/>
      <c r="E12" s="48"/>
      <c r="F12" s="48"/>
      <c r="G12" s="48"/>
      <c r="H12" s="48"/>
      <c r="I12" s="8"/>
      <c r="J12" s="8"/>
      <c r="K12" s="8"/>
      <c r="L12" s="8"/>
      <c r="M12" s="8"/>
      <c r="N12" s="8"/>
      <c r="O12" s="8"/>
      <c r="P12" s="8"/>
      <c r="Q12" s="6"/>
      <c r="R12" s="6"/>
      <c r="S12" s="6"/>
      <c r="T12" s="6"/>
      <c r="U12" s="6"/>
      <c r="V12" s="6"/>
      <c r="W12" s="12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</row>
    <row r="13" spans="1:35" s="15" customFormat="1" ht="15" x14ac:dyDescent="0.2">
      <c r="A13" s="39" t="s">
        <v>30</v>
      </c>
      <c r="B13" s="39"/>
      <c r="C13" s="49"/>
      <c r="D13" s="49"/>
      <c r="E13" s="7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6"/>
      <c r="R13" s="6"/>
      <c r="S13" s="6"/>
      <c r="T13" s="6"/>
      <c r="U13" s="6"/>
      <c r="V13" s="6"/>
      <c r="W13" s="12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</row>
    <row r="14" spans="1:35" ht="13.5" thickBo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  <c r="N14" s="17"/>
      <c r="O14" s="10"/>
      <c r="P14" s="10"/>
      <c r="Q14" s="10"/>
      <c r="R14" s="10"/>
      <c r="S14" s="10"/>
      <c r="T14" s="10"/>
      <c r="U14" s="10"/>
      <c r="V14" s="10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5" ht="27.6" customHeight="1" x14ac:dyDescent="0.2">
      <c r="A15" s="42" t="s">
        <v>0</v>
      </c>
      <c r="B15" s="40" t="s">
        <v>1</v>
      </c>
      <c r="C15" s="50" t="s">
        <v>2</v>
      </c>
      <c r="D15" s="62" t="s">
        <v>3</v>
      </c>
      <c r="E15" s="52" t="s">
        <v>17</v>
      </c>
      <c r="F15" s="50" t="s">
        <v>4</v>
      </c>
      <c r="G15" s="50" t="s">
        <v>24</v>
      </c>
      <c r="H15" s="50" t="s">
        <v>14</v>
      </c>
      <c r="I15" s="60" t="s">
        <v>18</v>
      </c>
      <c r="J15" s="60" t="s">
        <v>19</v>
      </c>
      <c r="K15" s="60" t="s">
        <v>42</v>
      </c>
      <c r="L15" s="50" t="s">
        <v>15</v>
      </c>
      <c r="M15" s="60" t="s">
        <v>20</v>
      </c>
      <c r="N15" s="60" t="s">
        <v>21</v>
      </c>
      <c r="O15" s="60" t="s">
        <v>22</v>
      </c>
      <c r="P15" s="57" t="s">
        <v>70</v>
      </c>
      <c r="Q15" s="58"/>
      <c r="R15" s="58"/>
      <c r="S15" s="58"/>
      <c r="T15" s="58"/>
      <c r="U15" s="58"/>
      <c r="V15" s="58"/>
      <c r="W15" s="59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35" ht="13.9" customHeight="1" x14ac:dyDescent="0.2">
      <c r="A16" s="43"/>
      <c r="B16" s="41"/>
      <c r="C16" s="51"/>
      <c r="D16" s="63"/>
      <c r="E16" s="53"/>
      <c r="F16" s="51"/>
      <c r="G16" s="51"/>
      <c r="H16" s="51"/>
      <c r="I16" s="61"/>
      <c r="J16" s="61"/>
      <c r="K16" s="61"/>
      <c r="L16" s="51"/>
      <c r="M16" s="61"/>
      <c r="N16" s="61"/>
      <c r="O16" s="61"/>
      <c r="P16" s="34" t="s">
        <v>34</v>
      </c>
      <c r="Q16" s="35" t="s">
        <v>35</v>
      </c>
      <c r="R16" s="35" t="s">
        <v>36</v>
      </c>
      <c r="S16" s="35" t="s">
        <v>37</v>
      </c>
      <c r="T16" s="35" t="s">
        <v>38</v>
      </c>
      <c r="U16" s="35" t="s">
        <v>39</v>
      </c>
      <c r="V16" s="35" t="s">
        <v>40</v>
      </c>
      <c r="W16" s="36" t="s">
        <v>41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</row>
    <row r="17" spans="1:35" ht="46.9" customHeight="1" x14ac:dyDescent="0.2">
      <c r="A17" s="64" t="s">
        <v>25</v>
      </c>
      <c r="B17" s="65" t="s">
        <v>26</v>
      </c>
      <c r="C17" s="65" t="s">
        <v>67</v>
      </c>
      <c r="D17" s="65" t="s">
        <v>45</v>
      </c>
      <c r="E17" s="65" t="s">
        <v>27</v>
      </c>
      <c r="F17" s="65" t="s">
        <v>6</v>
      </c>
      <c r="G17" s="65" t="s">
        <v>46</v>
      </c>
      <c r="H17" s="66" t="s">
        <v>28</v>
      </c>
      <c r="I17" s="66" t="s">
        <v>7</v>
      </c>
      <c r="J17" s="66" t="s">
        <v>31</v>
      </c>
      <c r="K17" s="67" t="s">
        <v>32</v>
      </c>
      <c r="L17" s="67" t="s">
        <v>66</v>
      </c>
      <c r="M17" s="67" t="s">
        <v>8</v>
      </c>
      <c r="N17" s="67" t="s">
        <v>9</v>
      </c>
      <c r="O17" s="68" t="s">
        <v>10</v>
      </c>
      <c r="P17" s="69" t="s">
        <v>47</v>
      </c>
      <c r="Q17" s="70" t="s">
        <v>48</v>
      </c>
      <c r="R17" s="70" t="s">
        <v>49</v>
      </c>
      <c r="S17" s="70" t="s">
        <v>50</v>
      </c>
      <c r="T17" s="70" t="s">
        <v>51</v>
      </c>
      <c r="U17" s="71" t="s">
        <v>52</v>
      </c>
      <c r="V17" s="71" t="s">
        <v>53</v>
      </c>
      <c r="W17" s="72" t="s">
        <v>54</v>
      </c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</row>
    <row r="18" spans="1:35" ht="36" customHeight="1" thickBot="1" x14ac:dyDescent="0.25">
      <c r="A18" s="73"/>
      <c r="B18" s="74"/>
      <c r="C18" s="74"/>
      <c r="D18" s="74"/>
      <c r="E18" s="74"/>
      <c r="F18" s="74"/>
      <c r="G18" s="74"/>
      <c r="H18" s="65"/>
      <c r="I18" s="65"/>
      <c r="J18" s="65"/>
      <c r="K18" s="74"/>
      <c r="L18" s="74"/>
      <c r="M18" s="74"/>
      <c r="N18" s="74"/>
      <c r="O18" s="75"/>
      <c r="P18" s="76">
        <v>0.1</v>
      </c>
      <c r="Q18" s="76">
        <v>1.4E-2</v>
      </c>
      <c r="R18" s="76">
        <v>0.14000000000000001</v>
      </c>
      <c r="S18" s="76">
        <v>0.03</v>
      </c>
      <c r="T18" s="76">
        <v>0.01</v>
      </c>
      <c r="U18" s="76">
        <v>8.0000000000000002E-3</v>
      </c>
      <c r="V18" s="76">
        <v>4.7500000000000001E-2</v>
      </c>
      <c r="W18" s="77">
        <v>2.5000000000000001E-3</v>
      </c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</row>
    <row r="19" spans="1:35" ht="13.5" x14ac:dyDescent="0.2">
      <c r="A19" s="91" t="s">
        <v>71</v>
      </c>
      <c r="B19" s="92"/>
      <c r="C19" s="93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5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</row>
    <row r="20" spans="1:35" x14ac:dyDescent="0.2">
      <c r="A20" s="85" t="s">
        <v>12</v>
      </c>
      <c r="B20" s="86"/>
      <c r="C20" s="81"/>
      <c r="D20" s="81"/>
      <c r="E20" s="81">
        <f xml:space="preserve"> C20-D20</f>
        <v>0</v>
      </c>
      <c r="F20" s="81"/>
      <c r="G20" s="81"/>
      <c r="H20" s="81"/>
      <c r="I20" s="81">
        <f>F20+H20</f>
        <v>0</v>
      </c>
      <c r="J20" s="81">
        <f>F20-G20</f>
        <v>0</v>
      </c>
      <c r="K20" s="81">
        <f>SUM(P20:W20)</f>
        <v>0</v>
      </c>
      <c r="L20" s="81"/>
      <c r="M20" s="87" t="e">
        <f>ROUND((J20/E20)*L20,2)</f>
        <v>#DIV/0!</v>
      </c>
      <c r="N20" s="81" t="e">
        <f>ROUND((K20/E20)*L20,2)</f>
        <v>#DIV/0!</v>
      </c>
      <c r="O20" s="4" t="e">
        <f>M20+N20</f>
        <v>#DIV/0!</v>
      </c>
      <c r="P20" s="37">
        <f>ROUNDDOWN($P$18*J20,2)</f>
        <v>0</v>
      </c>
      <c r="Q20" s="37">
        <f>ROUNDDOWN($Q$18*J20,2)</f>
        <v>0</v>
      </c>
      <c r="R20" s="37">
        <f>ROUNDDOWN($R$18*J20,2)</f>
        <v>0</v>
      </c>
      <c r="S20" s="37">
        <f>ROUNDDOWN($S$18*J20,2)</f>
        <v>0</v>
      </c>
      <c r="T20" s="37">
        <f>ROUNDDOWN($T$18*J20,2)</f>
        <v>0</v>
      </c>
      <c r="U20" s="37">
        <f>ROUNDDOWN((J20*$U$18),2)</f>
        <v>0</v>
      </c>
      <c r="V20" s="37">
        <f>ROUNDDOWN($V$18*J20,2)</f>
        <v>0</v>
      </c>
      <c r="W20" s="38">
        <f>ROUNDDOWN($W$18*J20,2)</f>
        <v>0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</row>
    <row r="21" spans="1:35" x14ac:dyDescent="0.2">
      <c r="A21" s="85" t="s">
        <v>13</v>
      </c>
      <c r="B21" s="86"/>
      <c r="C21" s="81"/>
      <c r="D21" s="81"/>
      <c r="E21" s="81">
        <f t="shared" ref="E21:E22" si="0" xml:space="preserve"> C21-D21</f>
        <v>0</v>
      </c>
      <c r="F21" s="81"/>
      <c r="G21" s="81"/>
      <c r="H21" s="81"/>
      <c r="I21" s="81">
        <f t="shared" ref="I21:I22" si="1">F21+H21</f>
        <v>0</v>
      </c>
      <c r="J21" s="81">
        <f t="shared" ref="J21:J22" si="2">F21-G21</f>
        <v>0</v>
      </c>
      <c r="K21" s="81">
        <f>SUM(P21:W21)</f>
        <v>0</v>
      </c>
      <c r="L21" s="81"/>
      <c r="M21" s="87" t="e">
        <f t="shared" ref="M21:M22" si="3">ROUND((J21/E21)*L21,2)</f>
        <v>#DIV/0!</v>
      </c>
      <c r="N21" s="81" t="e">
        <f t="shared" ref="N21:N22" si="4">ROUND((K21/E21)*L21,2)</f>
        <v>#DIV/0!</v>
      </c>
      <c r="O21" s="4" t="e">
        <f t="shared" ref="O21:O22" si="5">M21+N21</f>
        <v>#DIV/0!</v>
      </c>
      <c r="P21" s="37">
        <f t="shared" ref="P21:P22" si="6">ROUNDDOWN($P$18*J21,2)</f>
        <v>0</v>
      </c>
      <c r="Q21" s="37">
        <f t="shared" ref="Q21:Q22" si="7">ROUNDDOWN($Q$18*J21,2)</f>
        <v>0</v>
      </c>
      <c r="R21" s="37">
        <f t="shared" ref="R21:R22" si="8">ROUNDDOWN($R$18*J21,2)</f>
        <v>0</v>
      </c>
      <c r="S21" s="37">
        <f t="shared" ref="S21:S22" si="9">ROUNDDOWN($S$18*J21,2)</f>
        <v>0</v>
      </c>
      <c r="T21" s="37">
        <f t="shared" ref="T21:T22" si="10">ROUNDDOWN($T$18*J21,2)</f>
        <v>0</v>
      </c>
      <c r="U21" s="37">
        <f t="shared" ref="U21:U22" si="11">ROUNDDOWN((J21*$U$18),2)</f>
        <v>0</v>
      </c>
      <c r="V21" s="37">
        <f t="shared" ref="V21:V22" si="12">ROUNDDOWN($V$18*J21,2)</f>
        <v>0</v>
      </c>
      <c r="W21" s="38">
        <f t="shared" ref="W21:W22" si="13">ROUNDDOWN($W$18*J21,2)</f>
        <v>0</v>
      </c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</row>
    <row r="22" spans="1:35" x14ac:dyDescent="0.2">
      <c r="A22" s="85" t="s">
        <v>33</v>
      </c>
      <c r="B22" s="86"/>
      <c r="C22" s="81"/>
      <c r="D22" s="81"/>
      <c r="E22" s="81">
        <f t="shared" si="0"/>
        <v>0</v>
      </c>
      <c r="F22" s="81"/>
      <c r="G22" s="81"/>
      <c r="H22" s="81"/>
      <c r="I22" s="81">
        <f t="shared" si="1"/>
        <v>0</v>
      </c>
      <c r="J22" s="81">
        <f t="shared" si="2"/>
        <v>0</v>
      </c>
      <c r="K22" s="81">
        <f>SUM(P22:W22)</f>
        <v>0</v>
      </c>
      <c r="L22" s="81"/>
      <c r="M22" s="87" t="e">
        <f t="shared" si="3"/>
        <v>#DIV/0!</v>
      </c>
      <c r="N22" s="81" t="e">
        <f t="shared" si="4"/>
        <v>#DIV/0!</v>
      </c>
      <c r="O22" s="4" t="e">
        <f t="shared" si="5"/>
        <v>#DIV/0!</v>
      </c>
      <c r="P22" s="37">
        <f t="shared" si="6"/>
        <v>0</v>
      </c>
      <c r="Q22" s="37">
        <f t="shared" si="7"/>
        <v>0</v>
      </c>
      <c r="R22" s="37">
        <f t="shared" si="8"/>
        <v>0</v>
      </c>
      <c r="S22" s="37">
        <f t="shared" si="9"/>
        <v>0</v>
      </c>
      <c r="T22" s="37">
        <f t="shared" si="10"/>
        <v>0</v>
      </c>
      <c r="U22" s="37">
        <f t="shared" si="11"/>
        <v>0</v>
      </c>
      <c r="V22" s="37">
        <f t="shared" si="12"/>
        <v>0</v>
      </c>
      <c r="W22" s="38">
        <f t="shared" si="13"/>
        <v>0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</row>
    <row r="23" spans="1:35" s="84" customFormat="1" x14ac:dyDescent="0.2">
      <c r="A23" s="78" t="s">
        <v>29</v>
      </c>
      <c r="B23" s="79"/>
      <c r="C23" s="80"/>
      <c r="D23" s="80"/>
      <c r="E23" s="81"/>
      <c r="F23" s="81"/>
      <c r="G23" s="81"/>
      <c r="H23" s="81"/>
      <c r="I23" s="80">
        <f>SUM(I20:I22)</f>
        <v>0</v>
      </c>
      <c r="J23" s="80">
        <f t="shared" ref="J23" si="14">SUM(J20:J22)</f>
        <v>0</v>
      </c>
      <c r="K23" s="80">
        <f>SUM(K20:K22)</f>
        <v>0</v>
      </c>
      <c r="L23" s="81"/>
      <c r="M23" s="80" t="e">
        <f>SUM(M20:M22)</f>
        <v>#DIV/0!</v>
      </c>
      <c r="N23" s="80" t="e">
        <f>SUM(N20:N22)</f>
        <v>#DIV/0!</v>
      </c>
      <c r="O23" s="90" t="e">
        <f>SUM(O20:O22)</f>
        <v>#DIV/0!</v>
      </c>
      <c r="P23" s="81"/>
      <c r="Q23" s="81"/>
      <c r="R23" s="81"/>
      <c r="S23" s="81"/>
      <c r="T23" s="81"/>
      <c r="U23" s="81"/>
      <c r="V23" s="81"/>
      <c r="W23" s="82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</row>
    <row r="24" spans="1:35" x14ac:dyDescent="0.2">
      <c r="A24" s="85" t="s">
        <v>12</v>
      </c>
      <c r="B24" s="86"/>
      <c r="C24" s="81"/>
      <c r="D24" s="81"/>
      <c r="E24" s="81">
        <f t="shared" ref="E24:E26" si="15" xml:space="preserve"> C24-D24</f>
        <v>0</v>
      </c>
      <c r="F24" s="81"/>
      <c r="G24" s="81"/>
      <c r="H24" s="81"/>
      <c r="I24" s="81">
        <f t="shared" ref="I24:I26" si="16">F24+H24</f>
        <v>0</v>
      </c>
      <c r="J24" s="81">
        <f t="shared" ref="J24:J26" si="17">F24-G24</f>
        <v>0</v>
      </c>
      <c r="K24" s="81">
        <f>SUM(P24:W24)</f>
        <v>0</v>
      </c>
      <c r="L24" s="81"/>
      <c r="M24" s="87" t="e">
        <f t="shared" ref="M24:M26" si="18">ROUND((J24/E24)*L24,2)</f>
        <v>#DIV/0!</v>
      </c>
      <c r="N24" s="81" t="e">
        <f t="shared" ref="N24:N26" si="19">ROUND((K24/E24)*L24,2)</f>
        <v>#DIV/0!</v>
      </c>
      <c r="O24" s="4" t="e">
        <f>M24+N24</f>
        <v>#DIV/0!</v>
      </c>
      <c r="P24" s="37">
        <f t="shared" ref="P24:P26" si="20">ROUNDDOWN($P$18*J24,2)</f>
        <v>0</v>
      </c>
      <c r="Q24" s="37">
        <f t="shared" ref="Q24:Q26" si="21">ROUNDDOWN($Q$18*J24,2)</f>
        <v>0</v>
      </c>
      <c r="R24" s="37">
        <f t="shared" ref="R24:R26" si="22">ROUNDDOWN($R$18*J24,2)</f>
        <v>0</v>
      </c>
      <c r="S24" s="37">
        <f t="shared" ref="S24:S26" si="23">ROUNDDOWN($S$18*J24,2)</f>
        <v>0</v>
      </c>
      <c r="T24" s="37">
        <f t="shared" ref="T24:T26" si="24">ROUNDDOWN($T$18*J24,2)</f>
        <v>0</v>
      </c>
      <c r="U24" s="37">
        <f t="shared" ref="U24:U26" si="25">ROUNDDOWN((J24*$U$18),2)</f>
        <v>0</v>
      </c>
      <c r="V24" s="37">
        <f t="shared" ref="V24:V26" si="26">ROUNDDOWN($V$18*J24,2)</f>
        <v>0</v>
      </c>
      <c r="W24" s="38">
        <f t="shared" ref="W24:W26" si="27">ROUNDDOWN($W$18*J24,2)</f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35" x14ac:dyDescent="0.2">
      <c r="A25" s="85" t="s">
        <v>13</v>
      </c>
      <c r="B25" s="86"/>
      <c r="C25" s="81"/>
      <c r="D25" s="81"/>
      <c r="E25" s="81">
        <f t="shared" si="15"/>
        <v>0</v>
      </c>
      <c r="F25" s="81"/>
      <c r="G25" s="81"/>
      <c r="H25" s="81"/>
      <c r="I25" s="81">
        <f t="shared" si="16"/>
        <v>0</v>
      </c>
      <c r="J25" s="81">
        <f t="shared" si="17"/>
        <v>0</v>
      </c>
      <c r="K25" s="81">
        <f>SUM(P25:W25)</f>
        <v>0</v>
      </c>
      <c r="L25" s="81"/>
      <c r="M25" s="87" t="e">
        <f t="shared" si="18"/>
        <v>#DIV/0!</v>
      </c>
      <c r="N25" s="81" t="e">
        <f t="shared" si="19"/>
        <v>#DIV/0!</v>
      </c>
      <c r="O25" s="4" t="e">
        <f t="shared" ref="O25:O26" si="28">M25+N25</f>
        <v>#DIV/0!</v>
      </c>
      <c r="P25" s="37">
        <f t="shared" si="20"/>
        <v>0</v>
      </c>
      <c r="Q25" s="37">
        <f t="shared" si="21"/>
        <v>0</v>
      </c>
      <c r="R25" s="37">
        <f t="shared" si="22"/>
        <v>0</v>
      </c>
      <c r="S25" s="37">
        <f t="shared" si="23"/>
        <v>0</v>
      </c>
      <c r="T25" s="37">
        <f t="shared" si="24"/>
        <v>0</v>
      </c>
      <c r="U25" s="37">
        <f t="shared" si="25"/>
        <v>0</v>
      </c>
      <c r="V25" s="37">
        <f t="shared" si="26"/>
        <v>0</v>
      </c>
      <c r="W25" s="38">
        <f t="shared" si="27"/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x14ac:dyDescent="0.2">
      <c r="A26" s="85" t="s">
        <v>33</v>
      </c>
      <c r="B26" s="86"/>
      <c r="C26" s="81"/>
      <c r="D26" s="81"/>
      <c r="E26" s="81">
        <f t="shared" si="15"/>
        <v>0</v>
      </c>
      <c r="F26" s="81"/>
      <c r="G26" s="81"/>
      <c r="H26" s="81"/>
      <c r="I26" s="81">
        <f t="shared" si="16"/>
        <v>0</v>
      </c>
      <c r="J26" s="81">
        <f t="shared" si="17"/>
        <v>0</v>
      </c>
      <c r="K26" s="81">
        <f>SUM(P26:W26)</f>
        <v>0</v>
      </c>
      <c r="L26" s="81"/>
      <c r="M26" s="87" t="e">
        <f t="shared" si="18"/>
        <v>#DIV/0!</v>
      </c>
      <c r="N26" s="81" t="e">
        <f t="shared" si="19"/>
        <v>#DIV/0!</v>
      </c>
      <c r="O26" s="4" t="e">
        <f t="shared" si="28"/>
        <v>#DIV/0!</v>
      </c>
      <c r="P26" s="37">
        <f t="shared" si="20"/>
        <v>0</v>
      </c>
      <c r="Q26" s="37">
        <f t="shared" si="21"/>
        <v>0</v>
      </c>
      <c r="R26" s="37">
        <f t="shared" si="22"/>
        <v>0</v>
      </c>
      <c r="S26" s="37">
        <f t="shared" si="23"/>
        <v>0</v>
      </c>
      <c r="T26" s="37">
        <f t="shared" si="24"/>
        <v>0</v>
      </c>
      <c r="U26" s="37">
        <f t="shared" si="25"/>
        <v>0</v>
      </c>
      <c r="V26" s="37">
        <f t="shared" si="26"/>
        <v>0</v>
      </c>
      <c r="W26" s="38">
        <f t="shared" si="27"/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s="21" customFormat="1" x14ac:dyDescent="0.2">
      <c r="A27" s="78" t="s">
        <v>29</v>
      </c>
      <c r="B27" s="79"/>
      <c r="C27" s="80"/>
      <c r="D27" s="80"/>
      <c r="E27" s="81"/>
      <c r="F27" s="81"/>
      <c r="G27" s="81"/>
      <c r="H27" s="81"/>
      <c r="I27" s="80">
        <f t="shared" ref="I27:J27" si="29">SUM(I24:I26)</f>
        <v>0</v>
      </c>
      <c r="J27" s="80">
        <f t="shared" si="29"/>
        <v>0</v>
      </c>
      <c r="K27" s="80">
        <f>SUM(K24:K26)</f>
        <v>0</v>
      </c>
      <c r="L27" s="81"/>
      <c r="M27" s="80" t="e">
        <f>SUM(M24:M26)</f>
        <v>#DIV/0!</v>
      </c>
      <c r="N27" s="80" t="e">
        <f>SUM(N24:N26)</f>
        <v>#DIV/0!</v>
      </c>
      <c r="O27" s="90" t="e">
        <f>SUM(O24:O26)</f>
        <v>#DIV/0!</v>
      </c>
      <c r="P27" s="81"/>
      <c r="Q27" s="81"/>
      <c r="R27" s="81"/>
      <c r="S27" s="81"/>
      <c r="T27" s="81"/>
      <c r="U27" s="81"/>
      <c r="V27" s="81"/>
      <c r="W27" s="8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s="21" customFormat="1" ht="13.5" thickBot="1" x14ac:dyDescent="0.25">
      <c r="A28" s="3" t="s">
        <v>23</v>
      </c>
      <c r="B28" s="22"/>
      <c r="C28" s="23"/>
      <c r="D28" s="23"/>
      <c r="E28" s="5"/>
      <c r="F28" s="5"/>
      <c r="G28" s="5"/>
      <c r="H28" s="5"/>
      <c r="I28" s="2">
        <f>I23+I27</f>
        <v>0</v>
      </c>
      <c r="J28" s="2">
        <f>J23+J27</f>
        <v>0</v>
      </c>
      <c r="K28" s="2">
        <f>K23+K27</f>
        <v>0</v>
      </c>
      <c r="L28" s="5"/>
      <c r="M28" s="2" t="e">
        <f>M23+M27</f>
        <v>#DIV/0!</v>
      </c>
      <c r="N28" s="2" t="e">
        <f>N23+N27</f>
        <v>#DIV/0!</v>
      </c>
      <c r="O28" s="2" t="e">
        <f>O23+O27</f>
        <v>#DIV/0!</v>
      </c>
      <c r="P28" s="5"/>
      <c r="Q28" s="5"/>
      <c r="R28" s="5"/>
      <c r="S28" s="5"/>
      <c r="T28" s="5"/>
      <c r="U28" s="5"/>
      <c r="V28" s="5"/>
      <c r="W28" s="24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s="84" customFormat="1" ht="13.5" x14ac:dyDescent="0.2">
      <c r="A29" s="91" t="s">
        <v>71</v>
      </c>
      <c r="B29" s="92"/>
      <c r="C29" s="96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8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</row>
    <row r="30" spans="1:35" x14ac:dyDescent="0.2">
      <c r="A30" s="85" t="s">
        <v>12</v>
      </c>
      <c r="B30" s="86"/>
      <c r="C30" s="81"/>
      <c r="D30" s="81"/>
      <c r="E30" s="81">
        <f t="shared" ref="E30:E36" si="30" xml:space="preserve"> C30-D30</f>
        <v>0</v>
      </c>
      <c r="F30" s="81"/>
      <c r="G30" s="81"/>
      <c r="H30" s="81"/>
      <c r="I30" s="81">
        <f t="shared" ref="I30:I36" si="31">F30+H30</f>
        <v>0</v>
      </c>
      <c r="J30" s="81">
        <f t="shared" ref="J30:J36" si="32">F30-G30</f>
        <v>0</v>
      </c>
      <c r="K30" s="81">
        <f>SUM(P30:W30)</f>
        <v>0</v>
      </c>
      <c r="L30" s="81"/>
      <c r="M30" s="87" t="e">
        <f t="shared" ref="M30:M32" si="33">ROUND((J30/E30)*L30,2)</f>
        <v>#DIV/0!</v>
      </c>
      <c r="N30" s="81" t="e">
        <f t="shared" ref="N30:N32" si="34">ROUND((K30/E30)*L30,2)</f>
        <v>#DIV/0!</v>
      </c>
      <c r="O30" s="4" t="e">
        <f t="shared" ref="O30:O36" si="35">M30+N30</f>
        <v>#DIV/0!</v>
      </c>
      <c r="P30" s="37">
        <f t="shared" ref="P30:P32" si="36">ROUNDDOWN($P$18*J30,2)</f>
        <v>0</v>
      </c>
      <c r="Q30" s="37">
        <f t="shared" ref="Q30:Q32" si="37">ROUNDDOWN($Q$18*J30,2)</f>
        <v>0</v>
      </c>
      <c r="R30" s="37">
        <f t="shared" ref="R30:R32" si="38">ROUNDDOWN($R$18*J30,2)</f>
        <v>0</v>
      </c>
      <c r="S30" s="37">
        <f t="shared" ref="S30:S32" si="39">ROUNDDOWN($S$18*J30,2)</f>
        <v>0</v>
      </c>
      <c r="T30" s="37">
        <f t="shared" ref="T30:T32" si="40">ROUNDDOWN($T$18*J30,2)</f>
        <v>0</v>
      </c>
      <c r="U30" s="37">
        <f t="shared" ref="U30:U32" si="41">ROUNDDOWN((J30*$U$18),2)</f>
        <v>0</v>
      </c>
      <c r="V30" s="37">
        <f t="shared" ref="V30:V32" si="42">ROUNDDOWN($V$18*J30,2)</f>
        <v>0</v>
      </c>
      <c r="W30" s="38">
        <f t="shared" ref="W30:W32" si="43">ROUNDDOWN($W$18*J30,2)</f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1" spans="1:35" x14ac:dyDescent="0.2">
      <c r="A31" s="85" t="s">
        <v>13</v>
      </c>
      <c r="B31" s="86"/>
      <c r="C31" s="81"/>
      <c r="D31" s="81"/>
      <c r="E31" s="81">
        <f t="shared" si="30"/>
        <v>0</v>
      </c>
      <c r="F31" s="81"/>
      <c r="G31" s="81"/>
      <c r="H31" s="81"/>
      <c r="I31" s="81">
        <f t="shared" si="31"/>
        <v>0</v>
      </c>
      <c r="J31" s="81">
        <f t="shared" si="32"/>
        <v>0</v>
      </c>
      <c r="K31" s="81">
        <f>SUM(P31:W31)</f>
        <v>0</v>
      </c>
      <c r="L31" s="81"/>
      <c r="M31" s="87" t="e">
        <f t="shared" si="33"/>
        <v>#DIV/0!</v>
      </c>
      <c r="N31" s="81" t="e">
        <f t="shared" si="34"/>
        <v>#DIV/0!</v>
      </c>
      <c r="O31" s="4" t="e">
        <f t="shared" si="35"/>
        <v>#DIV/0!</v>
      </c>
      <c r="P31" s="37">
        <f t="shared" si="36"/>
        <v>0</v>
      </c>
      <c r="Q31" s="37">
        <f t="shared" si="37"/>
        <v>0</v>
      </c>
      <c r="R31" s="37">
        <f t="shared" si="38"/>
        <v>0</v>
      </c>
      <c r="S31" s="37">
        <f t="shared" si="39"/>
        <v>0</v>
      </c>
      <c r="T31" s="37">
        <f t="shared" si="40"/>
        <v>0</v>
      </c>
      <c r="U31" s="37">
        <f t="shared" si="41"/>
        <v>0</v>
      </c>
      <c r="V31" s="37">
        <f t="shared" si="42"/>
        <v>0</v>
      </c>
      <c r="W31" s="38">
        <f t="shared" si="43"/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</row>
    <row r="32" spans="1:35" x14ac:dyDescent="0.2">
      <c r="A32" s="85" t="s">
        <v>33</v>
      </c>
      <c r="B32" s="86"/>
      <c r="C32" s="81"/>
      <c r="D32" s="81"/>
      <c r="E32" s="81">
        <f t="shared" si="30"/>
        <v>0</v>
      </c>
      <c r="F32" s="81"/>
      <c r="G32" s="81"/>
      <c r="H32" s="81"/>
      <c r="I32" s="81">
        <f t="shared" si="31"/>
        <v>0</v>
      </c>
      <c r="J32" s="81">
        <f t="shared" si="32"/>
        <v>0</v>
      </c>
      <c r="K32" s="81">
        <f>SUM(P32:W32)</f>
        <v>0</v>
      </c>
      <c r="L32" s="81"/>
      <c r="M32" s="87" t="e">
        <f t="shared" si="33"/>
        <v>#DIV/0!</v>
      </c>
      <c r="N32" s="81" t="e">
        <f t="shared" si="34"/>
        <v>#DIV/0!</v>
      </c>
      <c r="O32" s="4" t="e">
        <f t="shared" si="35"/>
        <v>#DIV/0!</v>
      </c>
      <c r="P32" s="37">
        <f t="shared" si="36"/>
        <v>0</v>
      </c>
      <c r="Q32" s="37">
        <f t="shared" si="37"/>
        <v>0</v>
      </c>
      <c r="R32" s="37">
        <f t="shared" si="38"/>
        <v>0</v>
      </c>
      <c r="S32" s="37">
        <f t="shared" si="39"/>
        <v>0</v>
      </c>
      <c r="T32" s="37">
        <f t="shared" si="40"/>
        <v>0</v>
      </c>
      <c r="U32" s="37">
        <f t="shared" si="41"/>
        <v>0</v>
      </c>
      <c r="V32" s="37">
        <f t="shared" si="42"/>
        <v>0</v>
      </c>
      <c r="W32" s="38">
        <f t="shared" si="43"/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</row>
    <row r="33" spans="1:35" x14ac:dyDescent="0.2">
      <c r="A33" s="78" t="s">
        <v>29</v>
      </c>
      <c r="B33" s="79"/>
      <c r="C33" s="80"/>
      <c r="D33" s="80"/>
      <c r="E33" s="80"/>
      <c r="F33" s="80"/>
      <c r="G33" s="80"/>
      <c r="H33" s="80"/>
      <c r="I33" s="80">
        <f>SUM(I30:I32)</f>
        <v>0</v>
      </c>
      <c r="J33" s="80">
        <f>SUM(J30:J32)</f>
        <v>0</v>
      </c>
      <c r="K33" s="80">
        <f>SUM(K30:K32)</f>
        <v>0</v>
      </c>
      <c r="L33" s="80"/>
      <c r="M33" s="80" t="e">
        <f>SUM(M30:M32)</f>
        <v>#DIV/0!</v>
      </c>
      <c r="N33" s="80" t="e">
        <f>SUM(N30:N32)</f>
        <v>#DIV/0!</v>
      </c>
      <c r="O33" s="90" t="e">
        <f>SUM(O30:O32)</f>
        <v>#DIV/0!</v>
      </c>
      <c r="P33" s="88"/>
      <c r="Q33" s="88"/>
      <c r="R33" s="88"/>
      <c r="S33" s="88"/>
      <c r="T33" s="88"/>
      <c r="U33" s="88"/>
      <c r="V33" s="88"/>
      <c r="W33" s="89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x14ac:dyDescent="0.2">
      <c r="A34" s="85" t="s">
        <v>12</v>
      </c>
      <c r="B34" s="86"/>
      <c r="C34" s="81"/>
      <c r="D34" s="81"/>
      <c r="E34" s="81">
        <f t="shared" si="30"/>
        <v>0</v>
      </c>
      <c r="F34" s="81"/>
      <c r="G34" s="81"/>
      <c r="H34" s="81"/>
      <c r="I34" s="81">
        <f t="shared" si="31"/>
        <v>0</v>
      </c>
      <c r="J34" s="81">
        <f t="shared" si="32"/>
        <v>0</v>
      </c>
      <c r="K34" s="81">
        <f>SUM(P34:W34)</f>
        <v>0</v>
      </c>
      <c r="L34" s="81"/>
      <c r="M34" s="87" t="e">
        <f t="shared" ref="M34:M36" si="44">ROUND((J34/E34)*L34,2)</f>
        <v>#DIV/0!</v>
      </c>
      <c r="N34" s="81" t="e">
        <f t="shared" ref="N34:N36" si="45">ROUND((K34/E34)*L34,2)</f>
        <v>#DIV/0!</v>
      </c>
      <c r="O34" s="4" t="e">
        <f t="shared" si="35"/>
        <v>#DIV/0!</v>
      </c>
      <c r="P34" s="37">
        <f t="shared" ref="P34:P36" si="46">ROUNDDOWN($P$18*J34,2)</f>
        <v>0</v>
      </c>
      <c r="Q34" s="37">
        <f t="shared" ref="Q34:Q36" si="47">ROUNDDOWN($Q$18*J34,2)</f>
        <v>0</v>
      </c>
      <c r="R34" s="37">
        <f t="shared" ref="R34:R36" si="48">ROUNDDOWN($R$18*J34,2)</f>
        <v>0</v>
      </c>
      <c r="S34" s="37">
        <f t="shared" ref="S34:S36" si="49">ROUNDDOWN($S$18*J34,2)</f>
        <v>0</v>
      </c>
      <c r="T34" s="37">
        <f t="shared" ref="T34:T36" si="50">ROUNDDOWN($T$18*J34,2)</f>
        <v>0</v>
      </c>
      <c r="U34" s="37">
        <f t="shared" ref="U34:U36" si="51">ROUNDDOWN((J34*$U$18),2)</f>
        <v>0</v>
      </c>
      <c r="V34" s="37">
        <f t="shared" ref="V34:V36" si="52">ROUNDDOWN($V$18*J34,2)</f>
        <v>0</v>
      </c>
      <c r="W34" s="38">
        <f t="shared" ref="W34:W36" si="53">ROUNDDOWN($W$18*J34,2)</f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x14ac:dyDescent="0.2">
      <c r="A35" s="85" t="s">
        <v>13</v>
      </c>
      <c r="B35" s="86"/>
      <c r="C35" s="81"/>
      <c r="D35" s="81"/>
      <c r="E35" s="81">
        <f t="shared" si="30"/>
        <v>0</v>
      </c>
      <c r="F35" s="81"/>
      <c r="G35" s="81"/>
      <c r="H35" s="81"/>
      <c r="I35" s="81">
        <f t="shared" si="31"/>
        <v>0</v>
      </c>
      <c r="J35" s="81">
        <f t="shared" si="32"/>
        <v>0</v>
      </c>
      <c r="K35" s="81">
        <f>SUM(P35:W35)</f>
        <v>0</v>
      </c>
      <c r="L35" s="81"/>
      <c r="M35" s="87" t="e">
        <f t="shared" si="44"/>
        <v>#DIV/0!</v>
      </c>
      <c r="N35" s="81" t="e">
        <f t="shared" si="45"/>
        <v>#DIV/0!</v>
      </c>
      <c r="O35" s="4" t="e">
        <f t="shared" si="35"/>
        <v>#DIV/0!</v>
      </c>
      <c r="P35" s="37">
        <f t="shared" si="46"/>
        <v>0</v>
      </c>
      <c r="Q35" s="37">
        <f t="shared" si="47"/>
        <v>0</v>
      </c>
      <c r="R35" s="37">
        <f t="shared" si="48"/>
        <v>0</v>
      </c>
      <c r="S35" s="37">
        <f t="shared" si="49"/>
        <v>0</v>
      </c>
      <c r="T35" s="37">
        <f t="shared" si="50"/>
        <v>0</v>
      </c>
      <c r="U35" s="37">
        <f t="shared" si="51"/>
        <v>0</v>
      </c>
      <c r="V35" s="37">
        <f t="shared" si="52"/>
        <v>0</v>
      </c>
      <c r="W35" s="38">
        <f t="shared" si="53"/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</row>
    <row r="36" spans="1:35" x14ac:dyDescent="0.2">
      <c r="A36" s="85" t="s">
        <v>33</v>
      </c>
      <c r="B36" s="86"/>
      <c r="C36" s="81"/>
      <c r="D36" s="81"/>
      <c r="E36" s="81">
        <f t="shared" si="30"/>
        <v>0</v>
      </c>
      <c r="F36" s="81"/>
      <c r="G36" s="81"/>
      <c r="H36" s="81"/>
      <c r="I36" s="81">
        <f t="shared" si="31"/>
        <v>0</v>
      </c>
      <c r="J36" s="81">
        <f t="shared" si="32"/>
        <v>0</v>
      </c>
      <c r="K36" s="81">
        <f>SUM(P36:W36)</f>
        <v>0</v>
      </c>
      <c r="L36" s="81"/>
      <c r="M36" s="87" t="e">
        <f t="shared" si="44"/>
        <v>#DIV/0!</v>
      </c>
      <c r="N36" s="81" t="e">
        <f t="shared" si="45"/>
        <v>#DIV/0!</v>
      </c>
      <c r="O36" s="4" t="e">
        <f t="shared" si="35"/>
        <v>#DIV/0!</v>
      </c>
      <c r="P36" s="37">
        <f t="shared" si="46"/>
        <v>0</v>
      </c>
      <c r="Q36" s="37">
        <f t="shared" si="47"/>
        <v>0</v>
      </c>
      <c r="R36" s="37">
        <f t="shared" si="48"/>
        <v>0</v>
      </c>
      <c r="S36" s="37">
        <f t="shared" si="49"/>
        <v>0</v>
      </c>
      <c r="T36" s="37">
        <f t="shared" si="50"/>
        <v>0</v>
      </c>
      <c r="U36" s="37">
        <f t="shared" si="51"/>
        <v>0</v>
      </c>
      <c r="V36" s="37">
        <f t="shared" si="52"/>
        <v>0</v>
      </c>
      <c r="W36" s="38">
        <f t="shared" si="53"/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s="21" customFormat="1" x14ac:dyDescent="0.2">
      <c r="A37" s="78" t="s">
        <v>29</v>
      </c>
      <c r="B37" s="79"/>
      <c r="C37" s="80"/>
      <c r="D37" s="80"/>
      <c r="E37" s="80"/>
      <c r="F37" s="80"/>
      <c r="G37" s="80"/>
      <c r="H37" s="80"/>
      <c r="I37" s="80">
        <f>SUM(I34:I36)</f>
        <v>0</v>
      </c>
      <c r="J37" s="80">
        <f t="shared" ref="J37" si="54">SUM(J34:J36)</f>
        <v>0</v>
      </c>
      <c r="K37" s="80">
        <f>SUM(K34:K36)</f>
        <v>0</v>
      </c>
      <c r="L37" s="80"/>
      <c r="M37" s="80" t="e">
        <f>SUM(M34:M36)</f>
        <v>#DIV/0!</v>
      </c>
      <c r="N37" s="80" t="e">
        <f>SUM(N34:N36)</f>
        <v>#DIV/0!</v>
      </c>
      <c r="O37" s="90" t="e">
        <f t="shared" ref="O37" si="55">SUM(O34:O36)</f>
        <v>#DIV/0!</v>
      </c>
      <c r="P37" s="88"/>
      <c r="Q37" s="88"/>
      <c r="R37" s="88"/>
      <c r="S37" s="88"/>
      <c r="T37" s="88"/>
      <c r="U37" s="88"/>
      <c r="V37" s="88"/>
      <c r="W37" s="89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5" s="21" customFormat="1" ht="13.5" thickBot="1" x14ac:dyDescent="0.25">
      <c r="A38" s="3" t="s">
        <v>23</v>
      </c>
      <c r="B38" s="22"/>
      <c r="C38" s="23"/>
      <c r="D38" s="23"/>
      <c r="E38" s="23"/>
      <c r="F38" s="23"/>
      <c r="G38" s="23"/>
      <c r="H38" s="23"/>
      <c r="I38" s="2">
        <f>I33+I37</f>
        <v>0</v>
      </c>
      <c r="J38" s="2">
        <f>J33+J37</f>
        <v>0</v>
      </c>
      <c r="K38" s="2">
        <f>K33+K37</f>
        <v>0</v>
      </c>
      <c r="L38" s="23"/>
      <c r="M38" s="23" t="e">
        <f>M33+M37</f>
        <v>#DIV/0!</v>
      </c>
      <c r="N38" s="23" t="e">
        <f>N33+N37</f>
        <v>#DIV/0!</v>
      </c>
      <c r="O38" s="23" t="e">
        <f t="shared" ref="O38" si="56">O33+O37</f>
        <v>#DIV/0!</v>
      </c>
      <c r="P38" s="23"/>
      <c r="Q38" s="23"/>
      <c r="R38" s="23"/>
      <c r="S38" s="23"/>
      <c r="T38" s="23"/>
      <c r="U38" s="23"/>
      <c r="V38" s="23"/>
      <c r="W38" s="25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s="84" customFormat="1" x14ac:dyDescent="0.2">
      <c r="A39" s="99" t="s">
        <v>55</v>
      </c>
      <c r="B39" s="100"/>
      <c r="C39" s="101"/>
      <c r="D39" s="102"/>
      <c r="E39" s="102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</row>
    <row r="40" spans="1:35" x14ac:dyDescent="0.2">
      <c r="A40" s="85" t="s">
        <v>12</v>
      </c>
      <c r="B40" s="86"/>
      <c r="C40" s="81"/>
      <c r="D40" s="81"/>
      <c r="E40" s="81">
        <f t="shared" ref="E40:E44" si="57" xml:space="preserve"> C40-D40</f>
        <v>0</v>
      </c>
      <c r="F40" s="81"/>
      <c r="G40" s="81"/>
      <c r="H40" s="81"/>
      <c r="I40" s="81">
        <f>F40+H40</f>
        <v>0</v>
      </c>
      <c r="J40" s="81">
        <f>F40-G40</f>
        <v>0</v>
      </c>
      <c r="K40" s="81">
        <f>SUM(P40:W40)</f>
        <v>0</v>
      </c>
      <c r="L40" s="81"/>
      <c r="M40" s="87" t="e">
        <f t="shared" ref="M40:M41" si="58">ROUND((J40/E40)*L40,2)</f>
        <v>#DIV/0!</v>
      </c>
      <c r="N40" s="81" t="e">
        <f t="shared" ref="N40:N41" si="59">ROUND((K40/E40)*L40,2)</f>
        <v>#DIV/0!</v>
      </c>
      <c r="O40" s="4" t="e">
        <f t="shared" ref="O40:O44" si="60">M40+N40</f>
        <v>#DIV/0!</v>
      </c>
      <c r="P40" s="37">
        <f t="shared" ref="P40:P41" si="61">ROUNDDOWN($P$18*J40,2)</f>
        <v>0</v>
      </c>
      <c r="Q40" s="37">
        <f t="shared" ref="Q40:Q41" si="62">ROUNDDOWN($Q$18*J40,2)</f>
        <v>0</v>
      </c>
      <c r="R40" s="37">
        <f t="shared" ref="R40:R41" si="63">ROUNDDOWN($R$18*J40,2)</f>
        <v>0</v>
      </c>
      <c r="S40" s="37">
        <f t="shared" ref="S40:S41" si="64">ROUNDDOWN($S$18*J40,2)</f>
        <v>0</v>
      </c>
      <c r="T40" s="37">
        <f t="shared" ref="T40:T41" si="65">ROUNDDOWN($T$18*J40,2)</f>
        <v>0</v>
      </c>
      <c r="U40" s="37">
        <f t="shared" ref="U40:U41" si="66">ROUNDDOWN((J40*$U$18),2)</f>
        <v>0</v>
      </c>
      <c r="V40" s="37">
        <f t="shared" ref="V40:V41" si="67">ROUNDDOWN($V$18*J40,2)</f>
        <v>0</v>
      </c>
      <c r="W40" s="38">
        <f t="shared" ref="W40:W41" si="68">ROUNDDOWN($W$18*J40,2)</f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x14ac:dyDescent="0.2">
      <c r="A41" s="85" t="s">
        <v>13</v>
      </c>
      <c r="B41" s="86"/>
      <c r="C41" s="81"/>
      <c r="D41" s="81"/>
      <c r="E41" s="81">
        <f t="shared" si="57"/>
        <v>0</v>
      </c>
      <c r="F41" s="81"/>
      <c r="G41" s="81"/>
      <c r="H41" s="81"/>
      <c r="I41" s="81">
        <f>F41+H41</f>
        <v>0</v>
      </c>
      <c r="J41" s="81">
        <f>F41-G41</f>
        <v>0</v>
      </c>
      <c r="K41" s="81">
        <f t="shared" ref="K41:K44" si="69">SUM(P41:W41)</f>
        <v>0</v>
      </c>
      <c r="L41" s="81"/>
      <c r="M41" s="87" t="e">
        <f t="shared" si="58"/>
        <v>#DIV/0!</v>
      </c>
      <c r="N41" s="81" t="e">
        <f t="shared" si="59"/>
        <v>#DIV/0!</v>
      </c>
      <c r="O41" s="4" t="e">
        <f t="shared" si="60"/>
        <v>#DIV/0!</v>
      </c>
      <c r="P41" s="37">
        <f t="shared" si="61"/>
        <v>0</v>
      </c>
      <c r="Q41" s="37">
        <f t="shared" si="62"/>
        <v>0</v>
      </c>
      <c r="R41" s="37">
        <f t="shared" si="63"/>
        <v>0</v>
      </c>
      <c r="S41" s="37">
        <f t="shared" si="64"/>
        <v>0</v>
      </c>
      <c r="T41" s="37">
        <f t="shared" si="65"/>
        <v>0</v>
      </c>
      <c r="U41" s="37">
        <f t="shared" si="66"/>
        <v>0</v>
      </c>
      <c r="V41" s="37">
        <f t="shared" si="67"/>
        <v>0</v>
      </c>
      <c r="W41" s="38">
        <f t="shared" si="68"/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x14ac:dyDescent="0.2">
      <c r="A42" s="78" t="s">
        <v>29</v>
      </c>
      <c r="B42" s="79"/>
      <c r="C42" s="80"/>
      <c r="D42" s="80"/>
      <c r="E42" s="80"/>
      <c r="F42" s="80"/>
      <c r="G42" s="80"/>
      <c r="H42" s="80"/>
      <c r="I42" s="80">
        <f>SUM(I40:I41)</f>
        <v>0</v>
      </c>
      <c r="J42" s="80">
        <f t="shared" ref="J42" si="70">SUM(J40:J41)</f>
        <v>0</v>
      </c>
      <c r="K42" s="80">
        <f>SUM(K40:K41)</f>
        <v>0</v>
      </c>
      <c r="L42" s="80"/>
      <c r="M42" s="80" t="e">
        <f>SUM(M40:M41)</f>
        <v>#DIV/0!</v>
      </c>
      <c r="N42" s="80" t="e">
        <f>SUM(N40:N41)</f>
        <v>#DIV/0!</v>
      </c>
      <c r="O42" s="90" t="e">
        <f t="shared" ref="O42" si="71">SUM(O40:O41)</f>
        <v>#DIV/0!</v>
      </c>
      <c r="P42" s="88"/>
      <c r="Q42" s="88"/>
      <c r="R42" s="88"/>
      <c r="S42" s="88"/>
      <c r="T42" s="88"/>
      <c r="U42" s="88"/>
      <c r="V42" s="88"/>
      <c r="W42" s="89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x14ac:dyDescent="0.2">
      <c r="A43" s="85" t="s">
        <v>12</v>
      </c>
      <c r="B43" s="86"/>
      <c r="C43" s="81"/>
      <c r="D43" s="81"/>
      <c r="E43" s="81">
        <f t="shared" si="57"/>
        <v>0</v>
      </c>
      <c r="F43" s="81"/>
      <c r="G43" s="81"/>
      <c r="H43" s="81"/>
      <c r="I43" s="81">
        <f>F43+H43</f>
        <v>0</v>
      </c>
      <c r="J43" s="81">
        <f>F43-G43</f>
        <v>0</v>
      </c>
      <c r="K43" s="81">
        <f t="shared" si="69"/>
        <v>0</v>
      </c>
      <c r="L43" s="81"/>
      <c r="M43" s="87" t="e">
        <f t="shared" ref="M43:M44" si="72">ROUND((J43/E43)*L43,2)</f>
        <v>#DIV/0!</v>
      </c>
      <c r="N43" s="81" t="e">
        <f t="shared" ref="N43:N44" si="73">ROUND((K43/E43)*L43,2)</f>
        <v>#DIV/0!</v>
      </c>
      <c r="O43" s="4" t="e">
        <f t="shared" si="60"/>
        <v>#DIV/0!</v>
      </c>
      <c r="P43" s="37">
        <f t="shared" ref="P43:P44" si="74">ROUNDDOWN($P$18*J43,2)</f>
        <v>0</v>
      </c>
      <c r="Q43" s="37">
        <f t="shared" ref="Q43:Q44" si="75">ROUNDDOWN($Q$18*J43,2)</f>
        <v>0</v>
      </c>
      <c r="R43" s="37">
        <f t="shared" ref="R43:R44" si="76">ROUNDDOWN($R$18*J43,2)</f>
        <v>0</v>
      </c>
      <c r="S43" s="37">
        <f t="shared" ref="S43:S44" si="77">ROUNDDOWN($S$18*J43,2)</f>
        <v>0</v>
      </c>
      <c r="T43" s="37">
        <f t="shared" ref="T43:T44" si="78">ROUNDDOWN($T$18*J43,2)</f>
        <v>0</v>
      </c>
      <c r="U43" s="37">
        <f t="shared" ref="U43:U44" si="79">ROUNDDOWN((J43*$U$18),2)</f>
        <v>0</v>
      </c>
      <c r="V43" s="37">
        <f t="shared" ref="V43:V44" si="80">ROUNDDOWN($V$18*J43,2)</f>
        <v>0</v>
      </c>
      <c r="W43" s="38">
        <f t="shared" ref="W43:W44" si="81">ROUNDDOWN($W$18*J43,2)</f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s="21" customFormat="1" x14ac:dyDescent="0.2">
      <c r="A44" s="85" t="s">
        <v>13</v>
      </c>
      <c r="B44" s="86"/>
      <c r="C44" s="81"/>
      <c r="D44" s="81"/>
      <c r="E44" s="81">
        <f t="shared" si="57"/>
        <v>0</v>
      </c>
      <c r="F44" s="81"/>
      <c r="G44" s="81"/>
      <c r="H44" s="81"/>
      <c r="I44" s="81">
        <f>F44+H44</f>
        <v>0</v>
      </c>
      <c r="J44" s="81">
        <f>F44-G44</f>
        <v>0</v>
      </c>
      <c r="K44" s="81">
        <f t="shared" si="69"/>
        <v>0</v>
      </c>
      <c r="L44" s="81"/>
      <c r="M44" s="87" t="e">
        <f t="shared" si="72"/>
        <v>#DIV/0!</v>
      </c>
      <c r="N44" s="81" t="e">
        <f t="shared" si="73"/>
        <v>#DIV/0!</v>
      </c>
      <c r="O44" s="4" t="e">
        <f t="shared" si="60"/>
        <v>#DIV/0!</v>
      </c>
      <c r="P44" s="37">
        <f t="shared" si="74"/>
        <v>0</v>
      </c>
      <c r="Q44" s="37">
        <f t="shared" si="75"/>
        <v>0</v>
      </c>
      <c r="R44" s="37">
        <f t="shared" si="76"/>
        <v>0</v>
      </c>
      <c r="S44" s="37">
        <f t="shared" si="77"/>
        <v>0</v>
      </c>
      <c r="T44" s="37">
        <f t="shared" si="78"/>
        <v>0</v>
      </c>
      <c r="U44" s="37">
        <f t="shared" si="79"/>
        <v>0</v>
      </c>
      <c r="V44" s="37">
        <f t="shared" si="80"/>
        <v>0</v>
      </c>
      <c r="W44" s="38">
        <f t="shared" si="81"/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s="21" customFormat="1" x14ac:dyDescent="0.2">
      <c r="A45" s="78" t="s">
        <v>29</v>
      </c>
      <c r="B45" s="79"/>
      <c r="C45" s="80"/>
      <c r="D45" s="80"/>
      <c r="E45" s="80"/>
      <c r="F45" s="80"/>
      <c r="G45" s="80"/>
      <c r="H45" s="80"/>
      <c r="I45" s="80">
        <f t="shared" ref="I45:J45" si="82">SUM(I43:I44)</f>
        <v>0</v>
      </c>
      <c r="J45" s="80">
        <f t="shared" si="82"/>
        <v>0</v>
      </c>
      <c r="K45" s="80">
        <f>SUM(K43:K44)</f>
        <v>0</v>
      </c>
      <c r="L45" s="80"/>
      <c r="M45" s="80" t="e">
        <f>SUM(M43:M44)</f>
        <v>#DIV/0!</v>
      </c>
      <c r="N45" s="80" t="e">
        <f t="shared" ref="N45:O45" si="83">SUM(N43:N44)</f>
        <v>#DIV/0!</v>
      </c>
      <c r="O45" s="90" t="e">
        <f t="shared" si="83"/>
        <v>#DIV/0!</v>
      </c>
      <c r="P45" s="88"/>
      <c r="Q45" s="88"/>
      <c r="R45" s="88"/>
      <c r="S45" s="88"/>
      <c r="T45" s="88"/>
      <c r="U45" s="88"/>
      <c r="V45" s="88"/>
      <c r="W45" s="89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s="21" customFormat="1" ht="13.5" thickBot="1" x14ac:dyDescent="0.25">
      <c r="A46" s="3" t="s">
        <v>56</v>
      </c>
      <c r="B46" s="22"/>
      <c r="C46" s="23"/>
      <c r="D46" s="23"/>
      <c r="E46" s="23"/>
      <c r="F46" s="23"/>
      <c r="G46" s="23"/>
      <c r="H46" s="23"/>
      <c r="I46" s="2">
        <f>I42+I45</f>
        <v>0</v>
      </c>
      <c r="J46" s="2">
        <f>J42+J45</f>
        <v>0</v>
      </c>
      <c r="K46" s="2">
        <f>K42+K45</f>
        <v>0</v>
      </c>
      <c r="L46" s="2"/>
      <c r="M46" s="2" t="e">
        <f>M42+M45</f>
        <v>#DIV/0!</v>
      </c>
      <c r="N46" s="2" t="e">
        <f t="shared" ref="N46:O46" si="84">N42+N45</f>
        <v>#DIV/0!</v>
      </c>
      <c r="O46" s="2" t="e">
        <f t="shared" si="84"/>
        <v>#DIV/0!</v>
      </c>
      <c r="P46" s="23"/>
      <c r="Q46" s="23"/>
      <c r="R46" s="23"/>
      <c r="S46" s="23"/>
      <c r="T46" s="23"/>
      <c r="U46" s="23"/>
      <c r="V46" s="23"/>
      <c r="W46" s="25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s="84" customFormat="1" ht="13.5" thickBot="1" x14ac:dyDescent="0.25">
      <c r="A47" s="104" t="s">
        <v>57</v>
      </c>
      <c r="B47" s="105"/>
      <c r="C47" s="105"/>
      <c r="D47" s="105"/>
      <c r="E47" s="105"/>
      <c r="F47" s="105"/>
      <c r="G47" s="105"/>
      <c r="H47" s="106"/>
      <c r="I47" s="107">
        <f>I23+I27+I33+I37+I42+I45</f>
        <v>0</v>
      </c>
      <c r="J47" s="107">
        <f>J23+J27+J33+J37+J42+J45</f>
        <v>0</v>
      </c>
      <c r="K47" s="107">
        <f>K23+K27+K33+K37+K42+K45</f>
        <v>0</v>
      </c>
      <c r="L47" s="107"/>
      <c r="M47" s="107" t="e">
        <f>M28+M38+M46</f>
        <v>#DIV/0!</v>
      </c>
      <c r="N47" s="107" t="e">
        <f>N28+N38+N46</f>
        <v>#DIV/0!</v>
      </c>
      <c r="O47" s="107" t="e">
        <f>O28+O38+O46</f>
        <v>#DIV/0!</v>
      </c>
      <c r="P47" s="108"/>
      <c r="Q47" s="108"/>
      <c r="R47" s="108"/>
      <c r="S47" s="108"/>
      <c r="T47" s="108"/>
      <c r="U47" s="108"/>
      <c r="V47" s="108"/>
      <c r="W47" s="109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</row>
    <row r="48" spans="1:35" x14ac:dyDescent="0.2">
      <c r="A48" s="26"/>
      <c r="B48" s="26"/>
      <c r="C48" s="27"/>
      <c r="D48" s="28"/>
      <c r="E48" s="28"/>
      <c r="F48" s="27"/>
      <c r="G48" s="29"/>
      <c r="H48" s="27"/>
      <c r="I48" s="27"/>
      <c r="J48" s="27"/>
      <c r="K48" s="27"/>
      <c r="L48" s="27"/>
      <c r="M48" s="27"/>
      <c r="N48" s="27"/>
      <c r="O48" s="27"/>
      <c r="P48" s="29"/>
      <c r="Q48" s="29"/>
      <c r="R48" s="29"/>
      <c r="S48" s="29"/>
      <c r="T48" s="29"/>
      <c r="U48" s="29"/>
      <c r="V48" s="29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8" customHeight="1" x14ac:dyDescent="0.2">
      <c r="A49" s="55" t="s">
        <v>58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27" customHeight="1" x14ac:dyDescent="0.2">
      <c r="A50" s="55" t="s">
        <v>59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6.5" customHeight="1" x14ac:dyDescent="0.2">
      <c r="A51" s="56" t="s">
        <v>62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6.5" customHeight="1" x14ac:dyDescent="0.2">
      <c r="A52" s="56" t="s">
        <v>63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28.9" customHeight="1" x14ac:dyDescent="0.2">
      <c r="A53" s="55" t="s">
        <v>64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6.5" customHeight="1" x14ac:dyDescent="0.2">
      <c r="A54" s="55" t="s">
        <v>69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x14ac:dyDescent="0.2">
      <c r="A55" s="55" t="s">
        <v>60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29.25" customHeight="1" x14ac:dyDescent="0.2">
      <c r="A56" s="55" t="s">
        <v>65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5.6" customHeight="1" x14ac:dyDescent="0.2">
      <c r="A57" s="55" t="s">
        <v>61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42" customHeight="1" x14ac:dyDescent="0.2">
      <c r="A58" s="54" t="s">
        <v>68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x14ac:dyDescent="0.2">
      <c r="A59" s="30"/>
      <c r="B59" s="30"/>
      <c r="C59" s="10"/>
      <c r="D59" s="31"/>
      <c r="E59" s="31"/>
      <c r="F59" s="9"/>
      <c r="G59" s="9"/>
      <c r="H59" s="9"/>
      <c r="I59" s="9"/>
      <c r="J59" s="9"/>
      <c r="K59" s="9"/>
      <c r="L59" s="9"/>
      <c r="M59" s="9"/>
      <c r="N59" s="9"/>
      <c r="O59" s="10"/>
      <c r="P59" s="11"/>
      <c r="Q59" s="11"/>
      <c r="R59" s="11"/>
      <c r="S59" s="11"/>
      <c r="T59" s="11"/>
      <c r="U59" s="11"/>
      <c r="V59" s="11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</row>
    <row r="60" spans="1:35" ht="24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9"/>
      <c r="M60" s="9"/>
      <c r="N60" s="9"/>
      <c r="O60" s="10"/>
      <c r="P60" s="11"/>
      <c r="Q60" s="11"/>
      <c r="R60" s="11"/>
      <c r="S60" s="11"/>
      <c r="T60" s="11"/>
      <c r="U60" s="11"/>
      <c r="V60" s="11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x14ac:dyDescent="0.2">
      <c r="A61" s="30"/>
      <c r="B61" s="30"/>
      <c r="C61" s="10"/>
      <c r="D61" s="31"/>
      <c r="E61" s="31"/>
      <c r="F61" s="9"/>
      <c r="G61" s="9"/>
      <c r="H61" s="9"/>
      <c r="I61" s="9"/>
      <c r="J61" s="9"/>
      <c r="K61" s="9"/>
      <c r="L61" s="9"/>
      <c r="M61" s="9"/>
      <c r="N61" s="9"/>
      <c r="O61" s="10"/>
      <c r="P61" s="11"/>
      <c r="Q61" s="11"/>
      <c r="R61" s="11"/>
      <c r="S61" s="11"/>
      <c r="T61" s="11"/>
      <c r="U61" s="11"/>
      <c r="V61" s="11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x14ac:dyDescent="0.2">
      <c r="A62" s="30"/>
      <c r="B62" s="30"/>
      <c r="C62" s="10"/>
      <c r="D62" s="31"/>
      <c r="E62" s="31"/>
      <c r="F62" s="9"/>
      <c r="G62" s="9"/>
      <c r="H62" s="9"/>
      <c r="I62" s="9"/>
      <c r="J62" s="9"/>
      <c r="K62" s="9"/>
      <c r="L62" s="9"/>
      <c r="M62" s="9"/>
      <c r="N62" s="9"/>
      <c r="O62" s="10"/>
      <c r="P62" s="11"/>
      <c r="Q62" s="11"/>
      <c r="R62" s="11"/>
      <c r="S62" s="11"/>
      <c r="T62" s="11"/>
      <c r="U62" s="11"/>
      <c r="V62" s="11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x14ac:dyDescent="0.2">
      <c r="A63" s="30"/>
      <c r="B63" s="30"/>
      <c r="C63" s="10"/>
      <c r="D63" s="31"/>
      <c r="E63" s="31"/>
      <c r="F63" s="9"/>
      <c r="G63" s="9"/>
      <c r="H63" s="9"/>
      <c r="I63" s="9"/>
      <c r="J63" s="9"/>
      <c r="K63" s="9"/>
      <c r="L63" s="9"/>
      <c r="M63" s="9"/>
      <c r="N63" s="9"/>
      <c r="O63" s="10"/>
      <c r="P63" s="11"/>
      <c r="Q63" s="11"/>
      <c r="R63" s="11"/>
      <c r="S63" s="11"/>
      <c r="T63" s="11"/>
      <c r="U63" s="11"/>
      <c r="V63" s="11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2">
      <c r="C64" s="10"/>
      <c r="D64" s="31"/>
      <c r="E64" s="31"/>
      <c r="F64" s="9"/>
      <c r="G64" s="9"/>
      <c r="H64" s="9"/>
      <c r="I64" s="9"/>
      <c r="J64" s="9"/>
      <c r="K64" s="9"/>
      <c r="L64" s="9"/>
      <c r="M64" s="9"/>
      <c r="N64" s="9"/>
      <c r="O64" s="10"/>
      <c r="P64" s="11"/>
      <c r="Q64" s="11"/>
      <c r="R64" s="11"/>
      <c r="S64" s="11"/>
      <c r="T64" s="11"/>
      <c r="U64" s="11"/>
      <c r="V64" s="11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3:35" x14ac:dyDescent="0.2">
      <c r="C65" s="10"/>
      <c r="D65" s="31"/>
      <c r="E65" s="31"/>
      <c r="F65" s="9"/>
      <c r="G65" s="9"/>
      <c r="H65" s="9"/>
      <c r="I65" s="9"/>
      <c r="J65" s="9"/>
      <c r="K65" s="9"/>
      <c r="L65" s="9"/>
      <c r="M65" s="9"/>
      <c r="N65" s="9"/>
      <c r="O65" s="10"/>
      <c r="P65" s="11"/>
      <c r="Q65" s="11"/>
      <c r="R65" s="11"/>
      <c r="S65" s="11"/>
      <c r="T65" s="11"/>
      <c r="U65" s="11"/>
      <c r="V65" s="11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3:35" x14ac:dyDescent="0.2">
      <c r="C66" s="10"/>
      <c r="D66" s="31"/>
      <c r="E66" s="31"/>
      <c r="F66" s="9"/>
      <c r="G66" s="9"/>
      <c r="H66" s="9"/>
      <c r="I66" s="9"/>
      <c r="J66" s="9"/>
      <c r="K66" s="9"/>
      <c r="L66" s="9"/>
      <c r="M66" s="9"/>
      <c r="N66" s="9"/>
      <c r="O66" s="10"/>
      <c r="P66" s="11"/>
      <c r="Q66" s="11"/>
      <c r="R66" s="11"/>
      <c r="S66" s="11"/>
      <c r="T66" s="11"/>
      <c r="U66" s="11"/>
      <c r="V66" s="11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3:35" x14ac:dyDescent="0.2">
      <c r="C67" s="10"/>
      <c r="D67" s="31"/>
      <c r="E67" s="31"/>
      <c r="F67" s="9"/>
      <c r="G67" s="9"/>
      <c r="H67" s="9"/>
      <c r="I67" s="9"/>
      <c r="J67" s="9"/>
      <c r="K67" s="9"/>
      <c r="L67" s="9"/>
      <c r="M67" s="9"/>
      <c r="N67" s="9"/>
      <c r="O67" s="10"/>
      <c r="P67" s="11"/>
      <c r="Q67" s="11"/>
      <c r="R67" s="11"/>
      <c r="S67" s="11"/>
      <c r="T67" s="11"/>
      <c r="U67" s="11"/>
      <c r="V67" s="11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3:35" x14ac:dyDescent="0.2">
      <c r="C68" s="10"/>
      <c r="D68" s="31"/>
      <c r="E68" s="31"/>
      <c r="F68" s="9"/>
      <c r="G68" s="9"/>
      <c r="H68" s="9"/>
      <c r="I68" s="9"/>
      <c r="J68" s="9"/>
      <c r="K68" s="9"/>
      <c r="L68" s="9"/>
      <c r="M68" s="9"/>
      <c r="N68" s="9"/>
      <c r="O68" s="10"/>
      <c r="P68" s="11"/>
      <c r="Q68" s="11"/>
      <c r="R68" s="11"/>
      <c r="S68" s="11"/>
      <c r="T68" s="11"/>
      <c r="U68" s="11"/>
      <c r="V68" s="11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3:35" x14ac:dyDescent="0.2">
      <c r="C69" s="10"/>
      <c r="D69" s="31"/>
      <c r="E69" s="31"/>
      <c r="F69" s="9"/>
      <c r="G69" s="9"/>
      <c r="H69" s="9"/>
      <c r="I69" s="9"/>
      <c r="J69" s="9"/>
      <c r="K69" s="9"/>
      <c r="L69" s="9"/>
      <c r="M69" s="9"/>
      <c r="N69" s="9"/>
      <c r="O69" s="10"/>
      <c r="P69" s="11"/>
      <c r="Q69" s="11"/>
      <c r="R69" s="11"/>
      <c r="S69" s="11"/>
      <c r="T69" s="11"/>
      <c r="U69" s="11"/>
      <c r="V69" s="11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3:35" x14ac:dyDescent="0.2">
      <c r="C70" s="10"/>
      <c r="D70" s="31"/>
      <c r="E70" s="31"/>
      <c r="F70" s="9"/>
      <c r="G70" s="9"/>
      <c r="H70" s="9"/>
      <c r="I70" s="9"/>
      <c r="J70" s="9"/>
      <c r="K70" s="9"/>
      <c r="L70" s="9"/>
      <c r="M70" s="9"/>
      <c r="N70" s="9"/>
      <c r="O70" s="10"/>
      <c r="P70" s="11"/>
      <c r="Q70" s="11"/>
      <c r="R70" s="11"/>
      <c r="S70" s="11"/>
      <c r="T70" s="11"/>
      <c r="U70" s="11"/>
      <c r="V70" s="11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3:35" x14ac:dyDescent="0.2">
      <c r="C71" s="10"/>
      <c r="D71" s="31"/>
      <c r="E71" s="31"/>
      <c r="F71" s="9"/>
      <c r="G71" s="9"/>
      <c r="H71" s="9"/>
      <c r="I71" s="9"/>
      <c r="J71" s="9"/>
      <c r="K71" s="9"/>
      <c r="L71" s="9"/>
      <c r="M71" s="9"/>
      <c r="N71" s="9"/>
      <c r="O71" s="10"/>
      <c r="P71" s="11"/>
      <c r="Q71" s="11"/>
      <c r="R71" s="11"/>
      <c r="S71" s="11"/>
      <c r="T71" s="11"/>
      <c r="U71" s="11"/>
      <c r="V71" s="11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3:35" x14ac:dyDescent="0.2">
      <c r="C72" s="10"/>
      <c r="D72" s="31"/>
      <c r="E72" s="31"/>
      <c r="F72" s="9"/>
      <c r="G72" s="9"/>
      <c r="H72" s="9"/>
      <c r="I72" s="9"/>
      <c r="J72" s="9"/>
      <c r="K72" s="9"/>
      <c r="L72" s="9"/>
      <c r="M72" s="9"/>
      <c r="N72" s="9"/>
      <c r="O72" s="10"/>
      <c r="P72" s="11"/>
      <c r="Q72" s="11"/>
      <c r="R72" s="11"/>
      <c r="S72" s="11"/>
      <c r="T72" s="11"/>
      <c r="U72" s="11"/>
      <c r="V72" s="11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3:35" x14ac:dyDescent="0.2">
      <c r="C73" s="10"/>
      <c r="D73" s="31"/>
      <c r="E73" s="31"/>
      <c r="F73" s="9"/>
      <c r="G73" s="9"/>
      <c r="H73" s="9"/>
      <c r="I73" s="9"/>
      <c r="J73" s="9"/>
      <c r="K73" s="9"/>
      <c r="L73" s="9"/>
      <c r="M73" s="9"/>
      <c r="N73" s="9"/>
      <c r="O73" s="10"/>
      <c r="P73" s="11"/>
      <c r="Q73" s="11"/>
      <c r="R73" s="11"/>
      <c r="S73" s="11"/>
      <c r="T73" s="11"/>
      <c r="U73" s="11"/>
      <c r="V73" s="11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3:35" x14ac:dyDescent="0.2">
      <c r="C74" s="10"/>
      <c r="D74" s="31"/>
      <c r="E74" s="31"/>
      <c r="F74" s="9"/>
      <c r="G74" s="9"/>
      <c r="H74" s="9"/>
      <c r="I74" s="9"/>
      <c r="J74" s="9"/>
      <c r="K74" s="9"/>
      <c r="L74" s="9"/>
      <c r="M74" s="9"/>
      <c r="N74" s="9"/>
      <c r="O74" s="10"/>
      <c r="P74" s="11"/>
      <c r="Q74" s="11"/>
      <c r="R74" s="11"/>
      <c r="S74" s="11"/>
      <c r="T74" s="11"/>
      <c r="U74" s="11"/>
      <c r="V74" s="11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3:35" x14ac:dyDescent="0.2">
      <c r="C75" s="10"/>
      <c r="D75" s="31"/>
      <c r="E75" s="31"/>
      <c r="F75" s="9"/>
      <c r="G75" s="9"/>
      <c r="H75" s="9"/>
      <c r="I75" s="9"/>
      <c r="J75" s="9"/>
      <c r="K75" s="9"/>
      <c r="L75" s="9"/>
      <c r="M75" s="9"/>
      <c r="N75" s="9"/>
      <c r="O75" s="10"/>
      <c r="P75" s="11"/>
      <c r="Q75" s="11"/>
      <c r="R75" s="11"/>
      <c r="S75" s="11"/>
      <c r="T75" s="11"/>
      <c r="U75" s="11"/>
      <c r="V75" s="11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3:35" x14ac:dyDescent="0.2">
      <c r="C76" s="10"/>
      <c r="D76" s="31"/>
      <c r="E76" s="31"/>
      <c r="F76" s="9"/>
      <c r="G76" s="9"/>
      <c r="H76" s="9"/>
      <c r="I76" s="9"/>
      <c r="J76" s="9"/>
      <c r="K76" s="9"/>
      <c r="L76" s="9"/>
      <c r="M76" s="9"/>
      <c r="N76" s="9"/>
      <c r="O76" s="10"/>
      <c r="P76" s="11"/>
      <c r="Q76" s="11"/>
      <c r="R76" s="11"/>
      <c r="S76" s="11"/>
      <c r="T76" s="11"/>
      <c r="U76" s="11"/>
      <c r="V76" s="11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3:35" x14ac:dyDescent="0.2">
      <c r="C77" s="10"/>
      <c r="D77" s="31"/>
      <c r="E77" s="31"/>
      <c r="F77" s="9"/>
      <c r="G77" s="9"/>
      <c r="H77" s="9"/>
      <c r="I77" s="9"/>
      <c r="J77" s="9"/>
      <c r="K77" s="9"/>
      <c r="L77" s="9"/>
      <c r="M77" s="9"/>
      <c r="N77" s="9"/>
      <c r="O77" s="10"/>
      <c r="P77" s="11"/>
      <c r="Q77" s="11"/>
      <c r="R77" s="11"/>
      <c r="S77" s="11"/>
      <c r="T77" s="11"/>
      <c r="U77" s="11"/>
      <c r="V77" s="11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3:35" x14ac:dyDescent="0.2">
      <c r="C78" s="10"/>
      <c r="D78" s="31"/>
      <c r="E78" s="31"/>
      <c r="F78" s="9"/>
      <c r="G78" s="9"/>
      <c r="H78" s="9"/>
      <c r="I78" s="9"/>
      <c r="J78" s="9"/>
      <c r="K78" s="9"/>
      <c r="L78" s="9"/>
      <c r="M78" s="9"/>
      <c r="N78" s="9"/>
      <c r="O78" s="10"/>
      <c r="P78" s="11"/>
      <c r="Q78" s="11"/>
      <c r="R78" s="11"/>
      <c r="S78" s="11"/>
      <c r="T78" s="11"/>
      <c r="U78" s="11"/>
      <c r="V78" s="11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3:35" x14ac:dyDescent="0.2">
      <c r="C79" s="10"/>
      <c r="D79" s="31"/>
      <c r="E79" s="31"/>
      <c r="F79" s="9"/>
      <c r="G79" s="9"/>
      <c r="H79" s="9"/>
      <c r="I79" s="9"/>
      <c r="J79" s="9"/>
      <c r="K79" s="9"/>
      <c r="L79" s="9"/>
      <c r="M79" s="9"/>
      <c r="N79" s="9"/>
      <c r="O79" s="10"/>
      <c r="P79" s="11"/>
      <c r="Q79" s="11"/>
      <c r="R79" s="11"/>
      <c r="S79" s="11"/>
      <c r="T79" s="11"/>
      <c r="U79" s="11"/>
      <c r="V79" s="11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3:35" x14ac:dyDescent="0.2">
      <c r="C80" s="10"/>
      <c r="D80" s="31"/>
      <c r="E80" s="31"/>
      <c r="F80" s="9"/>
      <c r="G80" s="9"/>
      <c r="H80" s="9"/>
      <c r="I80" s="9"/>
      <c r="J80" s="9"/>
      <c r="K80" s="9"/>
      <c r="L80" s="9"/>
      <c r="M80" s="9"/>
      <c r="N80" s="9"/>
      <c r="O80" s="10"/>
      <c r="P80" s="11"/>
      <c r="Q80" s="11"/>
      <c r="R80" s="11"/>
      <c r="S80" s="11"/>
      <c r="T80" s="11"/>
      <c r="U80" s="11"/>
      <c r="V80" s="11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x14ac:dyDescent="0.2">
      <c r="C81" s="10"/>
      <c r="D81" s="31"/>
      <c r="E81" s="31"/>
      <c r="F81" s="9"/>
      <c r="G81" s="9"/>
      <c r="H81" s="9"/>
      <c r="I81" s="9"/>
      <c r="J81" s="9"/>
      <c r="K81" s="9"/>
      <c r="L81" s="9"/>
      <c r="M81" s="9"/>
      <c r="N81" s="9"/>
      <c r="O81" s="10"/>
      <c r="P81" s="11"/>
      <c r="Q81" s="11"/>
      <c r="R81" s="11"/>
      <c r="S81" s="11"/>
      <c r="T81" s="11"/>
      <c r="U81" s="11"/>
      <c r="V81" s="11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x14ac:dyDescent="0.2">
      <c r="C82" s="10"/>
      <c r="D82" s="31"/>
      <c r="E82" s="31"/>
      <c r="F82" s="9"/>
      <c r="G82" s="9"/>
      <c r="H82" s="9"/>
      <c r="I82" s="9"/>
      <c r="J82" s="9"/>
      <c r="K82" s="9"/>
      <c r="L82" s="9"/>
      <c r="M82" s="9"/>
      <c r="N82" s="9"/>
      <c r="O82" s="10"/>
      <c r="P82" s="11"/>
      <c r="Q82" s="11"/>
      <c r="R82" s="11"/>
      <c r="S82" s="11"/>
      <c r="T82" s="11"/>
      <c r="U82" s="11"/>
      <c r="V82" s="11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x14ac:dyDescent="0.2">
      <c r="A83" s="21"/>
      <c r="B83" s="21"/>
      <c r="C83" s="10"/>
      <c r="D83" s="33"/>
      <c r="E83" s="33"/>
      <c r="F83" s="17"/>
      <c r="G83" s="17"/>
      <c r="H83" s="17"/>
      <c r="I83" s="17"/>
      <c r="J83" s="17"/>
      <c r="K83" s="17"/>
      <c r="L83" s="17"/>
      <c r="M83" s="17"/>
      <c r="N83" s="17"/>
      <c r="O83" s="10"/>
      <c r="P83" s="10"/>
      <c r="Q83" s="10"/>
      <c r="R83" s="10"/>
      <c r="S83" s="11"/>
      <c r="T83" s="11"/>
      <c r="U83" s="11"/>
      <c r="V83" s="11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x14ac:dyDescent="0.2">
      <c r="A84" s="21"/>
      <c r="B84" s="21"/>
      <c r="C84" s="10"/>
      <c r="D84" s="33"/>
      <c r="E84" s="33"/>
      <c r="F84" s="17"/>
      <c r="G84" s="17"/>
      <c r="H84" s="17"/>
      <c r="I84" s="17"/>
      <c r="J84" s="17"/>
      <c r="K84" s="17"/>
      <c r="L84" s="17"/>
      <c r="M84" s="17"/>
      <c r="N84" s="17"/>
      <c r="O84" s="10"/>
      <c r="P84" s="10"/>
      <c r="Q84" s="10"/>
      <c r="R84" s="10"/>
      <c r="S84" s="11"/>
      <c r="T84" s="11"/>
      <c r="U84" s="11"/>
      <c r="V84" s="11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x14ac:dyDescent="0.2">
      <c r="A85" s="21"/>
      <c r="B85" s="21"/>
      <c r="C85" s="10"/>
      <c r="D85" s="33"/>
      <c r="E85" s="33"/>
      <c r="F85" s="17"/>
      <c r="G85" s="17"/>
      <c r="H85" s="17"/>
      <c r="I85" s="17"/>
      <c r="J85" s="17"/>
      <c r="K85" s="17"/>
      <c r="L85" s="17"/>
      <c r="M85" s="17"/>
      <c r="N85" s="17"/>
      <c r="O85" s="10"/>
      <c r="P85" s="10"/>
      <c r="Q85" s="10"/>
      <c r="R85" s="10"/>
      <c r="S85" s="11"/>
      <c r="T85" s="11"/>
      <c r="U85" s="11"/>
      <c r="V85" s="11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x14ac:dyDescent="0.2">
      <c r="A86" s="21"/>
      <c r="B86" s="21"/>
      <c r="C86" s="10"/>
      <c r="D86" s="33"/>
      <c r="E86" s="33"/>
      <c r="F86" s="17"/>
      <c r="G86" s="17"/>
      <c r="H86" s="17"/>
      <c r="I86" s="17"/>
      <c r="J86" s="17"/>
      <c r="K86" s="17"/>
      <c r="L86" s="17"/>
      <c r="M86" s="17"/>
      <c r="N86" s="17"/>
      <c r="O86" s="10"/>
      <c r="P86" s="10"/>
      <c r="Q86" s="10"/>
      <c r="R86" s="10"/>
      <c r="S86" s="11"/>
      <c r="T86" s="11"/>
      <c r="U86" s="11"/>
      <c r="V86" s="11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x14ac:dyDescent="0.2">
      <c r="A87" s="21"/>
      <c r="B87" s="21"/>
      <c r="C87" s="10"/>
      <c r="D87" s="33"/>
      <c r="E87" s="33"/>
      <c r="F87" s="17"/>
      <c r="G87" s="17"/>
      <c r="H87" s="17"/>
      <c r="I87" s="17"/>
      <c r="J87" s="17"/>
      <c r="K87" s="17"/>
      <c r="L87" s="17"/>
      <c r="M87" s="17"/>
      <c r="N87" s="17"/>
      <c r="O87" s="10"/>
      <c r="P87" s="10"/>
      <c r="Q87" s="10"/>
      <c r="R87" s="10"/>
      <c r="S87" s="11"/>
      <c r="T87" s="11"/>
      <c r="U87" s="11"/>
      <c r="V87" s="11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x14ac:dyDescent="0.2">
      <c r="A88" s="21"/>
      <c r="B88" s="21"/>
      <c r="C88" s="10"/>
      <c r="D88" s="33"/>
      <c r="E88" s="33"/>
      <c r="F88" s="17"/>
      <c r="G88" s="17"/>
      <c r="H88" s="17"/>
      <c r="I88" s="17"/>
      <c r="J88" s="17"/>
      <c r="K88" s="17"/>
      <c r="L88" s="17"/>
      <c r="M88" s="17"/>
      <c r="N88" s="17"/>
      <c r="O88" s="10"/>
      <c r="P88" s="10"/>
      <c r="Q88" s="10"/>
      <c r="R88" s="10"/>
      <c r="S88" s="11"/>
      <c r="T88" s="11"/>
      <c r="U88" s="11"/>
      <c r="V88" s="11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x14ac:dyDescent="0.2">
      <c r="A89" s="21"/>
      <c r="B89" s="21"/>
      <c r="C89" s="10"/>
      <c r="D89" s="33"/>
      <c r="E89" s="33"/>
      <c r="F89" s="17"/>
      <c r="G89" s="17"/>
      <c r="H89" s="17"/>
      <c r="I89" s="17"/>
      <c r="J89" s="17"/>
      <c r="K89" s="17"/>
      <c r="L89" s="17"/>
      <c r="M89" s="17"/>
      <c r="N89" s="17"/>
      <c r="O89" s="10"/>
      <c r="P89" s="10"/>
      <c r="Q89" s="10"/>
      <c r="R89" s="10"/>
      <c r="S89" s="11"/>
      <c r="T89" s="11"/>
      <c r="U89" s="11"/>
      <c r="V89" s="11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x14ac:dyDescent="0.2">
      <c r="A90" s="21"/>
      <c r="B90" s="21"/>
      <c r="C90" s="10"/>
      <c r="D90" s="33"/>
      <c r="E90" s="33"/>
      <c r="F90" s="17"/>
      <c r="G90" s="17"/>
      <c r="H90" s="17"/>
      <c r="I90" s="17"/>
      <c r="J90" s="17"/>
      <c r="K90" s="17"/>
      <c r="L90" s="17"/>
      <c r="M90" s="17"/>
      <c r="N90" s="17"/>
      <c r="O90" s="10"/>
      <c r="P90" s="10"/>
      <c r="Q90" s="10"/>
      <c r="R90" s="10"/>
      <c r="S90" s="11"/>
      <c r="T90" s="11"/>
      <c r="U90" s="11"/>
      <c r="V90" s="11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x14ac:dyDescent="0.2">
      <c r="A91" s="21"/>
      <c r="B91" s="21"/>
      <c r="C91" s="10"/>
      <c r="D91" s="33"/>
      <c r="E91" s="33"/>
      <c r="F91" s="17"/>
      <c r="G91" s="17"/>
      <c r="H91" s="17"/>
      <c r="I91" s="17"/>
      <c r="J91" s="17"/>
      <c r="K91" s="17"/>
      <c r="L91" s="17"/>
      <c r="M91" s="17"/>
      <c r="N91" s="17"/>
      <c r="O91" s="10"/>
      <c r="P91" s="10"/>
      <c r="Q91" s="10"/>
      <c r="R91" s="10"/>
      <c r="S91" s="11"/>
      <c r="T91" s="11"/>
      <c r="U91" s="11"/>
      <c r="V91" s="11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x14ac:dyDescent="0.2">
      <c r="A92" s="21"/>
      <c r="B92" s="21"/>
      <c r="C92" s="10"/>
      <c r="D92" s="33"/>
      <c r="E92" s="33"/>
      <c r="F92" s="17"/>
      <c r="G92" s="17"/>
      <c r="H92" s="17"/>
      <c r="I92" s="17"/>
      <c r="J92" s="17"/>
      <c r="K92" s="17"/>
      <c r="L92" s="17"/>
      <c r="M92" s="17"/>
      <c r="N92" s="17"/>
      <c r="O92" s="10"/>
      <c r="P92" s="10"/>
      <c r="Q92" s="10"/>
      <c r="R92" s="10"/>
      <c r="S92" s="11"/>
      <c r="T92" s="11"/>
      <c r="U92" s="11"/>
      <c r="V92" s="11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x14ac:dyDescent="0.2">
      <c r="A93" s="21"/>
      <c r="B93" s="21"/>
      <c r="C93" s="10"/>
      <c r="D93" s="33"/>
      <c r="E93" s="33"/>
      <c r="F93" s="17"/>
      <c r="G93" s="17"/>
      <c r="H93" s="17"/>
      <c r="I93" s="17"/>
      <c r="J93" s="17"/>
      <c r="K93" s="17"/>
      <c r="L93" s="17"/>
      <c r="M93" s="17"/>
      <c r="N93" s="17"/>
      <c r="O93" s="10"/>
      <c r="P93" s="10"/>
      <c r="Q93" s="10"/>
      <c r="R93" s="10"/>
      <c r="S93" s="11"/>
      <c r="T93" s="11"/>
      <c r="U93" s="11"/>
      <c r="V93" s="11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x14ac:dyDescent="0.2">
      <c r="A94" s="21"/>
      <c r="B94" s="21"/>
      <c r="C94" s="10"/>
      <c r="D94" s="33"/>
      <c r="E94" s="33"/>
      <c r="F94" s="17"/>
      <c r="G94" s="17"/>
      <c r="H94" s="17"/>
      <c r="I94" s="17"/>
      <c r="J94" s="17"/>
      <c r="K94" s="17"/>
      <c r="L94" s="17"/>
      <c r="M94" s="17"/>
      <c r="N94" s="17"/>
      <c r="O94" s="10"/>
      <c r="P94" s="10"/>
      <c r="Q94" s="10"/>
      <c r="R94" s="10"/>
      <c r="S94" s="11"/>
      <c r="T94" s="11"/>
      <c r="U94" s="11"/>
      <c r="V94" s="11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x14ac:dyDescent="0.2">
      <c r="A95" s="21"/>
      <c r="B95" s="21"/>
      <c r="C95" s="10"/>
      <c r="D95" s="33"/>
      <c r="E95" s="33"/>
      <c r="F95" s="17"/>
      <c r="G95" s="17"/>
      <c r="H95" s="17"/>
      <c r="I95" s="17"/>
      <c r="J95" s="17"/>
      <c r="K95" s="17"/>
      <c r="L95" s="17"/>
      <c r="M95" s="17"/>
      <c r="N95" s="17"/>
      <c r="O95" s="10"/>
      <c r="P95" s="10"/>
      <c r="Q95" s="10"/>
      <c r="R95" s="10"/>
      <c r="S95" s="11"/>
      <c r="T95" s="11"/>
      <c r="U95" s="11"/>
      <c r="V95" s="11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x14ac:dyDescent="0.2">
      <c r="A96" s="21"/>
      <c r="B96" s="21"/>
      <c r="C96" s="10"/>
      <c r="D96" s="33"/>
      <c r="E96" s="33"/>
      <c r="F96" s="17"/>
      <c r="G96" s="17"/>
      <c r="H96" s="17"/>
      <c r="I96" s="17"/>
      <c r="J96" s="17"/>
      <c r="K96" s="17"/>
      <c r="L96" s="17"/>
      <c r="M96" s="17"/>
      <c r="N96" s="17"/>
      <c r="O96" s="10"/>
      <c r="P96" s="10"/>
      <c r="Q96" s="10"/>
      <c r="R96" s="10"/>
      <c r="S96" s="11"/>
      <c r="T96" s="11"/>
      <c r="U96" s="11"/>
      <c r="V96" s="11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x14ac:dyDescent="0.2">
      <c r="A97" s="21"/>
      <c r="B97" s="21"/>
      <c r="C97" s="10"/>
      <c r="D97" s="33"/>
      <c r="E97" s="33"/>
      <c r="F97" s="17"/>
      <c r="G97" s="17"/>
      <c r="H97" s="17"/>
      <c r="I97" s="17"/>
      <c r="J97" s="17"/>
      <c r="K97" s="17"/>
      <c r="L97" s="17"/>
      <c r="M97" s="17"/>
      <c r="N97" s="17"/>
      <c r="O97" s="10"/>
      <c r="P97" s="10"/>
      <c r="Q97" s="10"/>
      <c r="R97" s="10"/>
      <c r="S97" s="11"/>
      <c r="T97" s="11"/>
      <c r="U97" s="11"/>
      <c r="V97" s="11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x14ac:dyDescent="0.2">
      <c r="A98" s="21"/>
      <c r="B98" s="21"/>
      <c r="C98" s="10"/>
      <c r="D98" s="33"/>
      <c r="E98" s="33"/>
      <c r="F98" s="17"/>
      <c r="G98" s="17"/>
      <c r="H98" s="17"/>
      <c r="I98" s="17"/>
      <c r="J98" s="17"/>
      <c r="K98" s="17"/>
      <c r="L98" s="17"/>
      <c r="M98" s="17"/>
      <c r="N98" s="17"/>
      <c r="O98" s="10"/>
      <c r="P98" s="10"/>
      <c r="Q98" s="10"/>
      <c r="R98" s="10"/>
      <c r="S98" s="11"/>
      <c r="T98" s="11"/>
      <c r="U98" s="11"/>
      <c r="V98" s="11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x14ac:dyDescent="0.2">
      <c r="A99" s="21"/>
      <c r="B99" s="21"/>
      <c r="C99" s="10"/>
      <c r="D99" s="33"/>
      <c r="E99" s="33"/>
      <c r="F99" s="17"/>
      <c r="G99" s="17"/>
      <c r="H99" s="17"/>
      <c r="I99" s="17"/>
      <c r="J99" s="17"/>
      <c r="K99" s="17"/>
      <c r="L99" s="17"/>
      <c r="M99" s="17"/>
      <c r="N99" s="17"/>
      <c r="O99" s="10"/>
      <c r="P99" s="10"/>
      <c r="Q99" s="10"/>
      <c r="R99" s="10"/>
      <c r="S99" s="11"/>
      <c r="T99" s="11"/>
      <c r="U99" s="11"/>
      <c r="V99" s="11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x14ac:dyDescent="0.2">
      <c r="A100" s="21"/>
      <c r="B100" s="21"/>
      <c r="C100" s="10"/>
      <c r="D100" s="33"/>
      <c r="E100" s="33"/>
      <c r="F100" s="17"/>
      <c r="G100" s="17"/>
      <c r="H100" s="17"/>
      <c r="I100" s="17"/>
      <c r="J100" s="17"/>
      <c r="K100" s="17"/>
      <c r="L100" s="17"/>
      <c r="M100" s="17"/>
      <c r="N100" s="17"/>
      <c r="O100" s="10"/>
      <c r="P100" s="10"/>
      <c r="Q100" s="10"/>
      <c r="R100" s="10"/>
      <c r="S100" s="11"/>
      <c r="T100" s="11"/>
      <c r="U100" s="11"/>
      <c r="V100" s="11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x14ac:dyDescent="0.2">
      <c r="A101" s="21"/>
      <c r="B101" s="21"/>
      <c r="C101" s="10"/>
      <c r="D101" s="33"/>
      <c r="E101" s="33"/>
      <c r="F101" s="17"/>
      <c r="G101" s="17"/>
      <c r="H101" s="17"/>
      <c r="I101" s="17"/>
      <c r="J101" s="17"/>
      <c r="K101" s="17"/>
      <c r="L101" s="17"/>
      <c r="M101" s="17"/>
      <c r="N101" s="17"/>
      <c r="O101" s="10"/>
      <c r="P101" s="10"/>
      <c r="Q101" s="10"/>
      <c r="R101" s="10"/>
      <c r="S101" s="11"/>
      <c r="T101" s="11"/>
      <c r="U101" s="11"/>
      <c r="V101" s="11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x14ac:dyDescent="0.2">
      <c r="A102" s="21"/>
      <c r="B102" s="21"/>
      <c r="C102" s="10"/>
      <c r="D102" s="33"/>
      <c r="E102" s="33"/>
      <c r="F102" s="17"/>
      <c r="G102" s="17"/>
      <c r="H102" s="17"/>
      <c r="I102" s="17"/>
      <c r="J102" s="17"/>
      <c r="K102" s="17"/>
      <c r="L102" s="17"/>
      <c r="M102" s="17"/>
      <c r="N102" s="17"/>
      <c r="O102" s="10"/>
      <c r="P102" s="10"/>
      <c r="Q102" s="10"/>
      <c r="R102" s="10"/>
      <c r="S102" s="11"/>
      <c r="T102" s="11"/>
      <c r="U102" s="11"/>
      <c r="V102" s="11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x14ac:dyDescent="0.2">
      <c r="A103" s="21"/>
      <c r="B103" s="21"/>
      <c r="C103" s="10"/>
      <c r="D103" s="33"/>
      <c r="E103" s="33"/>
      <c r="F103" s="17"/>
      <c r="G103" s="17"/>
      <c r="H103" s="17"/>
      <c r="I103" s="17"/>
      <c r="J103" s="17"/>
      <c r="K103" s="17"/>
      <c r="L103" s="17"/>
      <c r="M103" s="17"/>
      <c r="N103" s="17"/>
      <c r="O103" s="10"/>
      <c r="P103" s="10"/>
      <c r="Q103" s="10"/>
      <c r="R103" s="10"/>
      <c r="S103" s="11"/>
      <c r="T103" s="11"/>
      <c r="U103" s="11"/>
      <c r="V103" s="11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x14ac:dyDescent="0.2">
      <c r="A104" s="21"/>
      <c r="B104" s="21"/>
      <c r="C104" s="10"/>
      <c r="D104" s="33"/>
      <c r="E104" s="33"/>
      <c r="F104" s="17"/>
      <c r="G104" s="17"/>
      <c r="H104" s="17"/>
      <c r="I104" s="17"/>
      <c r="J104" s="17"/>
      <c r="K104" s="17"/>
      <c r="L104" s="17"/>
      <c r="M104" s="17"/>
      <c r="N104" s="17"/>
      <c r="O104" s="10"/>
      <c r="P104" s="10"/>
      <c r="Q104" s="10"/>
      <c r="R104" s="10"/>
      <c r="S104" s="11"/>
      <c r="T104" s="11"/>
      <c r="U104" s="11"/>
      <c r="V104" s="11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x14ac:dyDescent="0.2">
      <c r="A105" s="21"/>
      <c r="B105" s="21"/>
      <c r="C105" s="10"/>
      <c r="D105" s="33"/>
      <c r="E105" s="33"/>
      <c r="F105" s="17"/>
      <c r="G105" s="17"/>
      <c r="H105" s="17"/>
      <c r="I105" s="17"/>
      <c r="J105" s="17"/>
      <c r="K105" s="17"/>
      <c r="L105" s="17"/>
      <c r="M105" s="17"/>
      <c r="N105" s="17"/>
      <c r="O105" s="10"/>
      <c r="P105" s="10"/>
      <c r="Q105" s="10"/>
      <c r="R105" s="10"/>
      <c r="S105" s="11"/>
      <c r="T105" s="11"/>
      <c r="U105" s="11"/>
      <c r="V105" s="11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x14ac:dyDescent="0.2">
      <c r="A106" s="21"/>
      <c r="B106" s="21"/>
      <c r="C106" s="10"/>
      <c r="D106" s="33"/>
      <c r="E106" s="33"/>
      <c r="F106" s="17"/>
      <c r="G106" s="17"/>
      <c r="H106" s="17"/>
      <c r="I106" s="17"/>
      <c r="J106" s="17"/>
      <c r="K106" s="17"/>
      <c r="L106" s="17"/>
      <c r="M106" s="17"/>
      <c r="N106" s="17"/>
      <c r="O106" s="10"/>
      <c r="P106" s="10"/>
      <c r="Q106" s="10"/>
      <c r="R106" s="10"/>
      <c r="S106" s="11"/>
      <c r="T106" s="11"/>
      <c r="U106" s="11"/>
      <c r="V106" s="11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x14ac:dyDescent="0.2">
      <c r="A107" s="21"/>
      <c r="B107" s="21"/>
      <c r="C107" s="10"/>
      <c r="D107" s="33"/>
      <c r="E107" s="33"/>
      <c r="F107" s="17"/>
      <c r="G107" s="17"/>
      <c r="H107" s="17"/>
      <c r="I107" s="17"/>
      <c r="J107" s="17"/>
      <c r="K107" s="17"/>
      <c r="L107" s="17"/>
      <c r="M107" s="17"/>
      <c r="N107" s="17"/>
      <c r="O107" s="10"/>
      <c r="P107" s="10"/>
      <c r="Q107" s="10"/>
      <c r="R107" s="10"/>
      <c r="S107" s="11"/>
      <c r="T107" s="11"/>
      <c r="U107" s="11"/>
      <c r="V107" s="11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x14ac:dyDescent="0.2">
      <c r="A108" s="21"/>
      <c r="B108" s="21"/>
      <c r="C108" s="10"/>
      <c r="D108" s="33"/>
      <c r="E108" s="33"/>
      <c r="F108" s="17"/>
      <c r="G108" s="17"/>
      <c r="H108" s="17"/>
      <c r="I108" s="17"/>
      <c r="J108" s="17"/>
      <c r="K108" s="17"/>
      <c r="L108" s="17"/>
      <c r="M108" s="17"/>
      <c r="N108" s="17"/>
      <c r="O108" s="10"/>
      <c r="P108" s="10"/>
      <c r="Q108" s="10"/>
      <c r="R108" s="10"/>
      <c r="S108" s="11"/>
      <c r="T108" s="11"/>
      <c r="U108" s="11"/>
      <c r="V108" s="11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x14ac:dyDescent="0.2">
      <c r="A109" s="21"/>
      <c r="B109" s="21"/>
      <c r="C109" s="10"/>
      <c r="D109" s="33"/>
      <c r="E109" s="33"/>
      <c r="F109" s="17"/>
      <c r="G109" s="17"/>
      <c r="H109" s="17"/>
      <c r="I109" s="17"/>
      <c r="J109" s="17"/>
      <c r="K109" s="17"/>
      <c r="L109" s="17"/>
      <c r="M109" s="17"/>
      <c r="N109" s="17"/>
      <c r="O109" s="10"/>
      <c r="P109" s="10"/>
      <c r="Q109" s="10"/>
      <c r="R109" s="10"/>
      <c r="S109" s="11"/>
      <c r="T109" s="11"/>
      <c r="U109" s="11"/>
      <c r="V109" s="11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x14ac:dyDescent="0.2">
      <c r="A110" s="21"/>
      <c r="B110" s="21"/>
      <c r="C110" s="10"/>
      <c r="D110" s="33"/>
      <c r="E110" s="33"/>
      <c r="F110" s="17"/>
      <c r="G110" s="17"/>
      <c r="H110" s="17"/>
      <c r="I110" s="17"/>
      <c r="J110" s="17"/>
      <c r="K110" s="17"/>
      <c r="L110" s="17"/>
      <c r="M110" s="17"/>
      <c r="N110" s="17"/>
      <c r="O110" s="10"/>
      <c r="P110" s="10"/>
      <c r="Q110" s="10"/>
      <c r="R110" s="10"/>
      <c r="S110" s="11"/>
      <c r="T110" s="11"/>
      <c r="U110" s="11"/>
      <c r="V110" s="11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x14ac:dyDescent="0.2">
      <c r="A111" s="21"/>
      <c r="B111" s="21"/>
      <c r="C111" s="10"/>
      <c r="D111" s="33"/>
      <c r="E111" s="33"/>
      <c r="F111" s="17"/>
      <c r="G111" s="17"/>
      <c r="H111" s="17"/>
      <c r="I111" s="17"/>
      <c r="J111" s="17"/>
      <c r="K111" s="17"/>
      <c r="L111" s="17"/>
      <c r="M111" s="17"/>
      <c r="N111" s="17"/>
      <c r="O111" s="10"/>
      <c r="P111" s="10"/>
      <c r="Q111" s="10"/>
      <c r="R111" s="10"/>
      <c r="S111" s="11"/>
      <c r="T111" s="11"/>
      <c r="U111" s="11"/>
      <c r="V111" s="11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x14ac:dyDescent="0.2">
      <c r="A112" s="21"/>
      <c r="B112" s="21"/>
      <c r="C112" s="10"/>
      <c r="D112" s="33"/>
      <c r="E112" s="33"/>
      <c r="F112" s="17"/>
      <c r="G112" s="17"/>
      <c r="H112" s="17"/>
      <c r="I112" s="17"/>
      <c r="J112" s="17"/>
      <c r="K112" s="17"/>
      <c r="L112" s="17"/>
      <c r="M112" s="17"/>
      <c r="N112" s="17"/>
      <c r="O112" s="10"/>
      <c r="P112" s="10"/>
      <c r="Q112" s="10"/>
      <c r="R112" s="10"/>
      <c r="S112" s="11"/>
      <c r="T112" s="11"/>
      <c r="U112" s="11"/>
      <c r="V112" s="11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x14ac:dyDescent="0.2">
      <c r="A113" s="21"/>
      <c r="B113" s="21"/>
      <c r="C113" s="10"/>
      <c r="D113" s="33"/>
      <c r="E113" s="33"/>
      <c r="F113" s="17"/>
      <c r="G113" s="17"/>
      <c r="H113" s="17"/>
      <c r="I113" s="17"/>
      <c r="J113" s="17"/>
      <c r="K113" s="17"/>
      <c r="L113" s="17"/>
      <c r="M113" s="17"/>
      <c r="N113" s="17"/>
      <c r="O113" s="10"/>
      <c r="P113" s="10"/>
      <c r="Q113" s="10"/>
      <c r="R113" s="10"/>
      <c r="S113" s="11"/>
      <c r="T113" s="11"/>
      <c r="U113" s="11"/>
      <c r="V113" s="11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x14ac:dyDescent="0.2">
      <c r="A114" s="21"/>
      <c r="B114" s="21"/>
      <c r="C114" s="10"/>
      <c r="D114" s="33"/>
      <c r="E114" s="33"/>
      <c r="F114" s="17"/>
      <c r="G114" s="17"/>
      <c r="H114" s="17"/>
      <c r="I114" s="17"/>
      <c r="J114" s="17"/>
      <c r="K114" s="17"/>
      <c r="L114" s="17"/>
      <c r="M114" s="17"/>
      <c r="N114" s="17"/>
      <c r="O114" s="10"/>
      <c r="P114" s="10"/>
      <c r="Q114" s="10"/>
      <c r="R114" s="10"/>
      <c r="S114" s="11"/>
      <c r="T114" s="11"/>
      <c r="U114" s="11"/>
      <c r="V114" s="11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x14ac:dyDescent="0.2">
      <c r="A115" s="21"/>
      <c r="B115" s="21"/>
      <c r="C115" s="10"/>
      <c r="D115" s="33"/>
      <c r="E115" s="33"/>
      <c r="F115" s="17"/>
      <c r="G115" s="17"/>
      <c r="H115" s="17"/>
      <c r="I115" s="17"/>
      <c r="J115" s="17"/>
      <c r="K115" s="17"/>
      <c r="L115" s="17"/>
      <c r="M115" s="17"/>
      <c r="N115" s="17"/>
      <c r="O115" s="10"/>
      <c r="P115" s="10"/>
      <c r="Q115" s="10"/>
      <c r="R115" s="10"/>
      <c r="S115" s="11"/>
      <c r="T115" s="11"/>
      <c r="U115" s="11"/>
      <c r="V115" s="11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x14ac:dyDescent="0.2">
      <c r="A116" s="21"/>
      <c r="B116" s="21"/>
      <c r="C116" s="10"/>
      <c r="D116" s="33"/>
      <c r="E116" s="33"/>
      <c r="F116" s="17"/>
      <c r="G116" s="17"/>
      <c r="H116" s="17"/>
      <c r="I116" s="17"/>
      <c r="J116" s="17"/>
      <c r="K116" s="17"/>
      <c r="L116" s="17"/>
      <c r="M116" s="17"/>
      <c r="N116" s="17"/>
      <c r="O116" s="10"/>
      <c r="P116" s="10"/>
      <c r="Q116" s="10"/>
      <c r="R116" s="10"/>
      <c r="S116" s="11"/>
      <c r="T116" s="11"/>
      <c r="U116" s="11"/>
      <c r="V116" s="11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x14ac:dyDescent="0.2">
      <c r="A117" s="21"/>
      <c r="B117" s="21"/>
      <c r="C117" s="10"/>
      <c r="D117" s="33"/>
      <c r="E117" s="33"/>
      <c r="F117" s="17"/>
      <c r="G117" s="17"/>
      <c r="H117" s="17"/>
      <c r="I117" s="17"/>
      <c r="J117" s="17"/>
      <c r="K117" s="17"/>
      <c r="L117" s="17"/>
      <c r="M117" s="17"/>
      <c r="N117" s="17"/>
      <c r="O117" s="10"/>
      <c r="P117" s="10"/>
      <c r="Q117" s="10"/>
      <c r="R117" s="10"/>
      <c r="S117" s="11"/>
      <c r="T117" s="11"/>
      <c r="U117" s="11"/>
      <c r="V117" s="11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x14ac:dyDescent="0.2">
      <c r="A118" s="21"/>
      <c r="B118" s="21"/>
      <c r="C118" s="10"/>
      <c r="D118" s="33"/>
      <c r="E118" s="33"/>
      <c r="F118" s="17"/>
      <c r="G118" s="17"/>
      <c r="H118" s="17"/>
      <c r="I118" s="17"/>
      <c r="J118" s="17"/>
      <c r="K118" s="17"/>
      <c r="L118" s="17"/>
      <c r="M118" s="17"/>
      <c r="N118" s="17"/>
      <c r="O118" s="10"/>
      <c r="P118" s="10"/>
      <c r="Q118" s="10"/>
      <c r="R118" s="10"/>
      <c r="S118" s="11"/>
      <c r="T118" s="11"/>
      <c r="U118" s="11"/>
      <c r="V118" s="11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x14ac:dyDescent="0.2">
      <c r="A119" s="21"/>
      <c r="B119" s="21"/>
      <c r="C119" s="10"/>
      <c r="D119" s="33"/>
      <c r="E119" s="33"/>
      <c r="F119" s="17"/>
      <c r="G119" s="17"/>
      <c r="H119" s="17"/>
      <c r="I119" s="17"/>
      <c r="J119" s="17"/>
      <c r="K119" s="17"/>
      <c r="L119" s="17"/>
      <c r="M119" s="17"/>
      <c r="N119" s="17"/>
      <c r="O119" s="10"/>
      <c r="P119" s="10"/>
      <c r="Q119" s="10"/>
      <c r="R119" s="10"/>
      <c r="S119" s="11"/>
      <c r="T119" s="11"/>
      <c r="U119" s="11"/>
      <c r="V119" s="11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x14ac:dyDescent="0.2">
      <c r="A120" s="21"/>
      <c r="B120" s="21"/>
      <c r="C120" s="10"/>
      <c r="D120" s="33"/>
      <c r="E120" s="33"/>
      <c r="F120" s="17"/>
      <c r="G120" s="17"/>
      <c r="H120" s="17"/>
      <c r="I120" s="17"/>
      <c r="J120" s="17"/>
      <c r="K120" s="17"/>
      <c r="L120" s="17"/>
      <c r="M120" s="17"/>
      <c r="N120" s="17"/>
      <c r="O120" s="10"/>
      <c r="P120" s="10"/>
      <c r="Q120" s="10"/>
      <c r="R120" s="10"/>
      <c r="S120" s="11"/>
      <c r="T120" s="11"/>
      <c r="U120" s="11"/>
      <c r="V120" s="11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x14ac:dyDescent="0.2">
      <c r="A121" s="21"/>
      <c r="B121" s="21"/>
      <c r="C121" s="10"/>
      <c r="D121" s="33"/>
      <c r="E121" s="33"/>
      <c r="F121" s="17"/>
      <c r="G121" s="17"/>
      <c r="H121" s="17"/>
      <c r="I121" s="17"/>
      <c r="J121" s="17"/>
      <c r="K121" s="17"/>
      <c r="L121" s="17"/>
      <c r="M121" s="17"/>
      <c r="N121" s="17"/>
      <c r="O121" s="10"/>
      <c r="P121" s="10"/>
      <c r="Q121" s="10"/>
      <c r="R121" s="10"/>
      <c r="S121" s="11"/>
      <c r="T121" s="11"/>
      <c r="U121" s="11"/>
      <c r="V121" s="11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x14ac:dyDescent="0.2">
      <c r="A122" s="21"/>
      <c r="B122" s="21"/>
      <c r="C122" s="10"/>
      <c r="D122" s="33"/>
      <c r="E122" s="33"/>
      <c r="F122" s="17"/>
      <c r="G122" s="17"/>
      <c r="H122" s="17"/>
      <c r="I122" s="17"/>
      <c r="J122" s="17"/>
      <c r="K122" s="17"/>
      <c r="L122" s="17"/>
      <c r="M122" s="17"/>
      <c r="N122" s="17"/>
      <c r="O122" s="10"/>
      <c r="P122" s="10"/>
      <c r="Q122" s="10"/>
      <c r="R122" s="10"/>
      <c r="S122" s="11"/>
      <c r="T122" s="11"/>
      <c r="U122" s="11"/>
      <c r="V122" s="11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x14ac:dyDescent="0.2">
      <c r="A123" s="21"/>
      <c r="B123" s="21"/>
      <c r="C123" s="10"/>
      <c r="D123" s="33"/>
      <c r="E123" s="33"/>
      <c r="F123" s="17"/>
      <c r="G123" s="17"/>
      <c r="H123" s="17"/>
      <c r="I123" s="17"/>
      <c r="J123" s="17"/>
      <c r="K123" s="17"/>
      <c r="L123" s="17"/>
      <c r="M123" s="17"/>
      <c r="N123" s="17"/>
      <c r="O123" s="10"/>
      <c r="P123" s="10"/>
      <c r="Q123" s="10"/>
      <c r="R123" s="10"/>
      <c r="S123" s="11"/>
      <c r="T123" s="11"/>
      <c r="U123" s="11"/>
      <c r="V123" s="11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x14ac:dyDescent="0.2">
      <c r="A124" s="21"/>
      <c r="B124" s="21"/>
      <c r="C124" s="10"/>
      <c r="D124" s="33"/>
      <c r="E124" s="33"/>
      <c r="F124" s="17"/>
      <c r="G124" s="17"/>
      <c r="H124" s="17"/>
      <c r="I124" s="17"/>
      <c r="J124" s="17"/>
      <c r="K124" s="17"/>
      <c r="L124" s="17"/>
      <c r="M124" s="17"/>
      <c r="N124" s="17"/>
      <c r="O124" s="10"/>
      <c r="P124" s="10"/>
      <c r="Q124" s="10"/>
      <c r="R124" s="10"/>
      <c r="S124" s="11"/>
      <c r="T124" s="11"/>
      <c r="U124" s="11"/>
      <c r="V124" s="11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x14ac:dyDescent="0.2">
      <c r="A125" s="21"/>
      <c r="B125" s="21"/>
      <c r="C125" s="10"/>
      <c r="D125" s="33"/>
      <c r="E125" s="33"/>
      <c r="F125" s="17"/>
      <c r="G125" s="17"/>
      <c r="H125" s="17"/>
      <c r="I125" s="17"/>
      <c r="J125" s="17"/>
      <c r="K125" s="17"/>
      <c r="L125" s="17"/>
      <c r="M125" s="17"/>
      <c r="N125" s="17"/>
      <c r="O125" s="10"/>
      <c r="P125" s="10"/>
      <c r="Q125" s="10"/>
      <c r="R125" s="10"/>
      <c r="S125" s="11"/>
      <c r="T125" s="11"/>
      <c r="U125" s="11"/>
      <c r="V125" s="11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x14ac:dyDescent="0.2">
      <c r="A126" s="21"/>
      <c r="B126" s="21"/>
      <c r="C126" s="10"/>
      <c r="D126" s="33"/>
      <c r="E126" s="33"/>
      <c r="F126" s="17"/>
      <c r="G126" s="17"/>
      <c r="H126" s="17"/>
      <c r="I126" s="17"/>
      <c r="J126" s="17"/>
      <c r="K126" s="17"/>
      <c r="L126" s="17"/>
      <c r="M126" s="17"/>
      <c r="N126" s="17"/>
      <c r="O126" s="10"/>
      <c r="P126" s="10"/>
      <c r="Q126" s="10"/>
      <c r="R126" s="10"/>
      <c r="S126" s="11"/>
      <c r="T126" s="11"/>
      <c r="U126" s="11"/>
      <c r="V126" s="11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x14ac:dyDescent="0.2">
      <c r="A127" s="21"/>
      <c r="B127" s="21"/>
      <c r="C127" s="10"/>
      <c r="D127" s="33"/>
      <c r="E127" s="33"/>
      <c r="F127" s="17"/>
      <c r="G127" s="17"/>
      <c r="H127" s="17"/>
      <c r="I127" s="17"/>
      <c r="J127" s="17"/>
      <c r="K127" s="17"/>
      <c r="L127" s="17"/>
      <c r="M127" s="17"/>
      <c r="N127" s="17"/>
      <c r="O127" s="10"/>
      <c r="P127" s="10"/>
      <c r="Q127" s="10"/>
      <c r="R127" s="10"/>
      <c r="S127" s="11"/>
      <c r="T127" s="11"/>
      <c r="U127" s="11"/>
      <c r="V127" s="11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x14ac:dyDescent="0.2">
      <c r="A128" s="21"/>
      <c r="B128" s="21"/>
      <c r="C128" s="10"/>
      <c r="D128" s="33"/>
      <c r="E128" s="33"/>
      <c r="F128" s="17"/>
      <c r="G128" s="17"/>
      <c r="H128" s="17"/>
      <c r="I128" s="17"/>
      <c r="J128" s="17"/>
      <c r="K128" s="17"/>
      <c r="L128" s="17"/>
      <c r="M128" s="17"/>
      <c r="N128" s="17"/>
      <c r="O128" s="10"/>
      <c r="P128" s="10"/>
      <c r="Q128" s="10"/>
      <c r="R128" s="10"/>
      <c r="S128" s="11"/>
      <c r="T128" s="11"/>
      <c r="U128" s="11"/>
      <c r="V128" s="11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x14ac:dyDescent="0.2">
      <c r="A129" s="21"/>
      <c r="B129" s="21"/>
      <c r="C129" s="10"/>
      <c r="D129" s="33"/>
      <c r="E129" s="33"/>
      <c r="F129" s="17"/>
      <c r="G129" s="17"/>
      <c r="H129" s="17"/>
      <c r="I129" s="17"/>
      <c r="J129" s="17"/>
      <c r="K129" s="17"/>
      <c r="L129" s="17"/>
      <c r="M129" s="17"/>
      <c r="N129" s="17"/>
      <c r="O129" s="10"/>
      <c r="P129" s="10"/>
      <c r="Q129" s="10"/>
      <c r="R129" s="10"/>
      <c r="S129" s="11"/>
      <c r="T129" s="11"/>
      <c r="U129" s="11"/>
      <c r="V129" s="11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x14ac:dyDescent="0.2">
      <c r="A130" s="21"/>
      <c r="B130" s="21"/>
      <c r="C130" s="10"/>
      <c r="D130" s="33"/>
      <c r="E130" s="33"/>
      <c r="F130" s="17"/>
      <c r="G130" s="17"/>
      <c r="H130" s="17"/>
      <c r="I130" s="17"/>
      <c r="J130" s="17"/>
      <c r="K130" s="17"/>
      <c r="L130" s="17"/>
      <c r="M130" s="17"/>
      <c r="N130" s="17"/>
      <c r="O130" s="10"/>
      <c r="P130" s="10"/>
      <c r="Q130" s="10"/>
      <c r="R130" s="10"/>
      <c r="S130" s="11"/>
      <c r="T130" s="11"/>
      <c r="U130" s="11"/>
      <c r="V130" s="11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x14ac:dyDescent="0.2">
      <c r="A131" s="21"/>
      <c r="B131" s="21"/>
      <c r="C131" s="10"/>
      <c r="D131" s="33"/>
      <c r="E131" s="33"/>
      <c r="F131" s="17"/>
      <c r="G131" s="17"/>
      <c r="H131" s="17"/>
      <c r="I131" s="17"/>
      <c r="J131" s="17"/>
      <c r="K131" s="17"/>
      <c r="L131" s="17"/>
      <c r="M131" s="17"/>
      <c r="N131" s="17"/>
      <c r="O131" s="10"/>
      <c r="P131" s="10"/>
      <c r="Q131" s="10"/>
      <c r="R131" s="10"/>
      <c r="S131" s="11"/>
      <c r="T131" s="11"/>
      <c r="U131" s="11"/>
      <c r="V131" s="11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x14ac:dyDescent="0.2">
      <c r="A132" s="21"/>
      <c r="B132" s="21"/>
      <c r="C132" s="10"/>
      <c r="D132" s="33"/>
      <c r="E132" s="33"/>
      <c r="F132" s="17"/>
      <c r="G132" s="17"/>
      <c r="H132" s="17"/>
      <c r="I132" s="17"/>
      <c r="J132" s="17"/>
      <c r="K132" s="17"/>
      <c r="L132" s="17"/>
      <c r="M132" s="17"/>
      <c r="N132" s="17"/>
      <c r="O132" s="10"/>
      <c r="P132" s="10"/>
      <c r="Q132" s="10"/>
      <c r="R132" s="10"/>
      <c r="S132" s="11"/>
      <c r="T132" s="11"/>
      <c r="U132" s="11"/>
      <c r="V132" s="11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x14ac:dyDescent="0.2">
      <c r="A133" s="21"/>
      <c r="B133" s="21"/>
      <c r="C133" s="10"/>
      <c r="D133" s="33"/>
      <c r="E133" s="33"/>
      <c r="F133" s="17"/>
      <c r="G133" s="17"/>
      <c r="H133" s="17"/>
      <c r="I133" s="17"/>
      <c r="J133" s="17"/>
      <c r="K133" s="17"/>
      <c r="L133" s="17"/>
      <c r="M133" s="17"/>
      <c r="N133" s="17"/>
      <c r="O133" s="10"/>
      <c r="P133" s="10"/>
      <c r="Q133" s="10"/>
      <c r="R133" s="10"/>
      <c r="S133" s="11"/>
      <c r="T133" s="11"/>
      <c r="U133" s="11"/>
      <c r="V133" s="11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x14ac:dyDescent="0.2">
      <c r="A134" s="21"/>
      <c r="B134" s="21"/>
      <c r="C134" s="10"/>
      <c r="D134" s="33"/>
      <c r="E134" s="33"/>
      <c r="F134" s="17"/>
      <c r="G134" s="17"/>
      <c r="H134" s="17"/>
      <c r="I134" s="17"/>
      <c r="J134" s="17"/>
      <c r="K134" s="17"/>
      <c r="L134" s="17"/>
      <c r="M134" s="17"/>
      <c r="N134" s="17"/>
      <c r="O134" s="10"/>
      <c r="P134" s="10"/>
      <c r="Q134" s="10"/>
      <c r="R134" s="10"/>
      <c r="S134" s="11"/>
      <c r="T134" s="11"/>
      <c r="U134" s="11"/>
      <c r="V134" s="11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x14ac:dyDescent="0.2">
      <c r="A135" s="21"/>
      <c r="B135" s="21"/>
      <c r="C135" s="10"/>
      <c r="D135" s="33"/>
      <c r="E135" s="33"/>
      <c r="F135" s="17"/>
      <c r="G135" s="17"/>
      <c r="H135" s="17"/>
      <c r="I135" s="17"/>
      <c r="J135" s="17"/>
      <c r="K135" s="17"/>
      <c r="L135" s="17"/>
      <c r="M135" s="17"/>
      <c r="N135" s="17"/>
      <c r="O135" s="10"/>
      <c r="P135" s="10"/>
      <c r="Q135" s="10"/>
      <c r="R135" s="10"/>
      <c r="S135" s="11"/>
      <c r="T135" s="11"/>
      <c r="U135" s="11"/>
      <c r="V135" s="11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x14ac:dyDescent="0.2">
      <c r="A136" s="21"/>
      <c r="B136" s="21"/>
      <c r="C136" s="10"/>
      <c r="D136" s="33"/>
      <c r="E136" s="33"/>
      <c r="F136" s="17"/>
      <c r="G136" s="17"/>
      <c r="H136" s="17"/>
      <c r="I136" s="17"/>
      <c r="J136" s="17"/>
      <c r="K136" s="17"/>
      <c r="L136" s="17"/>
      <c r="M136" s="17"/>
      <c r="N136" s="17"/>
      <c r="O136" s="10"/>
      <c r="P136" s="10"/>
      <c r="Q136" s="10"/>
      <c r="R136" s="10"/>
      <c r="S136" s="11"/>
      <c r="T136" s="11"/>
      <c r="U136" s="11"/>
      <c r="V136" s="11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x14ac:dyDescent="0.2">
      <c r="A137" s="21"/>
      <c r="B137" s="21"/>
      <c r="C137" s="10"/>
      <c r="D137" s="33"/>
      <c r="E137" s="33"/>
      <c r="F137" s="17"/>
      <c r="G137" s="17"/>
      <c r="H137" s="17"/>
      <c r="I137" s="17"/>
      <c r="J137" s="17"/>
      <c r="K137" s="17"/>
      <c r="L137" s="17"/>
      <c r="M137" s="17"/>
      <c r="N137" s="17"/>
      <c r="O137" s="10"/>
      <c r="P137" s="10"/>
      <c r="Q137" s="10"/>
      <c r="R137" s="10"/>
      <c r="S137" s="11"/>
      <c r="T137" s="11"/>
      <c r="U137" s="11"/>
      <c r="V137" s="11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x14ac:dyDescent="0.2">
      <c r="A138" s="21"/>
      <c r="B138" s="21"/>
      <c r="C138" s="10"/>
      <c r="D138" s="33"/>
      <c r="E138" s="33"/>
      <c r="F138" s="17"/>
      <c r="G138" s="17"/>
      <c r="H138" s="17"/>
      <c r="I138" s="17"/>
      <c r="J138" s="17"/>
      <c r="K138" s="17"/>
      <c r="L138" s="17"/>
      <c r="M138" s="17"/>
      <c r="N138" s="17"/>
      <c r="O138" s="10"/>
      <c r="P138" s="10"/>
      <c r="Q138" s="10"/>
      <c r="R138" s="10"/>
      <c r="S138" s="11"/>
      <c r="T138" s="11"/>
      <c r="U138" s="11"/>
      <c r="V138" s="11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x14ac:dyDescent="0.2">
      <c r="A139" s="21"/>
      <c r="B139" s="21"/>
      <c r="C139" s="10"/>
      <c r="D139" s="33"/>
      <c r="E139" s="33"/>
      <c r="F139" s="17"/>
      <c r="G139" s="17"/>
      <c r="H139" s="17"/>
      <c r="I139" s="17"/>
      <c r="J139" s="17"/>
      <c r="K139" s="17"/>
      <c r="L139" s="17"/>
      <c r="M139" s="17"/>
      <c r="N139" s="17"/>
      <c r="O139" s="10"/>
      <c r="P139" s="10"/>
      <c r="Q139" s="10"/>
      <c r="R139" s="10"/>
      <c r="S139" s="11"/>
      <c r="T139" s="11"/>
      <c r="U139" s="11"/>
      <c r="V139" s="11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x14ac:dyDescent="0.2">
      <c r="A140" s="21"/>
      <c r="B140" s="21"/>
      <c r="C140" s="10"/>
      <c r="D140" s="33"/>
      <c r="E140" s="33"/>
      <c r="F140" s="17"/>
      <c r="G140" s="17"/>
      <c r="H140" s="17"/>
      <c r="I140" s="17"/>
      <c r="J140" s="17"/>
      <c r="K140" s="17"/>
      <c r="L140" s="17"/>
      <c r="M140" s="17"/>
      <c r="N140" s="17"/>
      <c r="O140" s="10"/>
      <c r="P140" s="10"/>
      <c r="Q140" s="10"/>
      <c r="R140" s="10"/>
      <c r="S140" s="11"/>
      <c r="T140" s="11"/>
      <c r="U140" s="11"/>
      <c r="V140" s="11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x14ac:dyDescent="0.2">
      <c r="A141" s="21"/>
      <c r="B141" s="21"/>
      <c r="C141" s="10"/>
      <c r="D141" s="33"/>
      <c r="E141" s="33"/>
      <c r="F141" s="17"/>
      <c r="G141" s="17"/>
      <c r="H141" s="17"/>
      <c r="I141" s="17"/>
      <c r="J141" s="17"/>
      <c r="K141" s="17"/>
      <c r="L141" s="17"/>
      <c r="M141" s="17"/>
      <c r="N141" s="17"/>
      <c r="O141" s="10"/>
      <c r="P141" s="10"/>
      <c r="Q141" s="10"/>
      <c r="R141" s="10"/>
      <c r="S141" s="11"/>
      <c r="T141" s="11"/>
      <c r="U141" s="11"/>
      <c r="V141" s="11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x14ac:dyDescent="0.2">
      <c r="A142" s="21"/>
      <c r="B142" s="21"/>
      <c r="C142" s="10"/>
      <c r="D142" s="33"/>
      <c r="E142" s="33"/>
      <c r="F142" s="17"/>
      <c r="G142" s="17"/>
      <c r="H142" s="17"/>
      <c r="I142" s="17"/>
      <c r="J142" s="17"/>
      <c r="K142" s="17"/>
      <c r="L142" s="17"/>
      <c r="M142" s="17"/>
      <c r="N142" s="17"/>
      <c r="O142" s="10"/>
      <c r="P142" s="10"/>
      <c r="Q142" s="10"/>
      <c r="R142" s="10"/>
      <c r="S142" s="11"/>
      <c r="T142" s="11"/>
      <c r="U142" s="11"/>
      <c r="V142" s="11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x14ac:dyDescent="0.2">
      <c r="A143" s="21"/>
      <c r="B143" s="21"/>
      <c r="C143" s="10"/>
      <c r="D143" s="33"/>
      <c r="E143" s="33"/>
      <c r="F143" s="17"/>
      <c r="G143" s="17"/>
      <c r="H143" s="17"/>
      <c r="I143" s="17"/>
      <c r="J143" s="17"/>
      <c r="K143" s="17"/>
      <c r="L143" s="17"/>
      <c r="M143" s="17"/>
      <c r="N143" s="17"/>
      <c r="O143" s="10"/>
      <c r="P143" s="10"/>
      <c r="Q143" s="10"/>
      <c r="R143" s="10"/>
      <c r="S143" s="11"/>
      <c r="T143" s="11"/>
      <c r="U143" s="11"/>
      <c r="V143" s="11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x14ac:dyDescent="0.2">
      <c r="A144" s="21"/>
      <c r="B144" s="21"/>
      <c r="C144" s="10"/>
      <c r="D144" s="33"/>
      <c r="E144" s="33"/>
      <c r="F144" s="17"/>
      <c r="G144" s="17"/>
      <c r="H144" s="17"/>
      <c r="I144" s="17"/>
      <c r="J144" s="17"/>
      <c r="K144" s="17"/>
      <c r="L144" s="17"/>
      <c r="M144" s="17"/>
      <c r="N144" s="17"/>
      <c r="O144" s="10"/>
      <c r="P144" s="10"/>
      <c r="Q144" s="10"/>
      <c r="R144" s="10"/>
      <c r="S144" s="11"/>
      <c r="T144" s="11"/>
      <c r="U144" s="11"/>
      <c r="V144" s="11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x14ac:dyDescent="0.2">
      <c r="A145" s="21"/>
      <c r="B145" s="21"/>
      <c r="C145" s="10"/>
      <c r="D145" s="33"/>
      <c r="E145" s="33"/>
      <c r="F145" s="17"/>
      <c r="G145" s="17"/>
      <c r="H145" s="17"/>
      <c r="I145" s="17"/>
      <c r="J145" s="17"/>
      <c r="K145" s="17"/>
      <c r="L145" s="17"/>
      <c r="M145" s="17"/>
      <c r="N145" s="17"/>
      <c r="O145" s="10"/>
      <c r="P145" s="10"/>
      <c r="Q145" s="10"/>
      <c r="R145" s="10"/>
      <c r="S145" s="11"/>
      <c r="T145" s="11"/>
      <c r="U145" s="11"/>
      <c r="V145" s="11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x14ac:dyDescent="0.2">
      <c r="A146" s="21"/>
      <c r="B146" s="21"/>
      <c r="C146" s="10"/>
      <c r="D146" s="33"/>
      <c r="E146" s="33"/>
      <c r="F146" s="17"/>
      <c r="G146" s="17"/>
      <c r="H146" s="17"/>
      <c r="I146" s="17"/>
      <c r="J146" s="17"/>
      <c r="K146" s="17"/>
      <c r="L146" s="17"/>
      <c r="M146" s="17"/>
      <c r="N146" s="17"/>
      <c r="O146" s="10"/>
      <c r="P146" s="10"/>
      <c r="Q146" s="10"/>
      <c r="R146" s="10"/>
      <c r="S146" s="11"/>
      <c r="T146" s="11"/>
      <c r="U146" s="11"/>
      <c r="V146" s="11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x14ac:dyDescent="0.2">
      <c r="A147" s="21"/>
      <c r="B147" s="21"/>
      <c r="C147" s="10"/>
      <c r="D147" s="33"/>
      <c r="E147" s="33"/>
      <c r="F147" s="17"/>
      <c r="G147" s="17"/>
      <c r="H147" s="17"/>
      <c r="I147" s="17"/>
      <c r="J147" s="17"/>
      <c r="K147" s="17"/>
      <c r="L147" s="17"/>
      <c r="M147" s="17"/>
      <c r="N147" s="17"/>
      <c r="O147" s="10"/>
      <c r="P147" s="10"/>
      <c r="Q147" s="10"/>
      <c r="R147" s="10"/>
      <c r="S147" s="11"/>
      <c r="T147" s="11"/>
      <c r="U147" s="11"/>
      <c r="V147" s="11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x14ac:dyDescent="0.2">
      <c r="A148" s="21"/>
      <c r="B148" s="21"/>
      <c r="C148" s="10"/>
      <c r="D148" s="33"/>
      <c r="E148" s="33"/>
      <c r="F148" s="17"/>
      <c r="G148" s="17"/>
      <c r="H148" s="17"/>
      <c r="I148" s="17"/>
      <c r="J148" s="17"/>
      <c r="K148" s="17"/>
      <c r="L148" s="17"/>
      <c r="M148" s="17"/>
      <c r="N148" s="17"/>
      <c r="O148" s="10"/>
      <c r="P148" s="10"/>
      <c r="Q148" s="10"/>
      <c r="R148" s="10"/>
      <c r="S148" s="11"/>
      <c r="T148" s="11"/>
      <c r="U148" s="11"/>
      <c r="V148" s="11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x14ac:dyDescent="0.2">
      <c r="A149" s="21"/>
      <c r="B149" s="21"/>
      <c r="C149" s="10"/>
      <c r="D149" s="33"/>
      <c r="E149" s="33"/>
      <c r="F149" s="17"/>
      <c r="G149" s="17"/>
      <c r="H149" s="17"/>
      <c r="I149" s="17"/>
      <c r="J149" s="17"/>
      <c r="K149" s="17"/>
      <c r="L149" s="17"/>
      <c r="M149" s="17"/>
      <c r="N149" s="17"/>
      <c r="O149" s="10"/>
      <c r="P149" s="10"/>
      <c r="Q149" s="10"/>
      <c r="R149" s="10"/>
      <c r="S149" s="11"/>
      <c r="T149" s="11"/>
      <c r="U149" s="11"/>
      <c r="V149" s="11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x14ac:dyDescent="0.2">
      <c r="A150" s="21"/>
      <c r="B150" s="21"/>
      <c r="C150" s="10"/>
      <c r="D150" s="33"/>
      <c r="E150" s="33"/>
      <c r="F150" s="17"/>
      <c r="G150" s="17"/>
      <c r="H150" s="17"/>
      <c r="I150" s="17"/>
      <c r="J150" s="17"/>
      <c r="K150" s="17"/>
      <c r="L150" s="17"/>
      <c r="M150" s="17"/>
      <c r="N150" s="17"/>
      <c r="O150" s="10"/>
      <c r="P150" s="10"/>
      <c r="Q150" s="10"/>
      <c r="R150" s="10"/>
      <c r="S150" s="11"/>
      <c r="T150" s="11"/>
      <c r="U150" s="11"/>
      <c r="V150" s="11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x14ac:dyDescent="0.2">
      <c r="A151" s="21"/>
      <c r="B151" s="21"/>
      <c r="C151" s="10"/>
      <c r="D151" s="33"/>
      <c r="E151" s="33"/>
      <c r="F151" s="17"/>
      <c r="G151" s="17"/>
      <c r="H151" s="17"/>
      <c r="I151" s="17"/>
      <c r="J151" s="17"/>
      <c r="K151" s="17"/>
      <c r="L151" s="17"/>
      <c r="M151" s="17"/>
      <c r="N151" s="17"/>
      <c r="O151" s="10"/>
      <c r="P151" s="10"/>
      <c r="Q151" s="10"/>
      <c r="R151" s="10"/>
      <c r="S151" s="11"/>
      <c r="T151" s="11"/>
      <c r="U151" s="11"/>
      <c r="V151" s="11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x14ac:dyDescent="0.2">
      <c r="A152" s="21"/>
      <c r="B152" s="21"/>
      <c r="C152" s="10"/>
      <c r="D152" s="33"/>
      <c r="E152" s="33"/>
      <c r="F152" s="17"/>
      <c r="G152" s="17"/>
      <c r="H152" s="17"/>
      <c r="I152" s="17"/>
      <c r="J152" s="17"/>
      <c r="K152" s="17"/>
      <c r="L152" s="17"/>
      <c r="M152" s="17"/>
      <c r="N152" s="17"/>
      <c r="O152" s="10"/>
      <c r="P152" s="10"/>
      <c r="Q152" s="10"/>
      <c r="R152" s="10"/>
      <c r="S152" s="11"/>
      <c r="T152" s="11"/>
      <c r="U152" s="11"/>
      <c r="V152" s="11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x14ac:dyDescent="0.2">
      <c r="A153" s="21"/>
      <c r="B153" s="21"/>
      <c r="C153" s="10"/>
      <c r="D153" s="33"/>
      <c r="E153" s="33"/>
      <c r="F153" s="17"/>
      <c r="G153" s="17"/>
      <c r="H153" s="17"/>
      <c r="I153" s="17"/>
      <c r="J153" s="17"/>
      <c r="K153" s="17"/>
      <c r="L153" s="17"/>
      <c r="M153" s="17"/>
      <c r="N153" s="17"/>
      <c r="O153" s="10"/>
      <c r="P153" s="10"/>
      <c r="Q153" s="10"/>
      <c r="R153" s="10"/>
      <c r="S153" s="11"/>
      <c r="T153" s="11"/>
      <c r="U153" s="11"/>
      <c r="V153" s="11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x14ac:dyDescent="0.2">
      <c r="A154" s="21"/>
      <c r="B154" s="21"/>
      <c r="C154" s="10"/>
      <c r="D154" s="33"/>
      <c r="E154" s="33"/>
      <c r="F154" s="17"/>
      <c r="G154" s="17"/>
      <c r="H154" s="17"/>
      <c r="I154" s="17"/>
      <c r="J154" s="17"/>
      <c r="K154" s="17"/>
      <c r="L154" s="17"/>
      <c r="M154" s="17"/>
      <c r="N154" s="17"/>
      <c r="O154" s="10"/>
      <c r="P154" s="10"/>
      <c r="Q154" s="10"/>
      <c r="R154" s="10"/>
      <c r="S154" s="11"/>
      <c r="T154" s="11"/>
      <c r="U154" s="11"/>
      <c r="V154" s="11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x14ac:dyDescent="0.2">
      <c r="A155" s="21"/>
      <c r="B155" s="21"/>
      <c r="C155" s="10"/>
      <c r="D155" s="33"/>
      <c r="E155" s="33"/>
      <c r="F155" s="17"/>
      <c r="G155" s="17"/>
      <c r="H155" s="17"/>
      <c r="I155" s="17"/>
      <c r="J155" s="17"/>
      <c r="K155" s="17"/>
      <c r="L155" s="17"/>
      <c r="M155" s="17"/>
      <c r="N155" s="17"/>
      <c r="O155" s="10"/>
      <c r="P155" s="10"/>
      <c r="Q155" s="10"/>
      <c r="R155" s="10"/>
      <c r="S155" s="11"/>
      <c r="T155" s="11"/>
      <c r="U155" s="11"/>
      <c r="V155" s="11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x14ac:dyDescent="0.2">
      <c r="A156" s="21"/>
      <c r="B156" s="21"/>
      <c r="C156" s="10"/>
      <c r="D156" s="33"/>
      <c r="E156" s="33"/>
      <c r="F156" s="17"/>
      <c r="G156" s="17"/>
      <c r="H156" s="17"/>
      <c r="I156" s="17"/>
      <c r="J156" s="17"/>
      <c r="K156" s="17"/>
      <c r="L156" s="17"/>
      <c r="M156" s="17"/>
      <c r="N156" s="17"/>
      <c r="O156" s="10"/>
      <c r="P156" s="10"/>
      <c r="Q156" s="10"/>
      <c r="R156" s="10"/>
      <c r="S156" s="11"/>
      <c r="T156" s="11"/>
      <c r="U156" s="11"/>
      <c r="V156" s="11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x14ac:dyDescent="0.2">
      <c r="A157" s="21"/>
      <c r="B157" s="21"/>
      <c r="C157" s="10"/>
      <c r="D157" s="33"/>
      <c r="E157" s="33"/>
      <c r="F157" s="17"/>
      <c r="G157" s="17"/>
      <c r="H157" s="17"/>
      <c r="I157" s="17"/>
      <c r="J157" s="17"/>
      <c r="K157" s="17"/>
      <c r="L157" s="17"/>
      <c r="M157" s="17"/>
      <c r="N157" s="17"/>
      <c r="O157" s="10"/>
      <c r="P157" s="10"/>
      <c r="Q157" s="10"/>
      <c r="R157" s="10"/>
      <c r="S157" s="11"/>
      <c r="T157" s="11"/>
      <c r="U157" s="11"/>
      <c r="V157" s="11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x14ac:dyDescent="0.2">
      <c r="A158" s="21"/>
      <c r="B158" s="21"/>
      <c r="C158" s="10"/>
      <c r="D158" s="33"/>
      <c r="E158" s="33"/>
      <c r="F158" s="17"/>
      <c r="G158" s="17"/>
      <c r="H158" s="17"/>
      <c r="I158" s="17"/>
      <c r="J158" s="17"/>
      <c r="K158" s="17"/>
      <c r="L158" s="17"/>
      <c r="M158" s="17"/>
      <c r="N158" s="17"/>
      <c r="O158" s="10"/>
      <c r="P158" s="10"/>
      <c r="Q158" s="10"/>
      <c r="R158" s="10"/>
      <c r="S158" s="11"/>
      <c r="T158" s="11"/>
      <c r="U158" s="11"/>
      <c r="V158" s="11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x14ac:dyDescent="0.2">
      <c r="A159" s="21"/>
      <c r="B159" s="21"/>
      <c r="C159" s="10"/>
      <c r="D159" s="33"/>
      <c r="E159" s="33"/>
      <c r="F159" s="17"/>
      <c r="G159" s="17"/>
      <c r="H159" s="17"/>
      <c r="I159" s="17"/>
      <c r="J159" s="17"/>
      <c r="K159" s="17"/>
      <c r="L159" s="17"/>
      <c r="M159" s="17"/>
      <c r="N159" s="17"/>
      <c r="O159" s="10"/>
      <c r="P159" s="10"/>
      <c r="Q159" s="10"/>
      <c r="R159" s="10"/>
      <c r="S159" s="11"/>
      <c r="T159" s="11"/>
      <c r="U159" s="11"/>
      <c r="V159" s="11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x14ac:dyDescent="0.2">
      <c r="A160" s="21"/>
      <c r="B160" s="21"/>
      <c r="C160" s="10"/>
      <c r="D160" s="33"/>
      <c r="E160" s="33"/>
      <c r="F160" s="17"/>
      <c r="G160" s="17"/>
      <c r="H160" s="17"/>
      <c r="I160" s="17"/>
      <c r="J160" s="17"/>
      <c r="K160" s="17"/>
      <c r="L160" s="17"/>
      <c r="M160" s="17"/>
      <c r="N160" s="17"/>
      <c r="O160" s="10"/>
      <c r="P160" s="10"/>
      <c r="Q160" s="10"/>
      <c r="R160" s="10"/>
      <c r="S160" s="11"/>
      <c r="T160" s="11"/>
      <c r="U160" s="11"/>
      <c r="V160" s="11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x14ac:dyDescent="0.2">
      <c r="A161" s="21"/>
      <c r="B161" s="21"/>
      <c r="C161" s="10"/>
      <c r="D161" s="33"/>
      <c r="E161" s="33"/>
      <c r="F161" s="17"/>
      <c r="G161" s="17"/>
      <c r="H161" s="17"/>
      <c r="I161" s="17"/>
      <c r="J161" s="17"/>
      <c r="K161" s="17"/>
      <c r="L161" s="17"/>
      <c r="M161" s="17"/>
      <c r="N161" s="17"/>
      <c r="O161" s="10"/>
      <c r="P161" s="10"/>
      <c r="Q161" s="10"/>
      <c r="R161" s="10"/>
      <c r="S161" s="11"/>
      <c r="T161" s="11"/>
      <c r="U161" s="11"/>
      <c r="V161" s="11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x14ac:dyDescent="0.2">
      <c r="A162" s="21"/>
      <c r="B162" s="21"/>
      <c r="C162" s="10"/>
      <c r="D162" s="33"/>
      <c r="E162" s="33"/>
      <c r="F162" s="17"/>
      <c r="G162" s="17"/>
      <c r="H162" s="17"/>
      <c r="I162" s="17"/>
      <c r="J162" s="17"/>
      <c r="K162" s="17"/>
      <c r="L162" s="17"/>
      <c r="M162" s="17"/>
      <c r="N162" s="17"/>
      <c r="O162" s="10"/>
      <c r="P162" s="10"/>
      <c r="Q162" s="10"/>
      <c r="R162" s="10"/>
      <c r="S162" s="11"/>
      <c r="T162" s="11"/>
      <c r="U162" s="11"/>
      <c r="V162" s="11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x14ac:dyDescent="0.2">
      <c r="A163" s="21"/>
      <c r="B163" s="21"/>
      <c r="C163" s="10"/>
      <c r="D163" s="33"/>
      <c r="E163" s="33"/>
      <c r="F163" s="17"/>
      <c r="G163" s="17"/>
      <c r="H163" s="17"/>
      <c r="I163" s="17"/>
      <c r="J163" s="17"/>
      <c r="K163" s="17"/>
      <c r="L163" s="17"/>
      <c r="M163" s="17"/>
      <c r="N163" s="17"/>
      <c r="O163" s="10"/>
      <c r="P163" s="10"/>
      <c r="Q163" s="10"/>
      <c r="R163" s="10"/>
      <c r="S163" s="11"/>
      <c r="T163" s="11"/>
      <c r="U163" s="11"/>
      <c r="V163" s="11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x14ac:dyDescent="0.2">
      <c r="A164" s="21"/>
      <c r="B164" s="21"/>
      <c r="C164" s="10"/>
      <c r="D164" s="33"/>
      <c r="E164" s="33"/>
      <c r="F164" s="17"/>
      <c r="G164" s="17"/>
      <c r="H164" s="17"/>
      <c r="I164" s="17"/>
      <c r="J164" s="17"/>
      <c r="K164" s="17"/>
      <c r="L164" s="17"/>
      <c r="M164" s="17"/>
      <c r="N164" s="17"/>
      <c r="O164" s="10"/>
      <c r="P164" s="10"/>
      <c r="Q164" s="10"/>
      <c r="R164" s="10"/>
      <c r="S164" s="11"/>
      <c r="T164" s="11"/>
      <c r="U164" s="11"/>
      <c r="V164" s="11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x14ac:dyDescent="0.2">
      <c r="A165" s="21"/>
      <c r="B165" s="21"/>
      <c r="C165" s="10"/>
      <c r="D165" s="33"/>
      <c r="E165" s="33"/>
      <c r="F165" s="17"/>
      <c r="G165" s="17"/>
      <c r="H165" s="17"/>
      <c r="I165" s="17"/>
      <c r="J165" s="17"/>
      <c r="K165" s="17"/>
      <c r="L165" s="17"/>
      <c r="M165" s="17"/>
      <c r="N165" s="17"/>
      <c r="O165" s="10"/>
      <c r="P165" s="10"/>
      <c r="Q165" s="10"/>
      <c r="R165" s="10"/>
      <c r="S165" s="11"/>
      <c r="T165" s="11"/>
      <c r="U165" s="11"/>
      <c r="V165" s="11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x14ac:dyDescent="0.2">
      <c r="A166" s="21"/>
      <c r="B166" s="21"/>
      <c r="C166" s="10"/>
      <c r="D166" s="33"/>
      <c r="E166" s="33"/>
      <c r="F166" s="17"/>
      <c r="G166" s="17"/>
      <c r="H166" s="17"/>
      <c r="I166" s="17"/>
      <c r="J166" s="17"/>
      <c r="K166" s="17"/>
      <c r="L166" s="17"/>
      <c r="M166" s="17"/>
      <c r="N166" s="17"/>
      <c r="O166" s="10"/>
      <c r="P166" s="10"/>
      <c r="Q166" s="10"/>
      <c r="R166" s="10"/>
      <c r="S166" s="11"/>
      <c r="T166" s="11"/>
      <c r="U166" s="11"/>
      <c r="V166" s="11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x14ac:dyDescent="0.2">
      <c r="A167" s="21"/>
      <c r="B167" s="21"/>
      <c r="C167" s="10"/>
      <c r="D167" s="33"/>
      <c r="E167" s="33"/>
      <c r="F167" s="17"/>
      <c r="G167" s="17"/>
      <c r="H167" s="17"/>
      <c r="I167" s="17"/>
      <c r="J167" s="17"/>
      <c r="K167" s="17"/>
      <c r="L167" s="17"/>
      <c r="M167" s="17"/>
      <c r="N167" s="17"/>
      <c r="O167" s="10"/>
      <c r="P167" s="10"/>
      <c r="Q167" s="10"/>
      <c r="R167" s="10"/>
      <c r="S167" s="11"/>
      <c r="T167" s="11"/>
      <c r="U167" s="11"/>
      <c r="V167" s="11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x14ac:dyDescent="0.2">
      <c r="A168" s="21"/>
      <c r="B168" s="21"/>
      <c r="C168" s="10"/>
      <c r="D168" s="33"/>
      <c r="E168" s="33"/>
      <c r="F168" s="17"/>
      <c r="G168" s="17"/>
      <c r="H168" s="17"/>
      <c r="I168" s="17"/>
      <c r="J168" s="17"/>
      <c r="K168" s="17"/>
      <c r="L168" s="17"/>
      <c r="M168" s="17"/>
      <c r="N168" s="17"/>
      <c r="O168" s="10"/>
      <c r="P168" s="10"/>
      <c r="Q168" s="10"/>
      <c r="R168" s="10"/>
      <c r="S168" s="11"/>
      <c r="T168" s="11"/>
      <c r="U168" s="11"/>
      <c r="V168" s="11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x14ac:dyDescent="0.2">
      <c r="A169" s="21"/>
      <c r="B169" s="21"/>
      <c r="C169" s="10"/>
      <c r="D169" s="33"/>
      <c r="E169" s="33"/>
      <c r="F169" s="17"/>
      <c r="G169" s="17"/>
      <c r="H169" s="17"/>
      <c r="I169" s="17"/>
      <c r="J169" s="17"/>
      <c r="K169" s="17"/>
      <c r="L169" s="17"/>
      <c r="M169" s="17"/>
      <c r="N169" s="17"/>
      <c r="O169" s="10"/>
      <c r="P169" s="10"/>
      <c r="Q169" s="10"/>
      <c r="R169" s="10"/>
      <c r="S169" s="11"/>
      <c r="T169" s="11"/>
      <c r="U169" s="11"/>
      <c r="V169" s="11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x14ac:dyDescent="0.2">
      <c r="A170" s="21"/>
      <c r="B170" s="21"/>
      <c r="C170" s="10"/>
      <c r="D170" s="33"/>
      <c r="E170" s="33"/>
      <c r="F170" s="17"/>
      <c r="G170" s="17"/>
      <c r="H170" s="17"/>
      <c r="I170" s="17"/>
      <c r="J170" s="17"/>
      <c r="K170" s="17"/>
      <c r="L170" s="17"/>
      <c r="M170" s="17"/>
      <c r="N170" s="17"/>
      <c r="O170" s="10"/>
      <c r="P170" s="10"/>
      <c r="Q170" s="10"/>
      <c r="R170" s="10"/>
      <c r="S170" s="11"/>
      <c r="T170" s="11"/>
      <c r="U170" s="11"/>
      <c r="V170" s="11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x14ac:dyDescent="0.2">
      <c r="A171" s="21"/>
      <c r="B171" s="21"/>
      <c r="C171" s="10"/>
      <c r="D171" s="33"/>
      <c r="E171" s="33"/>
      <c r="F171" s="17"/>
      <c r="G171" s="17"/>
      <c r="H171" s="17"/>
      <c r="I171" s="17"/>
      <c r="J171" s="17"/>
      <c r="K171" s="17"/>
      <c r="L171" s="17"/>
      <c r="M171" s="17"/>
      <c r="N171" s="17"/>
      <c r="O171" s="10"/>
      <c r="P171" s="10"/>
      <c r="Q171" s="10"/>
      <c r="R171" s="10"/>
      <c r="S171" s="11"/>
      <c r="T171" s="11"/>
      <c r="U171" s="11"/>
      <c r="V171" s="11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x14ac:dyDescent="0.2">
      <c r="A172" s="21"/>
      <c r="B172" s="21"/>
      <c r="C172" s="10"/>
      <c r="D172" s="33"/>
      <c r="E172" s="33"/>
      <c r="F172" s="17"/>
      <c r="G172" s="17"/>
      <c r="H172" s="17"/>
      <c r="I172" s="17"/>
      <c r="J172" s="17"/>
      <c r="K172" s="17"/>
      <c r="L172" s="17"/>
      <c r="M172" s="17"/>
      <c r="N172" s="17"/>
      <c r="O172" s="10"/>
      <c r="P172" s="10"/>
      <c r="Q172" s="10"/>
      <c r="R172" s="10"/>
      <c r="S172" s="11"/>
      <c r="T172" s="11"/>
      <c r="U172" s="11"/>
      <c r="V172" s="11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x14ac:dyDescent="0.2">
      <c r="A173" s="21"/>
      <c r="B173" s="21"/>
      <c r="C173" s="10"/>
      <c r="D173" s="33"/>
      <c r="E173" s="33"/>
      <c r="F173" s="17"/>
      <c r="G173" s="17"/>
      <c r="H173" s="17"/>
      <c r="I173" s="17"/>
      <c r="J173" s="17"/>
      <c r="K173" s="17"/>
      <c r="L173" s="17"/>
      <c r="M173" s="17"/>
      <c r="N173" s="17"/>
      <c r="O173" s="10"/>
      <c r="P173" s="10"/>
      <c r="Q173" s="10"/>
      <c r="R173" s="10"/>
      <c r="S173" s="11"/>
      <c r="T173" s="11"/>
      <c r="U173" s="11"/>
      <c r="V173" s="11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x14ac:dyDescent="0.2">
      <c r="A174" s="21"/>
      <c r="B174" s="21"/>
      <c r="C174" s="10"/>
      <c r="D174" s="33"/>
      <c r="E174" s="33"/>
      <c r="F174" s="17"/>
      <c r="G174" s="17"/>
      <c r="H174" s="17"/>
      <c r="I174" s="17"/>
      <c r="J174" s="17"/>
      <c r="K174" s="17"/>
      <c r="L174" s="17"/>
      <c r="M174" s="17"/>
      <c r="N174" s="17"/>
      <c r="O174" s="10"/>
      <c r="P174" s="10"/>
      <c r="Q174" s="10"/>
      <c r="R174" s="10"/>
      <c r="S174" s="11"/>
      <c r="T174" s="11"/>
      <c r="U174" s="11"/>
      <c r="V174" s="11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x14ac:dyDescent="0.2">
      <c r="A175" s="21"/>
      <c r="B175" s="21"/>
      <c r="C175" s="10"/>
      <c r="D175" s="33"/>
      <c r="E175" s="33"/>
      <c r="F175" s="17"/>
      <c r="G175" s="17"/>
      <c r="H175" s="17"/>
      <c r="I175" s="17"/>
      <c r="J175" s="17"/>
      <c r="K175" s="17"/>
      <c r="L175" s="17"/>
      <c r="M175" s="17"/>
      <c r="N175" s="17"/>
      <c r="O175" s="10"/>
      <c r="P175" s="10"/>
      <c r="Q175" s="10"/>
      <c r="R175" s="10"/>
      <c r="S175" s="11"/>
      <c r="T175" s="11"/>
      <c r="U175" s="11"/>
      <c r="V175" s="11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x14ac:dyDescent="0.2">
      <c r="A176" s="21"/>
      <c r="B176" s="21"/>
      <c r="C176" s="10"/>
      <c r="D176" s="33"/>
      <c r="E176" s="33"/>
      <c r="F176" s="17"/>
      <c r="G176" s="17"/>
      <c r="H176" s="17"/>
      <c r="I176" s="17"/>
      <c r="J176" s="17"/>
      <c r="K176" s="17"/>
      <c r="L176" s="17"/>
      <c r="M176" s="17"/>
      <c r="N176" s="17"/>
      <c r="O176" s="10"/>
      <c r="P176" s="10"/>
      <c r="Q176" s="10"/>
      <c r="R176" s="10"/>
      <c r="S176" s="11"/>
      <c r="T176" s="11"/>
      <c r="U176" s="11"/>
      <c r="V176" s="11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x14ac:dyDescent="0.2">
      <c r="A177" s="21"/>
      <c r="B177" s="21"/>
      <c r="C177" s="10"/>
      <c r="D177" s="33"/>
      <c r="E177" s="33"/>
      <c r="F177" s="17"/>
      <c r="G177" s="17"/>
      <c r="H177" s="17"/>
      <c r="I177" s="17"/>
      <c r="J177" s="17"/>
      <c r="K177" s="17"/>
      <c r="L177" s="17"/>
      <c r="M177" s="17"/>
      <c r="N177" s="17"/>
      <c r="O177" s="10"/>
      <c r="P177" s="10"/>
      <c r="Q177" s="10"/>
      <c r="R177" s="10"/>
      <c r="S177" s="11"/>
      <c r="T177" s="11"/>
      <c r="U177" s="11"/>
      <c r="V177" s="11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x14ac:dyDescent="0.2">
      <c r="A178" s="21"/>
      <c r="B178" s="21"/>
      <c r="C178" s="10"/>
      <c r="D178" s="33"/>
      <c r="E178" s="33"/>
      <c r="F178" s="17"/>
      <c r="G178" s="17"/>
      <c r="H178" s="17"/>
      <c r="I178" s="17"/>
      <c r="J178" s="17"/>
      <c r="K178" s="17"/>
      <c r="L178" s="17"/>
      <c r="M178" s="17"/>
      <c r="N178" s="17"/>
      <c r="O178" s="10"/>
      <c r="P178" s="10"/>
      <c r="Q178" s="10"/>
      <c r="R178" s="10"/>
      <c r="S178" s="11"/>
      <c r="T178" s="11"/>
      <c r="U178" s="11"/>
      <c r="V178" s="11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x14ac:dyDescent="0.2">
      <c r="A179" s="21"/>
      <c r="B179" s="21"/>
      <c r="C179" s="10"/>
      <c r="D179" s="33"/>
      <c r="E179" s="33"/>
      <c r="F179" s="17"/>
      <c r="G179" s="17"/>
      <c r="H179" s="17"/>
      <c r="I179" s="17"/>
      <c r="J179" s="17"/>
      <c r="K179" s="17"/>
      <c r="L179" s="17"/>
      <c r="M179" s="17"/>
      <c r="N179" s="17"/>
      <c r="O179" s="10"/>
      <c r="P179" s="10"/>
      <c r="Q179" s="10"/>
      <c r="R179" s="10"/>
      <c r="S179" s="11"/>
      <c r="T179" s="11"/>
      <c r="U179" s="11"/>
      <c r="V179" s="11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x14ac:dyDescent="0.2">
      <c r="A180" s="21"/>
      <c r="B180" s="21"/>
      <c r="C180" s="10"/>
      <c r="D180" s="33"/>
      <c r="E180" s="33"/>
      <c r="F180" s="17"/>
      <c r="G180" s="17"/>
      <c r="H180" s="17"/>
      <c r="I180" s="17"/>
      <c r="J180" s="17"/>
      <c r="K180" s="17"/>
      <c r="L180" s="17"/>
      <c r="M180" s="17"/>
      <c r="N180" s="17"/>
      <c r="O180" s="10"/>
      <c r="P180" s="10"/>
      <c r="Q180" s="10"/>
      <c r="R180" s="10"/>
      <c r="S180" s="11"/>
      <c r="T180" s="11"/>
      <c r="U180" s="11"/>
      <c r="V180" s="11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x14ac:dyDescent="0.2">
      <c r="A181" s="21"/>
      <c r="B181" s="21"/>
      <c r="C181" s="10"/>
      <c r="D181" s="33"/>
      <c r="E181" s="33"/>
      <c r="F181" s="17"/>
      <c r="G181" s="17"/>
      <c r="H181" s="17"/>
      <c r="I181" s="17"/>
      <c r="J181" s="17"/>
      <c r="K181" s="17"/>
      <c r="L181" s="17"/>
      <c r="M181" s="17"/>
      <c r="N181" s="17"/>
      <c r="O181" s="10"/>
      <c r="P181" s="10"/>
      <c r="Q181" s="10"/>
      <c r="R181" s="10"/>
      <c r="S181" s="11"/>
      <c r="T181" s="11"/>
      <c r="U181" s="11"/>
      <c r="V181" s="11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x14ac:dyDescent="0.2">
      <c r="A182" s="21"/>
      <c r="B182" s="21"/>
      <c r="C182" s="10"/>
      <c r="D182" s="33"/>
      <c r="E182" s="33"/>
      <c r="F182" s="17"/>
      <c r="G182" s="17"/>
      <c r="H182" s="17"/>
      <c r="I182" s="17"/>
      <c r="J182" s="17"/>
      <c r="K182" s="17"/>
      <c r="L182" s="17"/>
      <c r="M182" s="17"/>
      <c r="N182" s="17"/>
      <c r="O182" s="10"/>
      <c r="P182" s="10"/>
      <c r="Q182" s="10"/>
      <c r="R182" s="10"/>
      <c r="S182" s="11"/>
      <c r="T182" s="11"/>
      <c r="U182" s="11"/>
      <c r="V182" s="11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x14ac:dyDescent="0.2">
      <c r="A183" s="21"/>
      <c r="B183" s="21"/>
      <c r="C183" s="10"/>
      <c r="D183" s="33"/>
      <c r="E183" s="33"/>
      <c r="F183" s="17"/>
      <c r="G183" s="17"/>
      <c r="H183" s="17"/>
      <c r="I183" s="17"/>
      <c r="J183" s="17"/>
      <c r="K183" s="17"/>
      <c r="L183" s="17"/>
      <c r="M183" s="17"/>
      <c r="N183" s="17"/>
      <c r="O183" s="10"/>
      <c r="P183" s="10"/>
      <c r="Q183" s="10"/>
      <c r="R183" s="10"/>
      <c r="S183" s="11"/>
      <c r="T183" s="11"/>
      <c r="U183" s="11"/>
      <c r="V183" s="11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x14ac:dyDescent="0.2">
      <c r="A184" s="21"/>
      <c r="B184" s="21"/>
      <c r="C184" s="10"/>
      <c r="D184" s="33"/>
      <c r="E184" s="33"/>
      <c r="F184" s="17"/>
      <c r="G184" s="17"/>
      <c r="H184" s="17"/>
      <c r="I184" s="17"/>
      <c r="J184" s="17"/>
      <c r="K184" s="17"/>
      <c r="L184" s="17"/>
      <c r="M184" s="17"/>
      <c r="N184" s="17"/>
      <c r="O184" s="10"/>
      <c r="P184" s="10"/>
      <c r="Q184" s="10"/>
      <c r="R184" s="10"/>
      <c r="S184" s="11"/>
      <c r="T184" s="11"/>
      <c r="U184" s="11"/>
      <c r="V184" s="11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x14ac:dyDescent="0.2">
      <c r="A185" s="21"/>
      <c r="B185" s="21"/>
      <c r="C185" s="10"/>
      <c r="D185" s="33"/>
      <c r="E185" s="33"/>
      <c r="F185" s="17"/>
      <c r="G185" s="17"/>
      <c r="H185" s="17"/>
      <c r="I185" s="17"/>
      <c r="J185" s="17"/>
      <c r="K185" s="17"/>
      <c r="L185" s="17"/>
      <c r="M185" s="17"/>
      <c r="N185" s="17"/>
      <c r="O185" s="10"/>
      <c r="P185" s="10"/>
      <c r="Q185" s="10"/>
      <c r="R185" s="10"/>
      <c r="S185" s="11"/>
      <c r="T185" s="11"/>
      <c r="U185" s="11"/>
      <c r="V185" s="11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x14ac:dyDescent="0.2">
      <c r="A186" s="21"/>
      <c r="B186" s="21"/>
      <c r="C186" s="10"/>
      <c r="D186" s="33"/>
      <c r="E186" s="33"/>
      <c r="F186" s="17"/>
      <c r="G186" s="17"/>
      <c r="H186" s="17"/>
      <c r="I186" s="17"/>
      <c r="J186" s="17"/>
      <c r="K186" s="17"/>
      <c r="L186" s="17"/>
      <c r="M186" s="17"/>
      <c r="N186" s="17"/>
      <c r="O186" s="10"/>
      <c r="P186" s="10"/>
      <c r="Q186" s="10"/>
      <c r="R186" s="10"/>
      <c r="S186" s="11"/>
      <c r="T186" s="11"/>
      <c r="U186" s="11"/>
      <c r="V186" s="11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35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</row>
    <row r="190" spans="1:35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35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35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</row>
    <row r="198" spans="1:18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</row>
    <row r="206" spans="1:18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</row>
    <row r="207" spans="1:18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</row>
    <row r="209" spans="1:18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</row>
    <row r="211" spans="1:18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</row>
    <row r="219" spans="1:18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</row>
    <row r="222" spans="1:18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</row>
    <row r="224" spans="1:18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</row>
    <row r="227" spans="1:18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</row>
    <row r="229" spans="1:18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</row>
    <row r="230" spans="1:18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</row>
    <row r="232" spans="1:18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</row>
    <row r="233" spans="1:18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</row>
    <row r="234" spans="1:18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</row>
    <row r="235" spans="1:18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</row>
    <row r="236" spans="1:18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</row>
    <row r="237" spans="1:18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</row>
    <row r="238" spans="1:18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</row>
    <row r="240" spans="1:18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</row>
    <row r="242" spans="1:18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</row>
    <row r="252" spans="1:18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</row>
    <row r="256" spans="1:18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</row>
    <row r="257" spans="1:18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</row>
    <row r="258" spans="1:18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</row>
    <row r="259" spans="1:18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</row>
    <row r="260" spans="1:18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</row>
    <row r="261" spans="1:18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</row>
    <row r="262" spans="1:18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</row>
    <row r="263" spans="1:18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</row>
    <row r="264" spans="1:18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</row>
    <row r="265" spans="1:18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</row>
    <row r="266" spans="1:18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</row>
    <row r="267" spans="1:18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</row>
    <row r="268" spans="1:18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</row>
    <row r="269" spans="1:18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</row>
    <row r="270" spans="1:18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</row>
    <row r="271" spans="1:18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</row>
    <row r="272" spans="1:18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</row>
    <row r="273" spans="1:18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</row>
    <row r="274" spans="1:18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</row>
    <row r="275" spans="1:18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</row>
    <row r="276" spans="1:18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</row>
    <row r="277" spans="1:18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</row>
    <row r="278" spans="1:18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</row>
    <row r="279" spans="1:18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</row>
    <row r="280" spans="1:18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</row>
    <row r="281" spans="1:18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</row>
    <row r="282" spans="1:18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</row>
    <row r="283" spans="1:18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</row>
    <row r="284" spans="1:18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</row>
    <row r="285" spans="1:18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</row>
    <row r="286" spans="1:18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</row>
    <row r="287" spans="1:18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</row>
    <row r="288" spans="1:18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</row>
    <row r="289" spans="1:18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</row>
    <row r="290" spans="1:18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</row>
    <row r="291" spans="1:18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</row>
    <row r="296" spans="1:18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</row>
    <row r="299" spans="1:18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</row>
    <row r="307" spans="1:18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</row>
    <row r="310" spans="1:18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</row>
    <row r="311" spans="1:18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</row>
    <row r="312" spans="1:18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</row>
    <row r="313" spans="1:18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</row>
    <row r="314" spans="1:18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</row>
    <row r="316" spans="1:18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</row>
    <row r="317" spans="1:18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</row>
    <row r="319" spans="1:18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18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</row>
    <row r="321" spans="1:18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</row>
    <row r="348" spans="1:18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</row>
    <row r="349" spans="1:18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</row>
    <row r="351" spans="1:18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</row>
    <row r="353" spans="1:18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</row>
    <row r="354" spans="1:18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</row>
    <row r="363" spans="1:18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</row>
    <row r="375" spans="1:18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</row>
    <row r="377" spans="1:18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</row>
    <row r="379" spans="1:18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</row>
    <row r="382" spans="1:18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</row>
    <row r="385" spans="1:18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</row>
    <row r="397" spans="1:18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</row>
    <row r="398" spans="1:18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</row>
    <row r="400" spans="1:18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</row>
    <row r="401" spans="1:18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</row>
    <row r="402" spans="1:18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</row>
    <row r="403" spans="1:18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</row>
    <row r="404" spans="1:18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</row>
    <row r="405" spans="1:18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</row>
    <row r="406" spans="1:18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</row>
    <row r="415" spans="1:18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</row>
    <row r="416" spans="1:18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</row>
    <row r="417" spans="1:18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</row>
    <row r="418" spans="1:18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</row>
    <row r="419" spans="1:18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</row>
    <row r="420" spans="1:18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</row>
    <row r="421" spans="1:18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</row>
    <row r="422" spans="1:18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</row>
    <row r="423" spans="1:18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</row>
    <row r="424" spans="1:18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</row>
    <row r="425" spans="1:18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</row>
    <row r="426" spans="1:18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</row>
    <row r="427" spans="1:18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</row>
    <row r="428" spans="1:18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</row>
    <row r="429" spans="1:18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</row>
    <row r="430" spans="1:18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</row>
    <row r="437" spans="1:18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</row>
    <row r="439" spans="1:18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</row>
    <row r="440" spans="1:18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</row>
    <row r="442" spans="1:18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</row>
    <row r="445" spans="1:18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</row>
    <row r="447" spans="1:18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</row>
    <row r="449" spans="1:18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</row>
    <row r="450" spans="1:18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</row>
    <row r="451" spans="1:18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</row>
    <row r="452" spans="1:18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</row>
    <row r="453" spans="1:18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</row>
    <row r="454" spans="1:18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</row>
    <row r="455" spans="1:18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</row>
    <row r="456" spans="1:18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</row>
    <row r="457" spans="1:18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</row>
    <row r="458" spans="1:18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</row>
    <row r="459" spans="1:18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</row>
    <row r="460" spans="1:18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</row>
    <row r="461" spans="1:18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</row>
    <row r="462" spans="1:18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</row>
    <row r="465" spans="1:18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</row>
    <row r="466" spans="1:18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</row>
    <row r="469" spans="1:18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</row>
    <row r="473" spans="1:18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</row>
    <row r="474" spans="1:18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</row>
    <row r="475" spans="1:18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</row>
    <row r="482" spans="1:18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</row>
    <row r="484" spans="1:18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</row>
    <row r="485" spans="1:18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</row>
    <row r="486" spans="1:18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</row>
    <row r="487" spans="1:18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</row>
    <row r="488" spans="1:18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</row>
    <row r="489" spans="1:18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</row>
    <row r="490" spans="1:18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</row>
    <row r="491" spans="1:18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</row>
    <row r="492" spans="1:18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</row>
    <row r="493" spans="1:18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</row>
    <row r="494" spans="1:18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</row>
    <row r="506" spans="1:18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</row>
    <row r="524" spans="1:18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</row>
    <row r="525" spans="1:18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</row>
    <row r="526" spans="1:18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</row>
    <row r="527" spans="1:18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</row>
    <row r="528" spans="1:18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</row>
    <row r="529" spans="1:18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</row>
    <row r="530" spans="1:18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</row>
    <row r="531" spans="1:18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</row>
    <row r="532" spans="1:18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</row>
    <row r="533" spans="1:18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</row>
    <row r="534" spans="1:18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</row>
    <row r="535" spans="1:18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</row>
    <row r="536" spans="1:18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</row>
    <row r="537" spans="1:18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</row>
    <row r="541" spans="1:18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</row>
    <row r="545" spans="1:18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</row>
    <row r="547" spans="1:18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</row>
    <row r="548" spans="1:18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</row>
    <row r="549" spans="1:18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</row>
    <row r="550" spans="1:18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</row>
    <row r="551" spans="1:18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</row>
    <row r="552" spans="1:18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</row>
    <row r="553" spans="1:18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</row>
  </sheetData>
  <mergeCells count="55">
    <mergeCell ref="A17:A18"/>
    <mergeCell ref="E17:E18"/>
    <mergeCell ref="P15:W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D15:D16"/>
    <mergeCell ref="C15:C16"/>
    <mergeCell ref="I15:I16"/>
    <mergeCell ref="H15:H16"/>
    <mergeCell ref="L17:L18"/>
    <mergeCell ref="J17:J18"/>
    <mergeCell ref="C13:D13"/>
    <mergeCell ref="K17:K18"/>
    <mergeCell ref="H17:H18"/>
    <mergeCell ref="G15:G16"/>
    <mergeCell ref="C29:W29"/>
    <mergeCell ref="A53:W53"/>
    <mergeCell ref="A54:W54"/>
    <mergeCell ref="A55:W55"/>
    <mergeCell ref="A56:W56"/>
    <mergeCell ref="A58:W58"/>
    <mergeCell ref="B17:B18"/>
    <mergeCell ref="D17:D18"/>
    <mergeCell ref="C17:C18"/>
    <mergeCell ref="O17:O18"/>
    <mergeCell ref="M17:M18"/>
    <mergeCell ref="N17:N18"/>
    <mergeCell ref="A49:W49"/>
    <mergeCell ref="A57:W57"/>
    <mergeCell ref="A50:W50"/>
    <mergeCell ref="A19:B19"/>
    <mergeCell ref="C19:W19"/>
    <mergeCell ref="A29:B29"/>
    <mergeCell ref="A47:H47"/>
    <mergeCell ref="A51:W51"/>
    <mergeCell ref="A52:W52"/>
    <mergeCell ref="A13:B13"/>
    <mergeCell ref="B15:B16"/>
    <mergeCell ref="A15:A16"/>
    <mergeCell ref="A7:V7"/>
    <mergeCell ref="A8:V8"/>
    <mergeCell ref="A9:V9"/>
    <mergeCell ref="C12:H12"/>
    <mergeCell ref="C11:F11"/>
    <mergeCell ref="A11:B11"/>
    <mergeCell ref="A12:B12"/>
    <mergeCell ref="F15:F16"/>
    <mergeCell ref="E15:E16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9" fitToHeight="0" orientation="landscape" cellComments="asDisplayed" r:id="rId1"/>
  <headerFooter alignWithMargins="0">
    <oddHeader>&amp;L&amp;12Príloha 4.3.5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Autor</cp:lastModifiedBy>
  <cp:lastPrinted>2016-10-28T06:21:19Z</cp:lastPrinted>
  <dcterms:created xsi:type="dcterms:W3CDTF">2009-10-15T09:23:09Z</dcterms:created>
  <dcterms:modified xsi:type="dcterms:W3CDTF">2018-04-25T08:41:06Z</dcterms:modified>
</cp:coreProperties>
</file>