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PO 2014-2020\MANUALY PROCEDUR_USMERNENIA_PRIKAZY\Prirucky pre prijimatela\Prirucka pre prijimatela\PpP_SAZP_verzia 4.6_platna od 30.10.2018\Prilohy PpP v.4.6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výdavkov'!$A$1:$Y$60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Y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28" i="3"/>
  <c r="P34" i="3"/>
  <c r="P39" i="3" s="1"/>
  <c r="P47" i="3"/>
  <c r="J21" i="3"/>
  <c r="K21" i="3"/>
  <c r="R21" i="3" s="1"/>
  <c r="T21" i="3" l="1"/>
  <c r="X21" i="3"/>
  <c r="U21" i="3"/>
  <c r="V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N43" i="3" s="1"/>
  <c r="U41" i="3"/>
  <c r="X41" i="3"/>
  <c r="T41" i="3"/>
  <c r="W41" i="3"/>
  <c r="S41" i="3"/>
  <c r="V41" i="3"/>
  <c r="N25" i="3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N28" i="3"/>
  <c r="N29" i="3" s="1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6" i="3"/>
  <c r="L46" i="3"/>
  <c r="Q34" i="3"/>
  <c r="Q38" i="3"/>
  <c r="O38" i="3"/>
  <c r="O46" i="3"/>
  <c r="O28" i="3"/>
  <c r="Q43" i="3" l="1"/>
  <c r="Q47" i="3" s="1"/>
  <c r="O34" i="3"/>
  <c r="O39" i="3" s="1"/>
  <c r="Q39" i="3"/>
  <c r="L47" i="3"/>
  <c r="O47" i="3"/>
  <c r="Q28" i="3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<sst xmlns="http://schemas.openxmlformats.org/spreadsheetml/2006/main" count="99" uniqueCount="80">
  <si>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</si>
  <si>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</si>
  <si>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</si>
  <si>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</si>
  <si>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</si>
  <si>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</si>
  <si>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</si>
  <si>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</si>
  <si>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</si>
  <si>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</si>
  <si>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</si>
  <si>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</si>
  <si>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</si>
  <si>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</si>
  <si>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</si>
  <si>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</si>
  <si>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</si>
  <si>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</si>
  <si>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</si>
  <si>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</si>
  <si>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</si>
  <si>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</si>
  <si>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</si>
  <si>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</si>
  <si>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</si>
  <si>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</si>
  <si>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</si>
  <si>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</si>
  <si>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</si>
  <si>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</si>
  <si>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</si>
  <si>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</si>
  <si>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</si>
  <si>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</si>
  <si>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</si>
  <si>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</si>
  <si>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</si>
  <si>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</si>
  <si>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</si>
  <si>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</si>
  <si>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</si>
  <si>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</si>
  <si>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</si>
  <si>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</si>
  <si>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</si>
  <si>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</si>
  <si>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</si>
  <si>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</si>
  <si>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</si>
  <si>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</si>
  <si>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</si>
  <si>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</si>
  <si>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t>nie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</si>
  <si>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</si>
  <si>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mzdy, patria aj príspevky zamestnávateľa zo sociálneho fondu.</t>
    </r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</si>
  <si>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</si>
  <si>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</si>
  <si>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</si>
  <si>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</si>
  <si>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</si>
  <si>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</si>
  <si>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</si>
  <si>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</si>
  <si>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</si>
  <si>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Hrubá mzda očistená od neoprávnených zložiek mzdy
[EUR]</t>
  </si>
  <si>
    <t>Odvody zamestnávateľa z vymeriavacieho základu očistené od neoprávnených zložiek mzdy
[EUR]</t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</si>
  <si>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</si>
  <si>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</si>
  <si>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</si>
  <si>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</si>
  <si>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</si>
  <si>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</si>
  <si>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</si>
  <si>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</si>
  <si>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</si>
  <si>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</si>
  <si>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R až Y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</si>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</sst>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5"/>
  <sheetViews>
    <sheetView tabSelected="1" view="pageBreakPreview" topLeftCell="A22" zoomScale="80" zoomScaleNormal="80" zoomScaleSheetLayoutView="80" zoomScalePageLayoutView="85" workbookViewId="0">
      <selection activeCell="N64" sqref="N64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101" t="s">
        <v>55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103" t="s">
        <v>56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104" t="s">
        <v>28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106" t="s">
        <v>14</v>
      </c>
      <c r="B11" s="106"/>
      <c r="C11" s="105"/>
      <c r="D11" s="105"/>
      <c r="E11" s="105"/>
      <c r="F11" s="105"/>
      <c r="G11" s="105"/>
      <c r="H11" s="105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106" t="s">
        <v>5</v>
      </c>
      <c r="B12" s="106"/>
      <c r="C12" s="105"/>
      <c r="D12" s="105"/>
      <c r="E12" s="105"/>
      <c r="F12" s="105"/>
      <c r="G12" s="105"/>
      <c r="H12" s="105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106" t="s">
        <v>69</v>
      </c>
      <c r="B13" s="106"/>
      <c r="C13" s="105"/>
      <c r="D13" s="105"/>
      <c r="E13" s="105"/>
      <c r="F13" s="105"/>
      <c r="G13" s="105"/>
      <c r="H13" s="105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63" t="s">
        <v>53</v>
      </c>
      <c r="C15" s="64" t="s">
        <v>52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111" t="s">
        <v>0</v>
      </c>
      <c r="B16" s="109" t="s">
        <v>1</v>
      </c>
      <c r="C16" s="81" t="s">
        <v>2</v>
      </c>
      <c r="D16" s="115" t="s">
        <v>3</v>
      </c>
      <c r="E16" s="113" t="s">
        <v>15</v>
      </c>
      <c r="F16" s="81" t="s">
        <v>4</v>
      </c>
      <c r="G16" s="81" t="s">
        <v>17</v>
      </c>
      <c r="H16" s="81" t="s">
        <v>13</v>
      </c>
      <c r="I16" s="81" t="s">
        <v>45</v>
      </c>
      <c r="J16" s="79" t="s">
        <v>57</v>
      </c>
      <c r="K16" s="79" t="s">
        <v>58</v>
      </c>
      <c r="L16" s="79" t="s">
        <v>59</v>
      </c>
      <c r="M16" s="81" t="s">
        <v>46</v>
      </c>
      <c r="N16" s="79" t="s">
        <v>60</v>
      </c>
      <c r="O16" s="79" t="s">
        <v>61</v>
      </c>
      <c r="P16" s="79" t="s">
        <v>48</v>
      </c>
      <c r="Q16" s="79" t="s">
        <v>49</v>
      </c>
      <c r="R16" s="73" t="s">
        <v>76</v>
      </c>
      <c r="S16" s="74"/>
      <c r="T16" s="74"/>
      <c r="U16" s="74"/>
      <c r="V16" s="74"/>
      <c r="W16" s="74"/>
      <c r="X16" s="74"/>
      <c r="Y16" s="75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112"/>
      <c r="B17" s="110"/>
      <c r="C17" s="82"/>
      <c r="D17" s="116"/>
      <c r="E17" s="114"/>
      <c r="F17" s="82"/>
      <c r="G17" s="82"/>
      <c r="H17" s="82"/>
      <c r="I17" s="82"/>
      <c r="J17" s="80"/>
      <c r="K17" s="80"/>
      <c r="L17" s="80"/>
      <c r="M17" s="82"/>
      <c r="N17" s="80"/>
      <c r="O17" s="80"/>
      <c r="P17" s="80"/>
      <c r="Q17" s="80"/>
      <c r="R17" s="68" t="s">
        <v>22</v>
      </c>
      <c r="S17" s="69" t="s">
        <v>23</v>
      </c>
      <c r="T17" s="69" t="s">
        <v>24</v>
      </c>
      <c r="U17" s="69" t="s">
        <v>25</v>
      </c>
      <c r="V17" s="69" t="s">
        <v>26</v>
      </c>
      <c r="W17" s="69" t="s">
        <v>27</v>
      </c>
      <c r="X17" s="69" t="s">
        <v>50</v>
      </c>
      <c r="Y17" s="65" t="s">
        <v>51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107" t="s">
        <v>62</v>
      </c>
      <c r="B18" s="77" t="s">
        <v>18</v>
      </c>
      <c r="C18" s="77" t="s">
        <v>44</v>
      </c>
      <c r="D18" s="77" t="s">
        <v>29</v>
      </c>
      <c r="E18" s="77" t="s">
        <v>19</v>
      </c>
      <c r="F18" s="77" t="s">
        <v>6</v>
      </c>
      <c r="G18" s="77" t="s">
        <v>30</v>
      </c>
      <c r="H18" s="76" t="s">
        <v>63</v>
      </c>
      <c r="I18" s="77" t="s">
        <v>70</v>
      </c>
      <c r="J18" s="76" t="s">
        <v>7</v>
      </c>
      <c r="K18" s="76" t="s">
        <v>64</v>
      </c>
      <c r="L18" s="84" t="s">
        <v>65</v>
      </c>
      <c r="M18" s="84" t="s">
        <v>71</v>
      </c>
      <c r="N18" s="84" t="s">
        <v>8</v>
      </c>
      <c r="O18" s="84" t="s">
        <v>9</v>
      </c>
      <c r="P18" s="77" t="s">
        <v>47</v>
      </c>
      <c r="Q18" s="91" t="s">
        <v>10</v>
      </c>
      <c r="R18" s="67" t="s">
        <v>31</v>
      </c>
      <c r="S18" s="70" t="s">
        <v>32</v>
      </c>
      <c r="T18" s="70" t="s">
        <v>33</v>
      </c>
      <c r="U18" s="70" t="s">
        <v>34</v>
      </c>
      <c r="V18" s="70" t="s">
        <v>35</v>
      </c>
      <c r="W18" s="15" t="s">
        <v>36</v>
      </c>
      <c r="X18" s="15" t="s">
        <v>37</v>
      </c>
      <c r="Y18" s="16" t="s">
        <v>77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108"/>
      <c r="B19" s="78"/>
      <c r="C19" s="78"/>
      <c r="D19" s="78"/>
      <c r="E19" s="78"/>
      <c r="F19" s="78"/>
      <c r="G19" s="78"/>
      <c r="H19" s="77"/>
      <c r="I19" s="83"/>
      <c r="J19" s="77"/>
      <c r="K19" s="77"/>
      <c r="L19" s="78"/>
      <c r="M19" s="78"/>
      <c r="N19" s="78"/>
      <c r="O19" s="78"/>
      <c r="P19" s="83"/>
      <c r="Q19" s="92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93" t="s">
        <v>78</v>
      </c>
      <c r="B20" s="94"/>
      <c r="C20" s="95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7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11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SUM(R21:Y21)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ROUNDDOWN((K21*$W$19),2)</f>
        <v>0</v>
      </c>
      <c r="X21" s="40">
        <f>ROUNDDOWN($X$19*K21,2)</f>
        <v>0</v>
      </c>
      <c r="Y21" s="66">
        <f>IF(OR($C$15="nie",$C$15=""),0,ROUNDDOWN($Y$19*K21,2))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12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66">
        <f t="shared" ref="Y22:Y23" si="5">IF(OR($C$15="nie",$C$15=""),0,ROUNDDOWN($Y$19*K22,2))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21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66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20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6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11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 t="shared" si="3"/>
        <v>#DIV/0!</v>
      </c>
      <c r="R25" s="40">
        <f t="shared" ref="R25:R27" si="11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66">
        <f t="shared" ref="Y25:Y27" si="12">IF(OR($C$15="nie",$C$15=""),0,ROUNDDOWN($Y$19*K25,2))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12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 t="shared" si="3"/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66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21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 t="shared" si="3"/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66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20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16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93" t="s">
        <v>38</v>
      </c>
      <c r="B30" s="94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7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11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 t="shared" ref="Q31:Q33" si="18">N31+O31+P31</f>
        <v>#DIV/0!</v>
      </c>
      <c r="R31" s="40">
        <f t="shared" ref="R31:R33" si="19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66">
        <f t="shared" ref="Y31:Y33" si="20">IF(OR($C$15="nie",$C$15=""),0,ROUNDDOWN($Y$19*K31,2))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12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 t="shared" si="18"/>
        <v>#DIV/0!</v>
      </c>
      <c r="R32" s="40">
        <f t="shared" si="19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66">
        <f t="shared" si="20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21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 t="shared" si="18"/>
        <v>#DIV/0!</v>
      </c>
      <c r="R33" s="40">
        <f t="shared" si="19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66">
        <f t="shared" si="20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20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11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1">IF(I35=0,0,ROUND((I35/E35)*M35,2))</f>
        <v>0</v>
      </c>
      <c r="Q35" s="21" t="e">
        <f t="shared" ref="Q35:Q37" si="22">N35+O35+P35</f>
        <v>#DIV/0!</v>
      </c>
      <c r="R35" s="40">
        <f t="shared" ref="R35:R37" si="23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66">
        <f t="shared" ref="Y35:Y37" si="24">IF(OR($C$15="nie",$C$15=""),0,ROUNDDOWN($Y$19*K35,2))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12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1"/>
        <v>0</v>
      </c>
      <c r="Q36" s="21" t="e">
        <f t="shared" si="22"/>
        <v>#DIV/0!</v>
      </c>
      <c r="R36" s="40">
        <f t="shared" si="23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66">
        <f t="shared" si="24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21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1"/>
        <v>0</v>
      </c>
      <c r="Q37" s="21" t="e">
        <f t="shared" si="22"/>
        <v>#DIV/0!</v>
      </c>
      <c r="R37" s="40">
        <f t="shared" si="23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66">
        <f t="shared" si="24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20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5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6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16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7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39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11</v>
      </c>
      <c r="B41" s="3"/>
      <c r="C41" s="19"/>
      <c r="D41" s="20"/>
      <c r="E41" s="14">
        <f t="shared" ref="E41:E45" si="28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9">IF(I41=0,0,ROUND((I41/E41)*M41,2))</f>
        <v>0</v>
      </c>
      <c r="Q41" s="21" t="e">
        <f t="shared" ref="Q41:Q42" si="30">N41+O41+P41</f>
        <v>#DIV/0!</v>
      </c>
      <c r="R41" s="40">
        <f t="shared" ref="R41:R42" si="31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66">
        <f t="shared" ref="Y41:Y42" si="32">IF(OR($C$15="nie",$C$15=""),0,ROUNDDOWN($Y$19*K41,2))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12</v>
      </c>
      <c r="B42" s="3"/>
      <c r="C42" s="19"/>
      <c r="D42" s="20"/>
      <c r="E42" s="14">
        <f t="shared" si="28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3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9"/>
        <v>0</v>
      </c>
      <c r="Q42" s="21" t="e">
        <f t="shared" si="30"/>
        <v>#DIV/0!</v>
      </c>
      <c r="R42" s="40">
        <f t="shared" si="31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66">
        <f t="shared" si="32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20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4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5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11</v>
      </c>
      <c r="B44" s="3"/>
      <c r="C44" s="19"/>
      <c r="D44" s="20"/>
      <c r="E44" s="14">
        <f t="shared" si="28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3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6">IF(I44=0,0,ROUND((I44/E44)*M44,2))</f>
        <v>0</v>
      </c>
      <c r="Q44" s="21" t="e">
        <f t="shared" ref="Q44:Q45" si="37">N44+O44+P44</f>
        <v>#DIV/0!</v>
      </c>
      <c r="R44" s="40">
        <f t="shared" ref="R44:R45" si="38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66">
        <f t="shared" ref="Y44:Y45" si="39">IF(OR($C$15="nie",$C$15=""),0,ROUNDDOWN($Y$19*K44,2))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12</v>
      </c>
      <c r="B45" s="3"/>
      <c r="C45" s="19"/>
      <c r="D45" s="20"/>
      <c r="E45" s="14">
        <f t="shared" si="28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3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6"/>
        <v>0</v>
      </c>
      <c r="Q45" s="21" t="e">
        <f t="shared" si="37"/>
        <v>#DIV/0!</v>
      </c>
      <c r="R45" s="40">
        <f t="shared" si="38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66">
        <f t="shared" si="39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20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0">SUM(J44:J45)</f>
        <v>0</v>
      </c>
      <c r="K46" s="6">
        <f t="shared" si="40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1">SUM(O44:O45)</f>
        <v>#DIV/0!</v>
      </c>
      <c r="P46" s="6">
        <f t="shared" ref="P46" si="42">SUM(P44:P45)</f>
        <v>0</v>
      </c>
      <c r="Q46" s="6" t="e">
        <f t="shared" si="41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40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3">O43+O46</f>
        <v>#DIV/0!</v>
      </c>
      <c r="P47" s="7">
        <f t="shared" ref="P47" si="44">P43+P46</f>
        <v>0</v>
      </c>
      <c r="Q47" s="7" t="e">
        <f t="shared" si="43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98" t="s">
        <v>41</v>
      </c>
      <c r="B48" s="99"/>
      <c r="C48" s="99"/>
      <c r="D48" s="99"/>
      <c r="E48" s="99"/>
      <c r="F48" s="99"/>
      <c r="G48" s="99"/>
      <c r="H48" s="100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88" t="s">
        <v>42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27" customHeight="1" x14ac:dyDescent="0.2">
      <c r="A51" s="88" t="s">
        <v>43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89" t="s">
        <v>66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89" t="s">
        <v>54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88" t="s">
        <v>67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x14ac:dyDescent="0.2">
      <c r="A55" s="88" t="s">
        <v>79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16.5" customHeight="1" x14ac:dyDescent="0.2">
      <c r="A56" s="88" t="s">
        <v>72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33.75" customHeight="1" x14ac:dyDescent="0.2">
      <c r="A57" s="88" t="s">
        <v>73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x14ac:dyDescent="0.2">
      <c r="A58" s="88" t="s">
        <v>74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15.6" customHeight="1" x14ac:dyDescent="0.2">
      <c r="A59" s="88" t="s">
        <v>75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ht="42" customHeight="1" x14ac:dyDescent="0.2">
      <c r="A60" s="90" t="s">
        <v>68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7" x14ac:dyDescent="0.2">
      <c r="A61" s="58"/>
      <c r="B61" s="58"/>
      <c r="C61" s="29"/>
      <c r="D61" s="59"/>
      <c r="E61" s="59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</row>
    <row r="62" spans="1:37" ht="24" customHeight="1" x14ac:dyDescent="0.2">
      <c r="A62" s="72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7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1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1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1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1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1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1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1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1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</sheetData>
  <mergeCells count="60">
    <mergeCell ref="J16:J17"/>
    <mergeCell ref="H16:H17"/>
    <mergeCell ref="E18:E19"/>
    <mergeCell ref="C13:H13"/>
    <mergeCell ref="H18:H19"/>
    <mergeCell ref="G16:G17"/>
    <mergeCell ref="A18:A19"/>
    <mergeCell ref="A13:B13"/>
    <mergeCell ref="B16:B17"/>
    <mergeCell ref="A16:A17"/>
    <mergeCell ref="F16:F17"/>
    <mergeCell ref="E16:E17"/>
    <mergeCell ref="D16:D17"/>
    <mergeCell ref="C16:C17"/>
    <mergeCell ref="A7:X7"/>
    <mergeCell ref="A8:X8"/>
    <mergeCell ref="A9:X9"/>
    <mergeCell ref="C12:H12"/>
    <mergeCell ref="A11:B11"/>
    <mergeCell ref="A12:B12"/>
    <mergeCell ref="C11:H11"/>
    <mergeCell ref="A60:Y60"/>
    <mergeCell ref="B18:B19"/>
    <mergeCell ref="D18:D19"/>
    <mergeCell ref="C18:C19"/>
    <mergeCell ref="Q18:Q19"/>
    <mergeCell ref="N18:N19"/>
    <mergeCell ref="O18:O19"/>
    <mergeCell ref="A50:Y50"/>
    <mergeCell ref="A59:Y59"/>
    <mergeCell ref="A51:Y51"/>
    <mergeCell ref="A20:B20"/>
    <mergeCell ref="C20:Y20"/>
    <mergeCell ref="A30:B30"/>
    <mergeCell ref="A48:H48"/>
    <mergeCell ref="A52:Y52"/>
    <mergeCell ref="L18:L19"/>
    <mergeCell ref="C30:Y30"/>
    <mergeCell ref="A54:Y54"/>
    <mergeCell ref="A56:Y56"/>
    <mergeCell ref="A57:Y57"/>
    <mergeCell ref="A58:Y58"/>
    <mergeCell ref="A53:Y53"/>
    <mergeCell ref="A55:Y55"/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2018-06-08T05:32:51Z</cp:lastPrinted>
  <dcterms:created xsi:type="dcterms:W3CDTF">2009-10-15T09:23:09Z</dcterms:created>
  <dcterms:modified xsi:type="dcterms:W3CDTF">2018-11-06T08:20:16Z</dcterms:modified>
</cp:coreProperties>
</file>