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60" windowWidth="19320" windowHeight="12060"/>
  </bookViews>
  <sheets>
    <sheet name="Podrobný rozpočet projektu" sheetId="5" r:id="rId1"/>
    <sheet name="Hárok1" sheetId="6" state="hidden" r:id="rId2"/>
  </sheets>
  <definedNames>
    <definedName name="ghghjgh">#REF!</definedName>
    <definedName name="hjkz">#REF!</definedName>
    <definedName name="_xlnm.Print_Area" localSheetId="0">'Podrobný rozpočet projektu'!$A$1:$J$58</definedName>
  </definedNames>
  <calcPr calcId="145621"/>
</workbook>
</file>

<file path=xl/calcChain.xml><?xml version="1.0" encoding="utf-8"?>
<calcChain xmlns="http://schemas.openxmlformats.org/spreadsheetml/2006/main">
  <c r="H38" i="5" l="1"/>
  <c r="F44" i="5"/>
  <c r="G44" i="5" s="1"/>
  <c r="F45" i="5"/>
  <c r="G45" i="5" s="1"/>
  <c r="F46" i="5"/>
  <c r="G46" i="5" s="1"/>
  <c r="F47" i="5"/>
  <c r="G47" i="5" s="1"/>
  <c r="F48" i="5"/>
  <c r="G48" i="5" s="1"/>
  <c r="F49" i="5"/>
  <c r="G49" i="5" s="1"/>
  <c r="F43" i="5" l="1"/>
  <c r="F50" i="5" s="1"/>
  <c r="G50" i="5" s="1"/>
  <c r="H50" i="5" l="1"/>
  <c r="G43" i="5"/>
  <c r="F37" i="5"/>
  <c r="G37" i="5" s="1"/>
  <c r="F35" i="5" l="1"/>
  <c r="F32" i="5"/>
  <c r="F14" i="5"/>
  <c r="G35" i="5" l="1"/>
  <c r="G32" i="5"/>
  <c r="G14" i="5"/>
  <c r="F23" i="5"/>
  <c r="F22" i="5"/>
  <c r="G23" i="5" l="1"/>
  <c r="G22" i="5"/>
  <c r="F30" i="5"/>
  <c r="G30" i="5" l="1"/>
  <c r="F33" i="5"/>
  <c r="F27" i="5"/>
  <c r="G27" i="5" s="1"/>
  <c r="F28" i="5"/>
  <c r="G28" i="5" s="1"/>
  <c r="F26" i="5"/>
  <c r="G26" i="5" s="1"/>
  <c r="F15" i="5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4" i="5"/>
  <c r="G24" i="5" s="1"/>
  <c r="F25" i="5"/>
  <c r="G25" i="5" s="1"/>
  <c r="F38" i="5" l="1"/>
  <c r="G15" i="5"/>
  <c r="G33" i="5"/>
  <c r="G38" i="5" l="1"/>
  <c r="H51" i="5"/>
</calcChain>
</file>

<file path=xl/comments1.xml><?xml version="1.0" encoding="utf-8"?>
<comments xmlns="http://schemas.openxmlformats.org/spreadsheetml/2006/main">
  <authors>
    <author>Autor</author>
    <author>dzuganova</author>
    <author>Daniela Janegová</author>
    <author>Daniela Janegova</author>
  </authors>
  <commentList>
    <comment ref="H12" author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14" authorId="1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H14" authorId="1">
      <text>
        <r>
          <rPr>
            <b/>
            <sz val="8"/>
            <color indexed="81"/>
            <rFont val="Tahoma"/>
            <family val="2"/>
            <charset val="238"/>
          </rPr>
          <t xml:space="preserve">
V prípade vzniku neoprávnených výdavkov v súvislosti s vytvoreným čistým príjmom projektu je potrebné pomerne znížiť každý výdavok aj v súvislosti so vzniknutým čistým príjmom.</t>
        </r>
      </text>
    </comment>
    <comment ref="I14" authorId="2">
      <text>
        <r>
          <rPr>
            <b/>
            <sz val="9"/>
            <color indexed="10"/>
            <rFont val="Tahoma"/>
            <family val="2"/>
            <charset val="238"/>
          </rPr>
          <t xml:space="preserve">Sledovanie zmien - Usmernenie č. 2
5.1 </t>
        </r>
        <r>
          <rPr>
            <sz val="9"/>
            <color indexed="10"/>
            <rFont val="Tahoma"/>
            <family val="2"/>
            <charset val="238"/>
          </rPr>
          <t>(úprava v spôsobe stanovenia výšky výdavku - oprava čísla prílohy)</t>
        </r>
        <r>
          <rPr>
            <b/>
            <sz val="9"/>
            <color indexed="10"/>
            <rFont val="Tahoma"/>
            <family val="2"/>
            <charset val="238"/>
          </rPr>
          <t xml:space="preserve">
Pôvodné znenie:</t>
        </r>
        <r>
          <rPr>
            <sz val="9"/>
            <color indexed="10"/>
            <rFont val="Tahoma"/>
            <family val="2"/>
            <charset val="238"/>
          </rPr>
          <t xml:space="preserve">
VO nebolo ukončené uzavretím zmluvy s úspešným uchádzačom. Výška výdavku bola stanovená na základe rozpočtu stavby na úrovni výkazu výmer potvrdeného podpisom a pečiatkou oprávnenej osoby (stavebný cenár/rozpočtár) v zmysle prílohy č. 9 ŽoNFP - Projektová dokumentácia.
</t>
        </r>
        <r>
          <rPr>
            <b/>
            <sz val="9"/>
            <color indexed="10"/>
            <rFont val="Tahoma"/>
            <family val="2"/>
            <charset val="238"/>
          </rPr>
          <t xml:space="preserve">Upravené znenie:
</t>
        </r>
        <r>
          <rPr>
            <sz val="9"/>
            <color indexed="10"/>
            <rFont val="Tahoma"/>
            <family val="2"/>
            <charset val="238"/>
          </rPr>
    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8 ŽoNFP - Projektová dokumentácia.
</t>
        </r>
        <r>
          <rPr>
            <b/>
            <sz val="9"/>
            <color indexed="10"/>
            <rFont val="Tahoma"/>
            <family val="2"/>
            <charset val="238"/>
          </rPr>
          <t xml:space="preserve">5.2 </t>
        </r>
        <r>
          <rPr>
            <sz val="9"/>
            <color indexed="10"/>
            <rFont val="Tahoma"/>
            <family val="2"/>
            <charset val="238"/>
          </rPr>
          <t xml:space="preserve">(úprava spôsobu stanovenia výšky výdavku pre položky skupiny 022, skupiny Služby a skupiny stavebných prác okrem stavebného dozoru a odborného autorského dohľadu))
</t>
        </r>
        <r>
          <rPr>
            <b/>
            <sz val="9"/>
            <color indexed="10"/>
            <rFont val="Tahoma"/>
            <family val="2"/>
            <charset val="238"/>
          </rPr>
          <t xml:space="preserve">Pôvodné znenie:
</t>
        </r>
        <r>
          <rPr>
            <sz val="9"/>
            <color indexed="10"/>
            <rFont val="Tahoma"/>
            <family val="2"/>
            <charset val="238"/>
          </rPr>
          <t>- VO nebolo ukončené uzavretím zmluvy s úspešným uchádzačom. Výška výdavku bola stanovená na základe prieskumu trhu v zmysle predloženého záznamu z vyhodnotenia prieskumu trhu a pri rešpektovaní stanoveného finančného limitu.</t>
        </r>
        <r>
          <rPr>
            <b/>
            <sz val="9"/>
            <color indexed="10"/>
            <rFont val="Tahoma"/>
            <family val="2"/>
            <charset val="238"/>
          </rPr>
          <t xml:space="preserve">
Upravené znenie:
- </t>
        </r>
        <r>
          <rPr>
            <sz val="9"/>
            <color indexed="10"/>
            <rFont val="Tahoma"/>
            <family val="2"/>
            <charset val="238"/>
          </rPr>
          <t>VO nebolo ukončené uzavretím zmluvy s úspešným uchádzačom. Výška výdavku bola stanovená na základe prieskumu trhu v zmysle predloženého záznamu z vyhodnotenia prieskumu trhu.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7" authorId="1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28" authorId="1">
      <text>
        <r>
          <rPr>
            <b/>
            <sz val="8"/>
            <color indexed="81"/>
            <rFont val="Tahoma"/>
            <family val="2"/>
            <charset val="238"/>
          </rPr>
          <t>do výšky stanovených percentuálnych limitov</t>
        </r>
      </text>
    </comment>
    <comment ref="A30" authorId="3">
      <text>
        <r>
          <rPr>
            <b/>
            <sz val="8"/>
            <color indexed="81"/>
            <rFont val="Tahoma"/>
            <family val="2"/>
            <charset val="238"/>
          </rPr>
          <t>do výšky max. 10 % celkových oprávnených výdavkov na projekt, ak nie je súčasťou zmluvy na uskutočnenie stavebných prác a ak je zakúpený samostatne, tzn. že nie je súčasťou dodávky hardvéru a jeho ocenenia</t>
        </r>
      </text>
    </comment>
    <comment ref="I30" authorId="2">
      <text>
        <r>
          <rPr>
            <b/>
            <sz val="9"/>
            <color indexed="10"/>
            <rFont val="Tahoma"/>
            <family val="2"/>
            <charset val="238"/>
          </rPr>
          <t xml:space="preserve">Sledovanie zmien - Usmernenie č. 2
5.2 </t>
        </r>
        <r>
          <rPr>
            <sz val="9"/>
            <color indexed="10"/>
            <rFont val="Tahoma"/>
            <family val="2"/>
            <charset val="238"/>
          </rPr>
          <t>(úprava spôsobu stanovenia výšky výdavku v položke Nákup softvéru)</t>
        </r>
        <r>
          <rPr>
            <b/>
            <sz val="9"/>
            <color indexed="10"/>
            <rFont val="Tahoma"/>
            <family val="2"/>
            <charset val="238"/>
          </rPr>
          <t xml:space="preserve">
Pôvodné znenie:
</t>
        </r>
        <r>
          <rPr>
            <sz val="9"/>
            <color indexed="10"/>
            <rFont val="Tahoma"/>
            <family val="2"/>
            <charset val="238"/>
          </rPr>
          <t xml:space="preserve">- VO bolo ukončené. Výška výdavku bola stanovená na základe uzavretej zmluvy s úspešným uchádzačom a v súlade s údajmi, ktoré sú uvedené v tabuľke č. 12 formulára ŽoNFP - Verejné obstarávanie.
- VO nebolo ukončené uzavretím zmluvy s úspešným uchádzačom. Výška výdavku bola stanovená na základe prieskumu trhu v zmysle predloženého záznamu z vyhodnotenia prieskumu trhu a pri rešpektovaní stanoveného finančného limitu.
- VO nebolo ukončené uzavretím zmluvy s úspešným uchádzačom. Výška výdavku bola stanovená na základe rozpočtu stavby na úrovni výkazu výmer potvrdeného podpisom a pečiatkou oprávnenej osoby (stavebný cenár/rozpočtár) v zmysle prílohy č. 8 ŽoNFP - Projektová dokumentácia.
- VO nebolo ukončené. Spôsob stanovenia výšky výdavku je uvedený v poli "Vecný popis výdavku" </t>
        </r>
        <r>
          <rPr>
            <b/>
            <sz val="9"/>
            <color indexed="10"/>
            <rFont val="Tahoma"/>
            <family val="2"/>
            <charset val="238"/>
          </rPr>
          <t xml:space="preserve">
Upravené znenie:</t>
        </r>
        <r>
          <rPr>
            <sz val="9"/>
            <color indexed="10"/>
            <rFont val="Tahoma"/>
            <family val="2"/>
            <charset val="238"/>
          </rPr>
          <t xml:space="preserve">
- VO bolo ukončené. Výška výdavku bola stanovená na základe uzavretej zmluvy s úspešným uchádzačom a v súlade s údajmi, ktoré sú uvedené v tabuľke č. 12 formulára ŽoNFP - Verejné obstarávanie.
- VO nebolo ukončené uzavretím zmluvy s úspešným uchádzačom. Výška výdavku bola stanovená na základe prieskumu trhu v zmysle predloženého záznamu z vyhodnotenia prieskumu trhu a pri rešpektovaní stanoveného finančného limitu.
- VO nebolo ukončené. Spôsob stanovenia výšky výdavku je uvedený v poli "Vecný popis výdavku" </t>
        </r>
      </text>
    </comment>
    <comment ref="A32" authorId="3">
      <text>
        <r>
          <rPr>
            <b/>
            <sz val="8"/>
            <color indexed="81"/>
            <rFont val="Tahoma"/>
            <family val="2"/>
            <charset val="238"/>
          </rPr>
          <t>v prípade, že verejné obstarávanie tovarov (technologického a strojného zariadenia) sa uskutoční samostatne, t.j. mimo stavebných prác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5" authorId="0">
      <text>
        <r>
          <rPr>
            <b/>
            <sz val="9"/>
            <color indexed="81"/>
            <rFont val="Segoe UI"/>
            <family val="2"/>
            <charset val="238"/>
          </rPr>
          <t>neoprávnené pre malé, stredné a veľké podniky v rámci danej skupiny výdavkov.</t>
        </r>
      </text>
    </comment>
    <comment ref="I37" authorId="2">
      <text>
        <r>
          <rPr>
            <b/>
            <sz val="9"/>
            <color indexed="10"/>
            <rFont val="Tahoma"/>
            <family val="2"/>
            <charset val="238"/>
          </rPr>
          <t xml:space="preserve">Sledovanie zmien - Usmernenie č. 2
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b/>
            <sz val="9"/>
            <color indexed="10"/>
            <rFont val="Tahoma"/>
            <family val="2"/>
            <charset val="238"/>
          </rPr>
          <t>5.2</t>
        </r>
        <r>
          <rPr>
            <sz val="9"/>
            <color indexed="10"/>
            <rFont val="Tahoma"/>
            <family val="2"/>
            <charset val="238"/>
          </rPr>
          <t xml:space="preserve"> (úprava spôsobu stanovenia výšky výdavku v položke Rezerva na nepredvídané výdavky)
</t>
        </r>
        <r>
          <rPr>
            <b/>
            <sz val="9"/>
            <color indexed="10"/>
            <rFont val="Tahoma"/>
            <family val="2"/>
            <charset val="238"/>
          </rPr>
          <t>Pôvodné znenie:</t>
        </r>
        <r>
          <rPr>
            <sz val="9"/>
            <color indexed="10"/>
            <rFont val="Tahoma"/>
            <family val="2"/>
            <charset val="238"/>
          </rPr>
          <t xml:space="preserve">
- VO bolo ukončené. Výška výdavku bola stanovená na základe uzavretej zmluvy s úspešným uchádzačom a v súlade s údajmi, ktoré sú uvedené v tabuľke č. 12 formulára ŽoNFP - Verejné obstarávanie.
- VO nebolo ukončené uzavretím zmluvy s úspešným uchádzačom. Výška výdavku bola stanovená na základe prieskumu trhu v zmysle predloženého záznamu z vyhodnotenia prieskumu trhu a pri rešpektovaní stanoveného finančného limitu.
- VO nebolo ukončené uzavretím zmluvy s úspešným uchádzačom. Výška výdavku bola stanovená na základe rozpočtu stavby na úrovni výkazu výmer potvrdeného podpisom a pečiatkou oprávnenej osoby (stavebný cenár/rozpočtár) v zmysle prílohy č. 8 ŽoNFP - Projektová dokumentácia.
- VO nebolo ukončené. Spôsob stanovenia výšky výdavku je uvedený v poli "Vecný popis výdavku" 
</t>
        </r>
        <r>
          <rPr>
            <b/>
            <sz val="9"/>
            <color indexed="10"/>
            <rFont val="Tahoma"/>
            <family val="2"/>
            <charset val="238"/>
          </rPr>
          <t xml:space="preserve">Upravené znenie:
- </t>
        </r>
        <r>
          <rPr>
            <sz val="9"/>
            <color indexed="10"/>
            <rFont val="Tahoma"/>
            <family val="2"/>
            <charset val="238"/>
          </rPr>
          <t>Výška výdavku bola stanovená so zohľadnením stanoveného finančného limitu.</t>
        </r>
      </text>
    </comment>
    <comment ref="A41" authorId="0">
      <text>
        <r>
          <rPr>
            <b/>
            <sz val="9"/>
            <color indexed="81"/>
            <rFont val="Segoe UI"/>
            <family val="2"/>
            <charset val="238"/>
          </rPr>
          <t>Neuplatňuje sa pre žiadateľov v rámci schémy ŠP OZE.</t>
        </r>
      </text>
    </comment>
    <comment ref="H42" authorId="0">
      <text>
        <r>
          <rPr>
            <b/>
            <sz val="9"/>
            <color indexed="81"/>
            <rFont val="Segoe UI"/>
            <family val="2"/>
            <charset val="238"/>
          </rPr>
          <t>Žiadateľ vyplní uvedený údaj v súlade s oprávnenosťou výdavku - DPH</t>
        </r>
      </text>
    </comment>
    <comment ref="A43" authorId="3">
      <text>
        <r>
          <rPr>
            <b/>
            <sz val="8"/>
            <color indexed="81"/>
            <rFont val="Tahoma"/>
            <family val="2"/>
            <charset val="238"/>
          </rPr>
          <t xml:space="preserve">do výšky stanoveného finančného limitu </t>
        </r>
      </text>
    </comment>
    <comment ref="I43" authorId="2">
      <text>
        <r>
          <rPr>
            <b/>
            <sz val="9"/>
            <color indexed="10"/>
            <rFont val="Tahoma"/>
            <family val="2"/>
            <charset val="238"/>
          </rPr>
          <t xml:space="preserve">Sledovanie zmien - Usmernenie č. 2
5.2 </t>
        </r>
        <r>
          <rPr>
            <sz val="9"/>
            <color indexed="10"/>
            <rFont val="Tahoma"/>
            <family val="2"/>
            <charset val="238"/>
          </rPr>
          <t>(úprava spôsobu stanovenia výšky výdavku v položke Riadenie projektu externé)</t>
        </r>
        <r>
          <rPr>
            <b/>
            <sz val="9"/>
            <color indexed="10"/>
            <rFont val="Tahoma"/>
            <family val="2"/>
            <charset val="238"/>
          </rPr>
          <t xml:space="preserve">
Pôvodné znenie:
</t>
        </r>
        <r>
          <rPr>
            <sz val="9"/>
            <color indexed="10"/>
            <rFont val="Tahoma"/>
            <family val="2"/>
            <charset val="238"/>
          </rPr>
          <t xml:space="preserve">- VO bolo ukončené. Výška výdavku bola stanovená na základe uzavretej zmluvy s úspešným uchádzačom a v súlade s údajmi, ktoré sú uvedené v tabuľke č. 12 formulára ŽoNFP - Verejné obstarávanie.
- VO nebolo ukončené uzavretím zmluvy s úspešným uchádzačom. Výška výdavku bola stanovená na základe prieskumu trhu v zmysle predloženého záznamu z vyhodnotenia prieskumu trhu a pri rešpektovaní stanoveného finančného limitu.
- VO nebolo ukončené uzavretím zmluvy s úspešným uchádzačom. Výška výdavku bola stanovená na základe rozpočtu stavby na úrovni výkazu výmer potvrdeného podpisom a pečiatkou oprávnenej osoby (stavebný cenár/rozpočtár) v zmysle prílohy č. 8 ŽoNFP - Projektová dokumentácia.
- VO nebolo ukončené. Spôsob stanovenia výšky výdavku je uvedený v poli "Vecný popis výdavku" </t>
        </r>
        <r>
          <rPr>
            <b/>
            <sz val="9"/>
            <color indexed="10"/>
            <rFont val="Tahoma"/>
            <family val="2"/>
            <charset val="238"/>
          </rPr>
          <t xml:space="preserve">
Upravené znenie:</t>
        </r>
        <r>
          <rPr>
            <sz val="9"/>
            <color indexed="10"/>
            <rFont val="Tahoma"/>
            <family val="2"/>
            <charset val="238"/>
          </rPr>
          <t xml:space="preserve">
- VO bolo ukončené. Výška výdavku bola stanovená na základe uzavretej zmluvy s úspešným uchádzačom a v súlade s údajmi, ktoré sú uvedené v tabuľke č. 12 formulára ŽoNFP - Verejné obstarávanie a pri rešpektovaní stanoveného finančného limitu. 
- VO nebolo ukončené uzavretím zmluvy s úspešným uchádzačom. Výška výdavku bola stanovená na základe prieskumu trhu v zmysle predloženého záznamu z vyhodnotenia prieskumu trhu a pri rešpektovaní stanoveného finančného limitu.</t>
        </r>
      </text>
    </comment>
    <comment ref="A44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I44" authorId="2">
      <text>
        <r>
          <rPr>
            <b/>
            <sz val="9"/>
            <color indexed="10"/>
            <rFont val="Tahoma"/>
            <family val="2"/>
            <charset val="238"/>
          </rPr>
          <t xml:space="preserve">Sledovanie zmien - Usmernenie č. 2
5.2 </t>
        </r>
        <r>
          <rPr>
            <sz val="9"/>
            <color indexed="10"/>
            <rFont val="Tahoma"/>
            <family val="2"/>
            <charset val="238"/>
          </rPr>
          <t>(úprava spôsobu stanovenia výšky výdavku v položkách Dočasný pútač, Stála tabuľa, Plagát, Publikovanie článku o projekte)</t>
        </r>
        <r>
          <rPr>
            <b/>
            <sz val="9"/>
            <color indexed="10"/>
            <rFont val="Tahoma"/>
            <family val="2"/>
            <charset val="238"/>
          </rPr>
          <t xml:space="preserve">
Pôvodné znenie:
</t>
        </r>
        <r>
          <rPr>
            <sz val="9"/>
            <color indexed="10"/>
            <rFont val="Tahoma"/>
            <family val="2"/>
            <charset val="238"/>
          </rPr>
          <t xml:space="preserve">- VO bolo ukončené. Výška výdavku bola stanovená na základe uzavretej zmluvy s úspešným uchádzačom a v súlade s údajmi, ktoré sú uvedené v tabuľke č. 12 formulára ŽoNFP - Verejné obstarávanie.
- VO nebolo ukončené uzavretím zmluvy s úspešným uchádzačom. Výška výdavku bola stanovená na základe prieskumu trhu v zmysle predloženého záznamu z vyhodnotenia prieskumu trhu a pri rešpektovaní stanoveného finančného limitu.
- VO nebolo ukončené uzavretím zmluvy s úspešným uchádzačom. Výška výdavku bola stanovená na základe rozpočtu stavby na úrovni výkazu výmer potvrdeného podpisom a pečiatkou oprávnenej osoby (stavebný cenár/rozpočtár) v zmysle prílohy č. 8 ŽoNFP - Projektová dokumentácia.
- VO nebolo ukončené. Spôsob stanovenia výšky výdavku je uvedený v poli "Vecný popis výdavku" </t>
        </r>
        <r>
          <rPr>
            <b/>
            <sz val="9"/>
            <color indexed="10"/>
            <rFont val="Tahoma"/>
            <family val="2"/>
            <charset val="238"/>
          </rPr>
          <t xml:space="preserve">
Upravené znenie:
</t>
        </r>
        <r>
          <rPr>
            <sz val="9"/>
            <color indexed="10"/>
            <rFont val="Tahoma"/>
            <family val="2"/>
            <charset val="238"/>
          </rPr>
          <t>- VO bolo ukončené. Výška výdavku bola stanovená na základe uzavretej zmluvy s úspešným uchádzačom a v súlade s údajmi, ktoré sú uvedené v tabuľke č. 12 formulára ŽoNFP - Verejné obstarávanie a pri rešpektovaní stanoveného finančného limitu. 
- VO nebolo ukončené uzavretím zmluvy s úspešným uchádzačom. Výška výdavku bola stanovená na základe prieskumu trhu v zmysle predloženého záznamu z vyhodnotenia prieskumu trhu a pri rešpektovaní stanoveného finančného limitu.
- Výška výdavku bola stanovená so zohľadnením stanoveného finančného limitu.</t>
        </r>
      </text>
    </comment>
    <comment ref="A45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6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7" authorId="0">
      <text>
        <r>
          <rPr>
            <b/>
            <sz val="9"/>
            <color indexed="81"/>
            <rFont val="Segoe UI"/>
            <family val="2"/>
            <charset val="238"/>
          </rPr>
          <t>do výšky stanoveného finančného limitu</t>
        </r>
      </text>
    </comment>
    <comment ref="A48" authorId="3">
      <text>
        <r>
          <rPr>
            <b/>
            <sz val="8"/>
            <color indexed="81"/>
            <rFont val="Tahoma"/>
            <family val="2"/>
            <charset val="238"/>
          </rPr>
          <t>do výšky stanoveného finančného limitu</t>
        </r>
      </text>
    </comment>
    <comment ref="I48" authorId="2">
      <text>
        <r>
          <rPr>
            <b/>
            <sz val="9"/>
            <color indexed="10"/>
            <rFont val="Tahoma"/>
            <family val="2"/>
            <charset val="238"/>
          </rPr>
          <t xml:space="preserve">Sledovanie zmien - Usmernenie č. 2
5.2 </t>
        </r>
        <r>
          <rPr>
            <sz val="9"/>
            <color indexed="10"/>
            <rFont val="Tahoma"/>
            <family val="2"/>
            <charset val="238"/>
          </rPr>
          <t>(úprava spôsobu stanovenia výšky výdavku)</t>
        </r>
        <r>
          <rPr>
            <b/>
            <sz val="9"/>
            <color indexed="10"/>
            <rFont val="Tahoma"/>
            <family val="2"/>
            <charset val="238"/>
          </rPr>
          <t xml:space="preserve">
Pôvodné znenie:
</t>
        </r>
        <r>
          <rPr>
            <sz val="9"/>
            <color indexed="10"/>
            <rFont val="Tahoma"/>
            <family val="2"/>
            <charset val="238"/>
          </rPr>
          <t xml:space="preserve">- VO bolo ukončené. Výška výdavku bola stanovená na základe uzavretej zmluvy s úspešným uchádzačom a v súlade s údajmi, ktoré sú uvedené v tabuľke č. 12 formulára ŽoNFP - Verejné obstarávanie.
- VO nebolo ukončené uzavretím zmluvy s úspešným uchádzačom. Výška výdavku bola stanovená na základe prieskumu trhu v zmysle predloženého záznamu z vyhodnotenia prieskumu trhu a pri rešpektovaní stanoveného finančného limitu.
- VO nebolo ukončené uzavretím zmluvy s úspešným uchádzačom. Výška výdavku bola stanovená na základe rozpočtu stavby na úrovni výkazu výmer potvrdeného podpisom a pečiatkou oprávnenej osoby (stavebný cenár/rozpočtár) v zmysle prílohy č. 8 ŽoNFP - Projektová dokumentácia.
- VO nebolo ukončené. Spôsob stanovenia výšky výdavku je uvedený v poli "Vecný popis výdavku" </t>
        </r>
        <r>
          <rPr>
            <b/>
            <sz val="9"/>
            <color indexed="10"/>
            <rFont val="Tahoma"/>
            <family val="2"/>
            <charset val="238"/>
          </rPr>
          <t xml:space="preserve">
Upravené znenie:</t>
        </r>
        <r>
          <rPr>
            <sz val="9"/>
            <color indexed="10"/>
            <rFont val="Tahoma"/>
            <family val="2"/>
            <charset val="238"/>
          </rPr>
          <t xml:space="preserve">
- Výška výdavku bola stanovená v súlade s pracovnou zmluvou, resp. mzdou za rovnakú prácu alebo prácu v rovnakej hodnote pri rešpektovaní stanoveného finančného limitu.</t>
        </r>
      </text>
    </comment>
    <comment ref="A49" authorId="3">
      <text>
        <r>
          <rPr>
            <b/>
            <sz val="8"/>
            <color indexed="81"/>
            <rFont val="Tahoma"/>
            <family val="2"/>
            <charset val="238"/>
          </rPr>
          <t>do výšky stanoveného finančného limitu</t>
        </r>
      </text>
    </comment>
    <comment ref="I49" authorId="2">
      <text>
        <r>
          <rPr>
            <b/>
            <sz val="9"/>
            <color indexed="10"/>
            <rFont val="Tahoma"/>
            <family val="2"/>
            <charset val="238"/>
          </rPr>
          <t xml:space="preserve">Sledovanie zmien - Usmernenie č. 2
5.2 </t>
        </r>
        <r>
          <rPr>
            <sz val="9"/>
            <color indexed="10"/>
            <rFont val="Tahoma"/>
            <family val="2"/>
            <charset val="238"/>
          </rPr>
          <t>(úprava spôsobu stanovenia výšky výdavku)</t>
        </r>
        <r>
          <rPr>
            <b/>
            <sz val="9"/>
            <color indexed="10"/>
            <rFont val="Tahoma"/>
            <family val="2"/>
            <charset val="238"/>
          </rPr>
          <t xml:space="preserve">
Pôvodné znenie:
</t>
        </r>
        <r>
          <rPr>
            <sz val="9"/>
            <color indexed="10"/>
            <rFont val="Tahoma"/>
            <family val="2"/>
            <charset val="238"/>
          </rPr>
          <t xml:space="preserve">- VO bolo ukončené. Výška výdavku bola stanovená na základe uzavretej zmluvy s úspešným uchádzačom a v súlade s údajmi, ktoré sú uvedené v tabuľke č. 12 formulára ŽoNFP - Verejné obstarávanie.
- VO nebolo ukončené uzavretím zmluvy s úspešným uchádzačom. Výška výdavku bola stanovená na základe prieskumu trhu v zmysle predloženého záznamu z vyhodnotenia prieskumu trhu a pri rešpektovaní stanoveného finančného limitu.
- VO nebolo ukončené uzavretím zmluvy s úspešným uchádzačom. Výška výdavku bola stanovená na základe rozpočtu stavby na úrovni výkazu výmer potvrdeného podpisom a pečiatkou oprávnenej osoby (stavebný cenár/rozpočtár) v zmysle prílohy č. 8 ŽoNFP - Projektová dokumentácia.
- VO nebolo ukončené. Spôsob stanovenia výšky výdavku je uvedený v poli "Vecný popis výdavku" </t>
        </r>
        <r>
          <rPr>
            <b/>
            <sz val="9"/>
            <color indexed="10"/>
            <rFont val="Tahoma"/>
            <family val="2"/>
            <charset val="238"/>
          </rPr>
          <t xml:space="preserve">
Upravené znenie:</t>
        </r>
        <r>
          <rPr>
            <sz val="9"/>
            <color indexed="10"/>
            <rFont val="Tahoma"/>
            <family val="2"/>
            <charset val="238"/>
          </rPr>
          <t xml:space="preserve">
- Výška výdavku bola stanovená na základe dohody o prácach vykonávaných mimo pracovného pomeru, resp.  v súlade s mzdou za rovnakú prácu alebo prácu rovnakej hodnoty pri rešpektovaní stanoveného finančného limitu.</t>
        </r>
      </text>
    </comment>
  </commentList>
</comments>
</file>

<file path=xl/sharedStrings.xml><?xml version="1.0" encoding="utf-8"?>
<sst xmlns="http://schemas.openxmlformats.org/spreadsheetml/2006/main" count="124" uniqueCount="76">
  <si>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</si>
  <si>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</si>
  <si>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</si>
  <si>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</si>
  <si>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</si>
  <si>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</si>
  <si>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Stavebný dozor</t>
  </si>
  <si>
    <t>Stavebné práce</t>
  </si>
  <si>
    <t>021 Stavby</t>
  </si>
  <si>
    <t>Cena celkom bez DPH [EUR]</t>
  </si>
  <si>
    <t>521 Mzdové výdavky</t>
  </si>
  <si>
    <t>Jednotková cena bez DPH [EUR]</t>
  </si>
  <si>
    <t xml:space="preserve">Spôsob stanovenia výšky výdavku </t>
  </si>
  <si>
    <t>Upozornenia:</t>
  </si>
  <si>
    <t>Výška výdavku bola stanovená so zohľadnením stanoveného finančného limitu.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</si>
  <si>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</si>
  <si>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Cena celkom 
s DPH [EUR]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</si>
  <si>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</si>
  <si>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</si>
  <si>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</si>
  <si>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013 Softvér</t>
  </si>
  <si>
    <t>Výška výdavku bola stanovená so zohľadnením stanoveného percentuálneho limitu.</t>
  </si>
  <si>
    <r>
      <t xml:space="preserve">Vecný </t>
    </r>
    <r>
      <rPr>
        <sz val="10"/>
        <color theme="0"/>
        <rFont val="Arial"/>
        <family val="2"/>
        <charset val="238"/>
      </rPr>
      <t>opis výdavku</t>
    </r>
  </si>
  <si>
    <t>Položka 1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</si>
  <si>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</si>
  <si>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</si>
  <si>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</si>
  <si>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</si>
  <si>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</si>
  <si>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</si>
  <si>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</si>
  <si>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Odborný autorský dohľad</t>
  </si>
  <si>
    <t>Dlhodobý nehmotný majetok</t>
  </si>
  <si>
    <t>Nákup softvéru</t>
  </si>
  <si>
    <t>Samostatné hnuteľné veci a súbory hnuteľných vecí</t>
  </si>
  <si>
    <t>022 Samostatné hnuteľné veci a súbory hnuteľných vecí</t>
  </si>
  <si>
    <t>Oprávnený výdavok [EUR]</t>
  </si>
  <si>
    <t>ďalší výdavok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</si>
  <si>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</si>
  <si>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t>Príloha č. 11 ŽoNFP - Podrobný rozpočet projektu</t>
  </si>
  <si>
    <t>Položka 9</t>
  </si>
  <si>
    <t>Položka 10</t>
  </si>
  <si>
    <t>Nákup prevádzkových/špeciálnych strojov, prístrojov, zariadení, techniky a náradia</t>
  </si>
  <si>
    <t>Modernizácia prevádzkových/špeciálnych strojov, prístrojov, zariadení, techniky a náradia (ktoré nie sú súčasťou stavby)</t>
  </si>
  <si>
    <t>Služby</t>
  </si>
  <si>
    <t>Revízie dotknutých zariadení, funkčné skúšky, uvedenie do skúšobnej a trvalej prevádzky (ak nie sú tieto služby súčasťou výdavkov s skupine 021 alebo 022)</t>
  </si>
  <si>
    <t>518 Ostatné služby</t>
  </si>
  <si>
    <t>Riadenie projektu - externé</t>
  </si>
  <si>
    <t>Mzdové výdavky zamestnancov bezprostredne súvisiace s riadením projektu – interné  (nepriame výdavky)</t>
  </si>
  <si>
    <t>Odmeny za práce vykonávané mimo pracovného pomeru  bezprostredne súvisiace s riadením projektu – interné (nepriame výdavky)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</si>
  <si>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aj novovložené riadky.</t>
    </r>
  </si>
  <si>
    <t>Zjednodušené vykazovanie výdavkov a rezerva</t>
  </si>
  <si>
    <t>Rezerva na nepredvídané výdavky súvisiace so stavebnými prácami maximálne do výšky 2,5 % celkových oprávnených výdavkov na stavebné práce</t>
  </si>
  <si>
    <t>930 Rezerva na nepredvídané výdavky</t>
  </si>
  <si>
    <t>Hlavná aktivita projektu: Výstavba zariadení využívajúcich biomasu prostredníctvom rekonštrukcie a modernizácie existujúcich energetických zariadení s maximálnym tepelným príkonom 20 MW na báze fosílnych palív.</t>
  </si>
  <si>
    <t>Podporné aktivity projektu</t>
  </si>
  <si>
    <t>Spôsob stanovenia výšky výdavku</t>
  </si>
  <si>
    <t>Vecný popis výdavku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</si>
  <si>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</si>
  <si>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ks</t>
  </si>
  <si>
    <t>Dočasný pútač</t>
  </si>
  <si>
    <t>Stála tabuľa</t>
  </si>
  <si>
    <t>Plagát</t>
  </si>
  <si>
    <t xml:space="preserve">Publikovanie článku o projekte </t>
  </si>
  <si>
    <t>mesiac</t>
  </si>
  <si>
    <t>hodina</t>
  </si>
  <si>
    <t>SPOLU Hlavné aktivity projektu (celkové oprávnené priame výdavky projektu)</t>
  </si>
  <si>
    <t>SPOLU Podporné aktivity (celkové oprávnené nepriame výdavky pojektu)</t>
  </si>
  <si>
    <r>
      <t xml:space="preserve">Podrobný rozpočet projektu </t>
    </r>
    <r>
      <rPr>
        <b/>
        <sz val="16"/>
        <color rgb="FFFF0000"/>
        <rFont val="Arial"/>
        <family val="2"/>
        <charset val="238"/>
      </rPr>
      <t>v znení usmernenia č. 2</t>
    </r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</si>
  <si>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</t>
    </r>
    <r>
      <rPr>
        <sz val="11"/>
        <color rgb="FFFF0000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 xml:space="preserve"> ŽoNFP - </t>
    </r>
    <r>
      <rPr>
        <i/>
        <sz val="11"/>
        <color theme="1"/>
        <rFont val="Calibri"/>
        <family val="2"/>
        <charset val="238"/>
        <scheme val="minor"/>
      </rPr>
      <t>Projektová dokumentácia.</t>
    </r>
  </si>
  <si>
    <t>VO nebolo ukončené uzavretím zmluvy s úspešným uchádzačom. Výška výdavku bola stanovená na základe prieskumu trhu v zmysle predloženého záznamu z vyhodnotenia prieskumu trhu.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</si>
  <si>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</t>
  </si>
  <si>
    <t>Výška výdavku bola stanovená v súlade s pracovnou zmluvou, resp. mzdou za rovnakú prácu alebo prácu v rovnakej hodnote pri rešpektovaní stanoveného finančného limitu.</t>
  </si>
  <si>
    <t>Výška výdavku bola stanovená na základe dohody o prácach vykonávaných mimo pracovného pomeru, resp.  v súlade s mzdou za rovnakú prácu alebo prácu rovnakej hodnoty pri rešpektovaní stanoveného finančného limitu.</t>
  </si>
  <si>
    <r>
      <t xml:space="preserve"> - 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posudku, </t>
    </r>
    <r>
      <rPr>
        <sz val="11"/>
        <rFont val="Arial"/>
        <family val="2"/>
        <charset val="238"/>
      </rPr>
      <t xml:space="preserve">žiadateľ nepredkladá ako súčasť ŽoNFP znalecký alebo odborný posudok. Žiadateľ je povinný uchovávať znalecký alebo odborný posudok u seba a v prípade požiadavky SO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</t>
    </r>
    <r>
      <rPr>
        <strike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 pri identifikácii nedostatkov vo verejnom obstarávaní, ktorého výsledkom bola zmluva s úspešným uchádzačom a na základe ktorej bola stanovená výška príslušného výdavku v rozpočte.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</si>
  <si>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>VO nebolo ukončené. Spôsob stanovenia výšky výdavku je uvedený v poli "Vecný opis výdavku"</t>
    </r>
    <r>
      <rPr>
        <sz val="11"/>
        <color theme="1"/>
        <rFont val="Arial"/>
        <family val="2"/>
        <charset val="238"/>
      </rPr>
      <t xml:space="preserve"> a v poli "Vecný 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</t>
    </r>
    <r>
      <rPr>
        <sz val="11"/>
        <color rgb="FFFF0000"/>
        <rFont val="Arial"/>
        <family val="2"/>
        <charset val="238"/>
      </rPr>
      <t>Pole "</t>
    </r>
    <r>
      <rPr>
        <b/>
        <i/>
        <sz val="11"/>
        <color rgb="FFFF0000"/>
        <rFont val="Arial"/>
        <family val="2"/>
        <charset val="238"/>
      </rPr>
      <t>Spôsob stanovenia výšky výdavku</t>
    </r>
    <r>
      <rPr>
        <sz val="11"/>
        <color rgb="FFFF0000"/>
        <rFont val="Arial"/>
        <family val="2"/>
        <charset val="238"/>
      </rPr>
      <t xml:space="preserve">" musí byť v súlade s Príručkou pre žiadateľa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</si>
</sst>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2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sz val="12.5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9"/>
      <color indexed="10"/>
      <name val="Tahoma"/>
      <family val="2"/>
      <charset val="238"/>
    </font>
    <font>
      <sz val="9"/>
      <color indexed="10"/>
      <name val="Tahoma"/>
      <family val="2"/>
      <charset val="238"/>
    </font>
    <font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Fill="1" applyAlignment="1">
      <alignment wrapText="1"/>
    </xf>
    <xf numFmtId="0" fontId="3" fillId="4" borderId="1" xfId="0" applyFont="1" applyFill="1" applyBorder="1" applyAlignment="1">
      <alignment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3" fillId="6" borderId="1" xfId="0" applyFont="1" applyFill="1" applyBorder="1" applyAlignment="1"/>
    <xf numFmtId="0" fontId="2" fillId="0" borderId="0" xfId="0" applyFont="1" applyAlignment="1">
      <alignment horizontal="right"/>
    </xf>
    <xf numFmtId="0" fontId="0" fillId="0" borderId="11" xfId="0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12" fillId="5" borderId="13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justify" wrapText="1"/>
    </xf>
    <xf numFmtId="0" fontId="0" fillId="0" borderId="1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22" fillId="0" borderId="0" xfId="0" applyFont="1"/>
    <xf numFmtId="0" fontId="24" fillId="7" borderId="4" xfId="0" applyFont="1" applyFill="1" applyBorder="1" applyAlignment="1" applyProtection="1">
      <alignment horizontal="left" wrapText="1"/>
      <protection locked="0"/>
    </xf>
    <xf numFmtId="4" fontId="26" fillId="7" borderId="3" xfId="0" applyNumberFormat="1" applyFont="1" applyFill="1" applyBorder="1" applyAlignment="1" applyProtection="1">
      <alignment horizontal="center" vertical="center" wrapText="1"/>
      <protection locked="0"/>
    </xf>
    <xf numFmtId="4" fontId="24" fillId="7" borderId="19" xfId="0" applyNumberFormat="1" applyFont="1" applyFill="1" applyBorder="1" applyAlignment="1" applyProtection="1">
      <alignment horizontal="center" vertical="center" wrapText="1"/>
      <protection locked="0"/>
    </xf>
    <xf numFmtId="4" fontId="24" fillId="7" borderId="20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0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justify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5" xfId="0" applyFill="1" applyBorder="1"/>
    <xf numFmtId="49" fontId="3" fillId="0" borderId="1" xfId="0" applyNumberFormat="1" applyFont="1" applyFill="1" applyBorder="1" applyAlignment="1">
      <alignment horizontal="left" wrapText="1"/>
    </xf>
    <xf numFmtId="0" fontId="17" fillId="3" borderId="2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justify" wrapText="1"/>
    </xf>
    <xf numFmtId="49" fontId="3" fillId="0" borderId="0" xfId="0" applyNumberFormat="1" applyFont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justify" wrapText="1"/>
    </xf>
    <xf numFmtId="0" fontId="21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49" fontId="3" fillId="0" borderId="7" xfId="0" applyNumberFormat="1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8" borderId="15" xfId="0" applyFont="1" applyFill="1" applyBorder="1" applyAlignment="1">
      <alignment horizontal="left" vertical="center" wrapText="1"/>
    </xf>
    <xf numFmtId="0" fontId="6" fillId="8" borderId="16" xfId="0" applyFont="1" applyFill="1" applyBorder="1" applyAlignment="1">
      <alignment horizontal="left" vertical="center" wrapText="1"/>
    </xf>
    <xf numFmtId="0" fontId="6" fillId="8" borderId="17" xfId="0" applyFont="1" applyFill="1" applyBorder="1" applyAlignment="1">
      <alignment horizontal="left" vertical="center" wrapText="1"/>
    </xf>
    <xf numFmtId="0" fontId="24" fillId="7" borderId="3" xfId="0" applyFont="1" applyFill="1" applyBorder="1" applyAlignment="1" applyProtection="1">
      <alignment horizontal="left" wrapText="1"/>
      <protection locked="0"/>
    </xf>
    <xf numFmtId="0" fontId="24" fillId="7" borderId="4" xfId="0" applyFont="1" applyFill="1" applyBorder="1" applyAlignment="1" applyProtection="1">
      <alignment horizontal="left" wrapText="1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4</xdr:col>
      <xdr:colOff>390525</xdr:colOff>
      <xdr:row>3</xdr:row>
      <xdr:rowOff>0</xdr:rowOff>
    </xdr:to>
    <xdr:grpSp>
      <xdr:nvGrpSpPr>
        <xdr:cNvPr id="3" name="Skupina 2"/>
        <xdr:cNvGrpSpPr>
          <a:grpSpLocks/>
        </xdr:cNvGrpSpPr>
      </xdr:nvGrpSpPr>
      <xdr:grpSpPr bwMode="auto">
        <a:xfrm>
          <a:off x="3541059" y="537882"/>
          <a:ext cx="1578348" cy="0"/>
          <a:chOff x="0" y="0"/>
          <a:chExt cx="5643349" cy="375313"/>
        </a:xfrm>
      </xdr:grpSpPr>
      <xdr:pic>
        <xdr:nvPicPr>
          <xdr:cNvPr id="5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304800</xdr:colOff>
      <xdr:row>1</xdr:row>
      <xdr:rowOff>28575</xdr:rowOff>
    </xdr:from>
    <xdr:to>
      <xdr:col>8</xdr:col>
      <xdr:colOff>1028700</xdr:colOff>
      <xdr:row>4</xdr:row>
      <xdr:rowOff>114300</xdr:rowOff>
    </xdr:to>
    <xdr:grpSp>
      <xdr:nvGrpSpPr>
        <xdr:cNvPr id="1115" name="Skupina 5"/>
        <xdr:cNvGrpSpPr>
          <a:grpSpLocks/>
        </xdr:cNvGrpSpPr>
      </xdr:nvGrpSpPr>
      <xdr:grpSpPr bwMode="auto">
        <a:xfrm>
          <a:off x="304800" y="219075"/>
          <a:ext cx="9789459" cy="623607"/>
          <a:chOff x="0" y="0"/>
          <a:chExt cx="5834418" cy="388962"/>
        </a:xfrm>
      </xdr:grpSpPr>
      <xdr:pic>
        <xdr:nvPicPr>
          <xdr:cNvPr id="111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1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BA66"/>
  <sheetViews>
    <sheetView tabSelected="1" view="pageBreakPreview" zoomScale="85" zoomScaleNormal="80" zoomScaleSheetLayoutView="85" workbookViewId="0">
      <selection activeCell="K1" sqref="K1:Z1048576"/>
    </sheetView>
  </sheetViews>
  <sheetFormatPr defaultRowHeight="15" x14ac:dyDescent="0.25"/>
  <cols>
    <col min="1" max="1" width="32.28515625" customWidth="1"/>
    <col min="2" max="2" width="20.85546875" customWidth="1"/>
    <col min="3" max="3" width="8.7109375" style="13" customWidth="1"/>
    <col min="4" max="4" width="9" style="9" customWidth="1"/>
    <col min="5" max="5" width="13.42578125" style="9" customWidth="1"/>
    <col min="6" max="6" width="16.5703125" style="9" customWidth="1"/>
    <col min="7" max="8" width="17.42578125" style="9" customWidth="1"/>
    <col min="9" max="9" width="45" customWidth="1"/>
    <col min="10" max="10" width="41" customWidth="1"/>
    <col min="11" max="11" width="16" hidden="1" customWidth="1"/>
    <col min="12" max="12" width="255.7109375" hidden="1" customWidth="1"/>
    <col min="13" max="26" width="9.140625" hidden="1" customWidth="1"/>
    <col min="27" max="46" width="9.140625" customWidth="1"/>
  </cols>
  <sheetData>
    <row r="1" spans="1:53" x14ac:dyDescent="0.25">
      <c r="C1" s="26"/>
      <c r="L1" s="55" t="s">
        <v>18</v>
      </c>
    </row>
    <row r="2" spans="1:53" x14ac:dyDescent="0.25">
      <c r="A2" s="65" t="s">
        <v>39</v>
      </c>
      <c r="B2" s="65"/>
      <c r="C2" s="65"/>
      <c r="D2" s="65"/>
      <c r="E2" s="65"/>
      <c r="F2" s="65"/>
      <c r="G2" s="65"/>
      <c r="H2" s="65"/>
      <c r="I2" s="65"/>
      <c r="J2" s="65"/>
      <c r="L2" s="56" t="s">
        <v>70</v>
      </c>
    </row>
    <row r="3" spans="1:53" ht="12.7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L3" s="10" t="s">
        <v>69</v>
      </c>
    </row>
    <row r="4" spans="1:53" x14ac:dyDescent="0.25">
      <c r="C4" s="26"/>
      <c r="L4" s="10" t="s">
        <v>17</v>
      </c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</row>
    <row r="5" spans="1:53" x14ac:dyDescent="0.25">
      <c r="C5" s="26"/>
      <c r="L5" s="56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</row>
    <row r="6" spans="1:53" ht="20.25" x14ac:dyDescent="0.3">
      <c r="A6" s="70" t="s">
        <v>68</v>
      </c>
      <c r="B6" s="70"/>
      <c r="C6" s="70"/>
      <c r="D6" s="70"/>
      <c r="E6" s="70"/>
      <c r="F6" s="70"/>
      <c r="G6" s="70"/>
      <c r="H6" s="70"/>
      <c r="I6" s="70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</row>
    <row r="7" spans="1:53" ht="18.75" customHeight="1" x14ac:dyDescent="0.3">
      <c r="A7" s="30"/>
      <c r="B7" s="30"/>
      <c r="C7" s="30"/>
      <c r="D7" s="30"/>
      <c r="E7" s="30"/>
      <c r="F7" s="30"/>
      <c r="G7" s="30"/>
      <c r="H7" s="36"/>
      <c r="I7" s="30"/>
      <c r="L7" s="10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</row>
    <row r="8" spans="1:53" ht="15" customHeight="1" x14ac:dyDescent="0.25">
      <c r="A8" s="31" t="s">
        <v>0</v>
      </c>
      <c r="B8" s="66"/>
      <c r="C8" s="66"/>
      <c r="D8" s="66"/>
      <c r="E8" s="66"/>
      <c r="F8" s="66"/>
      <c r="G8" s="66"/>
      <c r="H8" s="66"/>
      <c r="I8" s="66"/>
      <c r="J8" s="66"/>
      <c r="L8" s="55" t="s">
        <v>18</v>
      </c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</row>
    <row r="9" spans="1:53" ht="15" customHeight="1" x14ac:dyDescent="0.25">
      <c r="A9" s="31" t="s">
        <v>1</v>
      </c>
      <c r="B9" s="66"/>
      <c r="C9" s="66"/>
      <c r="D9" s="66"/>
      <c r="E9" s="66"/>
      <c r="F9" s="66"/>
      <c r="G9" s="66"/>
      <c r="H9" s="66"/>
      <c r="I9" s="66"/>
      <c r="J9" s="66"/>
      <c r="L9" s="10" t="s">
        <v>19</v>
      </c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</row>
    <row r="10" spans="1:53" ht="15.75" thickBot="1" x14ac:dyDescent="0.3">
      <c r="A10" s="1"/>
      <c r="B10" s="1"/>
      <c r="C10" s="14"/>
      <c r="D10" s="4"/>
      <c r="E10" s="4"/>
      <c r="F10" s="4"/>
      <c r="G10" s="4"/>
      <c r="H10" s="4"/>
      <c r="I10" s="1"/>
      <c r="L10" s="10" t="s">
        <v>69</v>
      </c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</row>
    <row r="11" spans="1:53" ht="39.75" customHeight="1" x14ac:dyDescent="0.25">
      <c r="A11" s="75" t="s">
        <v>54</v>
      </c>
      <c r="B11" s="76"/>
      <c r="C11" s="76"/>
      <c r="D11" s="76"/>
      <c r="E11" s="76"/>
      <c r="F11" s="76"/>
      <c r="G11" s="76"/>
      <c r="H11" s="76"/>
      <c r="I11" s="76"/>
      <c r="J11" s="77"/>
      <c r="L11" s="10" t="s">
        <v>17</v>
      </c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</row>
    <row r="12" spans="1:53" ht="38.25" customHeight="1" x14ac:dyDescent="0.25">
      <c r="A12" s="37" t="s">
        <v>2</v>
      </c>
      <c r="B12" s="38" t="s">
        <v>5</v>
      </c>
      <c r="C12" s="38" t="s">
        <v>3</v>
      </c>
      <c r="D12" s="38" t="s">
        <v>4</v>
      </c>
      <c r="E12" s="38" t="s">
        <v>11</v>
      </c>
      <c r="F12" s="38" t="s">
        <v>9</v>
      </c>
      <c r="G12" s="38" t="s">
        <v>16</v>
      </c>
      <c r="H12" s="38" t="s">
        <v>36</v>
      </c>
      <c r="I12" s="38" t="s">
        <v>12</v>
      </c>
      <c r="J12" s="39" t="s">
        <v>22</v>
      </c>
      <c r="L12" s="56" t="s">
        <v>70</v>
      </c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</row>
    <row r="13" spans="1:53" ht="18" customHeight="1" x14ac:dyDescent="0.25">
      <c r="A13" s="58" t="s">
        <v>7</v>
      </c>
      <c r="B13" s="59"/>
      <c r="C13" s="59"/>
      <c r="D13" s="59"/>
      <c r="E13" s="59"/>
      <c r="F13" s="59"/>
      <c r="G13" s="59"/>
      <c r="H13" s="59"/>
      <c r="I13" s="59"/>
      <c r="J13" s="60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</row>
    <row r="14" spans="1:53" ht="15" customHeight="1" x14ac:dyDescent="0.25">
      <c r="A14" s="24" t="s">
        <v>23</v>
      </c>
      <c r="B14" s="22" t="s">
        <v>8</v>
      </c>
      <c r="C14" s="16"/>
      <c r="D14" s="5"/>
      <c r="E14" s="5"/>
      <c r="F14" s="23">
        <f>ROUND(D14*E14,2)</f>
        <v>0</v>
      </c>
      <c r="G14" s="21">
        <f>ROUND(F14*1.2,2)</f>
        <v>0</v>
      </c>
      <c r="H14" s="40"/>
      <c r="I14" s="41"/>
      <c r="J14" s="42"/>
      <c r="L14" s="10" t="s">
        <v>14</v>
      </c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</row>
    <row r="15" spans="1:53" ht="15" customHeight="1" x14ac:dyDescent="0.25">
      <c r="A15" s="25" t="s">
        <v>24</v>
      </c>
      <c r="B15" s="22" t="s">
        <v>8</v>
      </c>
      <c r="C15" s="15"/>
      <c r="D15" s="6"/>
      <c r="E15" s="6"/>
      <c r="F15" s="23">
        <f t="shared" ref="F15:F37" si="0">ROUND(D15*E15,2)</f>
        <v>0</v>
      </c>
      <c r="G15" s="21">
        <f t="shared" ref="G15:G37" si="1">ROUND(F15*1.2,2)</f>
        <v>0</v>
      </c>
      <c r="H15" s="40"/>
      <c r="I15" s="41"/>
      <c r="J15" s="42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</row>
    <row r="16" spans="1:53" ht="15" customHeight="1" x14ac:dyDescent="0.25">
      <c r="A16" s="24" t="s">
        <v>25</v>
      </c>
      <c r="B16" s="22" t="s">
        <v>8</v>
      </c>
      <c r="C16" s="15"/>
      <c r="D16" s="6"/>
      <c r="E16" s="6"/>
      <c r="F16" s="23">
        <f t="shared" si="0"/>
        <v>0</v>
      </c>
      <c r="G16" s="21">
        <f t="shared" si="1"/>
        <v>0</v>
      </c>
      <c r="H16" s="40"/>
      <c r="I16" s="41"/>
      <c r="J16" s="42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</row>
    <row r="17" spans="1:53" ht="15" customHeight="1" x14ac:dyDescent="0.25">
      <c r="A17" s="25" t="s">
        <v>26</v>
      </c>
      <c r="B17" s="22" t="s">
        <v>8</v>
      </c>
      <c r="C17" s="15"/>
      <c r="D17" s="6"/>
      <c r="E17" s="6"/>
      <c r="F17" s="23">
        <f t="shared" si="0"/>
        <v>0</v>
      </c>
      <c r="G17" s="21">
        <f t="shared" si="1"/>
        <v>0</v>
      </c>
      <c r="H17" s="40"/>
      <c r="I17" s="41"/>
      <c r="J17" s="42"/>
      <c r="L17" s="10" t="s">
        <v>71</v>
      </c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</row>
    <row r="18" spans="1:53" ht="15" customHeight="1" x14ac:dyDescent="0.25">
      <c r="A18" s="24" t="s">
        <v>27</v>
      </c>
      <c r="B18" s="22" t="s">
        <v>8</v>
      </c>
      <c r="C18" s="15"/>
      <c r="D18" s="6"/>
      <c r="E18" s="6"/>
      <c r="F18" s="23">
        <f t="shared" si="0"/>
        <v>0</v>
      </c>
      <c r="G18" s="21">
        <f t="shared" si="1"/>
        <v>0</v>
      </c>
      <c r="H18" s="40"/>
      <c r="I18" s="41"/>
      <c r="J18" s="42"/>
      <c r="L18" s="10" t="s">
        <v>19</v>
      </c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</row>
    <row r="19" spans="1:53" ht="15" customHeight="1" x14ac:dyDescent="0.25">
      <c r="A19" s="25" t="s">
        <v>28</v>
      </c>
      <c r="B19" s="22" t="s">
        <v>8</v>
      </c>
      <c r="C19" s="15"/>
      <c r="D19" s="6"/>
      <c r="E19" s="6"/>
      <c r="F19" s="23">
        <f t="shared" si="0"/>
        <v>0</v>
      </c>
      <c r="G19" s="21">
        <f t="shared" si="1"/>
        <v>0</v>
      </c>
      <c r="H19" s="40"/>
      <c r="I19" s="41"/>
      <c r="J19" s="42"/>
      <c r="L19" s="10" t="s">
        <v>14</v>
      </c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</row>
    <row r="20" spans="1:53" ht="15" customHeight="1" x14ac:dyDescent="0.25">
      <c r="A20" s="24" t="s">
        <v>29</v>
      </c>
      <c r="B20" s="22" t="s">
        <v>8</v>
      </c>
      <c r="C20" s="15"/>
      <c r="D20" s="6"/>
      <c r="E20" s="6"/>
      <c r="F20" s="23">
        <f t="shared" si="0"/>
        <v>0</v>
      </c>
      <c r="G20" s="21">
        <f t="shared" si="1"/>
        <v>0</v>
      </c>
      <c r="H20" s="40"/>
      <c r="I20" s="41"/>
      <c r="J20" s="42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</row>
    <row r="21" spans="1:53" ht="15" customHeight="1" x14ac:dyDescent="0.25">
      <c r="A21" s="20" t="s">
        <v>30</v>
      </c>
      <c r="B21" s="20" t="s">
        <v>8</v>
      </c>
      <c r="C21" s="43"/>
      <c r="D21" s="44"/>
      <c r="E21" s="44"/>
      <c r="F21" s="23">
        <f t="shared" si="0"/>
        <v>0</v>
      </c>
      <c r="G21" s="21">
        <f t="shared" si="1"/>
        <v>0</v>
      </c>
      <c r="H21" s="40"/>
      <c r="I21" s="41"/>
      <c r="J21" s="42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</row>
    <row r="22" spans="1:53" ht="15" customHeight="1" x14ac:dyDescent="0.25">
      <c r="A22" s="20" t="s">
        <v>40</v>
      </c>
      <c r="B22" s="20" t="s">
        <v>8</v>
      </c>
      <c r="C22" s="43"/>
      <c r="D22" s="44"/>
      <c r="E22" s="44"/>
      <c r="F22" s="23">
        <f t="shared" ref="F22:F23" si="2">ROUND(D22*E22,2)</f>
        <v>0</v>
      </c>
      <c r="G22" s="21">
        <f t="shared" ref="G22:G23" si="3">ROUND(F22*1.2,2)</f>
        <v>0</v>
      </c>
      <c r="H22" s="40"/>
      <c r="I22" s="41"/>
      <c r="J22" s="42"/>
      <c r="L22" s="10" t="s">
        <v>72</v>
      </c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</row>
    <row r="23" spans="1:53" ht="15" customHeight="1" x14ac:dyDescent="0.25">
      <c r="A23" s="20" t="s">
        <v>41</v>
      </c>
      <c r="B23" s="20" t="s">
        <v>8</v>
      </c>
      <c r="C23" s="43"/>
      <c r="D23" s="44"/>
      <c r="E23" s="44"/>
      <c r="F23" s="23">
        <f t="shared" si="2"/>
        <v>0</v>
      </c>
      <c r="G23" s="21">
        <f t="shared" si="3"/>
        <v>0</v>
      </c>
      <c r="H23" s="40"/>
      <c r="I23" s="41"/>
      <c r="J23" s="42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</row>
    <row r="24" spans="1:53" ht="15" customHeight="1" x14ac:dyDescent="0.25">
      <c r="A24" s="20" t="s">
        <v>37</v>
      </c>
      <c r="B24" s="20" t="s">
        <v>8</v>
      </c>
      <c r="C24" s="43"/>
      <c r="D24" s="44"/>
      <c r="E24" s="44"/>
      <c r="F24" s="23">
        <f t="shared" si="0"/>
        <v>0</v>
      </c>
      <c r="G24" s="21">
        <f t="shared" si="1"/>
        <v>0</v>
      </c>
      <c r="H24" s="40"/>
      <c r="I24" s="41"/>
      <c r="J24" s="42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</row>
    <row r="25" spans="1:53" ht="15" customHeight="1" x14ac:dyDescent="0.25">
      <c r="A25" s="20" t="s">
        <v>37</v>
      </c>
      <c r="B25" s="20" t="s">
        <v>8</v>
      </c>
      <c r="C25" s="43"/>
      <c r="D25" s="44"/>
      <c r="E25" s="44"/>
      <c r="F25" s="23">
        <f t="shared" si="0"/>
        <v>0</v>
      </c>
      <c r="G25" s="21">
        <f t="shared" si="1"/>
        <v>0</v>
      </c>
      <c r="H25" s="40"/>
      <c r="I25" s="41"/>
      <c r="J25" s="42"/>
      <c r="L25" s="10" t="s">
        <v>73</v>
      </c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</row>
    <row r="26" spans="1:53" ht="15" customHeight="1" x14ac:dyDescent="0.25">
      <c r="A26" s="20" t="s">
        <v>37</v>
      </c>
      <c r="B26" s="20" t="s">
        <v>8</v>
      </c>
      <c r="C26" s="43"/>
      <c r="D26" s="44"/>
      <c r="E26" s="44"/>
      <c r="F26" s="23">
        <f t="shared" si="0"/>
        <v>0</v>
      </c>
      <c r="G26" s="21">
        <f t="shared" si="1"/>
        <v>0</v>
      </c>
      <c r="H26" s="40"/>
      <c r="I26" s="41"/>
      <c r="J26" s="42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</row>
    <row r="27" spans="1:53" ht="15" customHeight="1" x14ac:dyDescent="0.25">
      <c r="A27" s="24" t="s">
        <v>6</v>
      </c>
      <c r="B27" s="22" t="s">
        <v>8</v>
      </c>
      <c r="C27" s="16"/>
      <c r="D27" s="6"/>
      <c r="E27" s="5"/>
      <c r="F27" s="23">
        <f t="shared" si="0"/>
        <v>0</v>
      </c>
      <c r="G27" s="21">
        <f t="shared" si="1"/>
        <v>0</v>
      </c>
      <c r="H27" s="40"/>
      <c r="I27" s="41"/>
      <c r="J27" s="33"/>
    </row>
    <row r="28" spans="1:53" ht="15" customHeight="1" x14ac:dyDescent="0.25">
      <c r="A28" s="24" t="s">
        <v>31</v>
      </c>
      <c r="B28" s="22" t="s">
        <v>8</v>
      </c>
      <c r="C28" s="16"/>
      <c r="D28" s="6"/>
      <c r="E28" s="5"/>
      <c r="F28" s="23">
        <f t="shared" si="0"/>
        <v>0</v>
      </c>
      <c r="G28" s="21">
        <f t="shared" si="1"/>
        <v>0</v>
      </c>
      <c r="H28" s="40"/>
      <c r="I28" s="41"/>
      <c r="J28" s="33"/>
    </row>
    <row r="29" spans="1:53" ht="18" customHeight="1" x14ac:dyDescent="0.25">
      <c r="A29" s="58" t="s">
        <v>32</v>
      </c>
      <c r="B29" s="59"/>
      <c r="C29" s="59"/>
      <c r="D29" s="59"/>
      <c r="E29" s="59"/>
      <c r="F29" s="59"/>
      <c r="G29" s="59"/>
      <c r="H29" s="59"/>
      <c r="I29" s="59"/>
      <c r="J29" s="60"/>
      <c r="L29" t="s">
        <v>8</v>
      </c>
    </row>
    <row r="30" spans="1:53" ht="78.75" customHeight="1" x14ac:dyDescent="0.25">
      <c r="A30" s="24" t="s">
        <v>33</v>
      </c>
      <c r="B30" s="20" t="s">
        <v>20</v>
      </c>
      <c r="C30" s="15"/>
      <c r="D30" s="6"/>
      <c r="E30" s="6"/>
      <c r="F30" s="23">
        <f t="shared" si="0"/>
        <v>0</v>
      </c>
      <c r="G30" s="21">
        <f t="shared" si="1"/>
        <v>0</v>
      </c>
      <c r="H30" s="35"/>
      <c r="I30" s="41"/>
      <c r="J30" s="42"/>
      <c r="K30" s="11"/>
      <c r="M30" s="11"/>
      <c r="N30" s="11"/>
    </row>
    <row r="31" spans="1:53" ht="18" customHeight="1" x14ac:dyDescent="0.25">
      <c r="A31" s="58" t="s">
        <v>34</v>
      </c>
      <c r="B31" s="59"/>
      <c r="C31" s="59"/>
      <c r="D31" s="59"/>
      <c r="E31" s="59"/>
      <c r="F31" s="59"/>
      <c r="G31" s="59"/>
      <c r="H31" s="59"/>
      <c r="I31" s="59"/>
      <c r="J31" s="60"/>
    </row>
    <row r="32" spans="1:53" ht="60" customHeight="1" x14ac:dyDescent="0.25">
      <c r="A32" s="24" t="s">
        <v>42</v>
      </c>
      <c r="B32" s="20" t="s">
        <v>35</v>
      </c>
      <c r="C32" s="15"/>
      <c r="D32" s="6"/>
      <c r="E32" s="6"/>
      <c r="F32" s="23">
        <f t="shared" si="0"/>
        <v>0</v>
      </c>
      <c r="G32" s="21">
        <f t="shared" si="1"/>
        <v>0</v>
      </c>
      <c r="H32" s="35"/>
      <c r="I32" s="41"/>
      <c r="J32" s="42"/>
      <c r="K32" s="11"/>
      <c r="L32" s="11"/>
      <c r="M32" s="11"/>
      <c r="N32" s="11"/>
    </row>
    <row r="33" spans="1:14" ht="75" customHeight="1" x14ac:dyDescent="0.25">
      <c r="A33" s="24" t="s">
        <v>43</v>
      </c>
      <c r="B33" s="20" t="s">
        <v>35</v>
      </c>
      <c r="C33" s="15"/>
      <c r="D33" s="6"/>
      <c r="E33" s="6"/>
      <c r="F33" s="23">
        <f t="shared" si="0"/>
        <v>0</v>
      </c>
      <c r="G33" s="21">
        <f t="shared" si="1"/>
        <v>0</v>
      </c>
      <c r="H33" s="35"/>
      <c r="I33" s="41"/>
      <c r="J33" s="33"/>
      <c r="K33" s="11"/>
      <c r="L33" s="11" t="s">
        <v>10</v>
      </c>
      <c r="M33" s="11"/>
      <c r="N33" s="11"/>
    </row>
    <row r="34" spans="1:14" ht="18" customHeight="1" x14ac:dyDescent="0.25">
      <c r="A34" s="58" t="s">
        <v>44</v>
      </c>
      <c r="B34" s="59"/>
      <c r="C34" s="59"/>
      <c r="D34" s="59"/>
      <c r="E34" s="59"/>
      <c r="F34" s="59"/>
      <c r="G34" s="59"/>
      <c r="H34" s="59"/>
      <c r="I34" s="59"/>
      <c r="J34" s="60"/>
    </row>
    <row r="35" spans="1:14" ht="90" customHeight="1" x14ac:dyDescent="0.25">
      <c r="A35" s="24" t="s">
        <v>45</v>
      </c>
      <c r="B35" s="22" t="s">
        <v>46</v>
      </c>
      <c r="C35" s="16"/>
      <c r="D35" s="6"/>
      <c r="E35" s="5"/>
      <c r="F35" s="23">
        <f t="shared" si="0"/>
        <v>0</v>
      </c>
      <c r="G35" s="21">
        <f t="shared" si="1"/>
        <v>0</v>
      </c>
      <c r="H35" s="35"/>
      <c r="I35" s="41"/>
      <c r="J35" s="33"/>
    </row>
    <row r="36" spans="1:14" ht="18" customHeight="1" x14ac:dyDescent="0.25">
      <c r="A36" s="58" t="s">
        <v>51</v>
      </c>
      <c r="B36" s="59"/>
      <c r="C36" s="59"/>
      <c r="D36" s="59"/>
      <c r="E36" s="59"/>
      <c r="F36" s="59"/>
      <c r="G36" s="59"/>
      <c r="H36" s="59"/>
      <c r="I36" s="59"/>
      <c r="J36" s="60"/>
      <c r="K36" s="11"/>
      <c r="L36" s="11"/>
      <c r="M36" s="11"/>
      <c r="N36" s="11"/>
    </row>
    <row r="37" spans="1:14" ht="80.099999999999994" customHeight="1" thickBot="1" x14ac:dyDescent="0.3">
      <c r="A37" s="24" t="s">
        <v>52</v>
      </c>
      <c r="B37" s="22" t="s">
        <v>53</v>
      </c>
      <c r="C37" s="16"/>
      <c r="D37" s="6"/>
      <c r="E37" s="5"/>
      <c r="F37" s="23">
        <f t="shared" si="0"/>
        <v>0</v>
      </c>
      <c r="G37" s="21">
        <f t="shared" si="1"/>
        <v>0</v>
      </c>
      <c r="H37" s="35"/>
      <c r="I37" s="41"/>
      <c r="J37" s="33"/>
    </row>
    <row r="38" spans="1:14" ht="39" customHeight="1" thickBot="1" x14ac:dyDescent="0.3">
      <c r="A38" s="73" t="s">
        <v>66</v>
      </c>
      <c r="B38" s="74"/>
      <c r="C38" s="74"/>
      <c r="D38" s="74"/>
      <c r="E38" s="74"/>
      <c r="F38" s="34">
        <f>F14+F15+F16+F17+F18+F19+F20+F21+F22+F23+F24+F25+F26+F27+F28+F30+F32+F33+F35+F37</f>
        <v>0</v>
      </c>
      <c r="G38" s="34">
        <f t="shared" ref="G38:H38" si="4">G14+G15+G16+G17+G18+G19+G20+G21+G22+G23+G24+G25+G26+G27+G28+G30+G32+G33+G35+G37</f>
        <v>0</v>
      </c>
      <c r="H38" s="34">
        <f t="shared" si="4"/>
        <v>0</v>
      </c>
      <c r="I38" s="34"/>
      <c r="J38" s="34"/>
      <c r="L38" s="10" t="s">
        <v>15</v>
      </c>
    </row>
    <row r="39" spans="1:14" ht="18.75" customHeight="1" x14ac:dyDescent="0.25">
      <c r="A39" s="27"/>
      <c r="B39" s="27"/>
      <c r="C39" s="27"/>
      <c r="D39" s="27"/>
      <c r="E39" s="27"/>
      <c r="F39" s="28"/>
      <c r="G39" s="28"/>
      <c r="H39" s="28"/>
      <c r="I39" s="29"/>
      <c r="L39" s="10" t="s">
        <v>17</v>
      </c>
    </row>
    <row r="40" spans="1:14" ht="18.75" customHeight="1" thickBot="1" x14ac:dyDescent="0.3">
      <c r="A40" s="27"/>
      <c r="B40" s="27"/>
      <c r="C40" s="27"/>
      <c r="D40" s="27"/>
      <c r="E40" s="27"/>
      <c r="F40" s="28"/>
      <c r="G40" s="28"/>
      <c r="H40" s="28"/>
      <c r="I40" s="29"/>
      <c r="L40" s="12"/>
    </row>
    <row r="41" spans="1:14" ht="18.75" customHeight="1" x14ac:dyDescent="0.25">
      <c r="A41" s="75" t="s">
        <v>55</v>
      </c>
      <c r="B41" s="76"/>
      <c r="C41" s="76"/>
      <c r="D41" s="76"/>
      <c r="E41" s="76"/>
      <c r="F41" s="76"/>
      <c r="G41" s="76"/>
      <c r="H41" s="76"/>
      <c r="I41" s="76"/>
      <c r="J41" s="77"/>
      <c r="L41" s="12"/>
    </row>
    <row r="42" spans="1:14" ht="39.75" customHeight="1" x14ac:dyDescent="0.25">
      <c r="A42" s="37" t="s">
        <v>2</v>
      </c>
      <c r="B42" s="38" t="s">
        <v>5</v>
      </c>
      <c r="C42" s="38" t="s">
        <v>3</v>
      </c>
      <c r="D42" s="38" t="s">
        <v>4</v>
      </c>
      <c r="E42" s="38" t="s">
        <v>11</v>
      </c>
      <c r="F42" s="38" t="s">
        <v>9</v>
      </c>
      <c r="G42" s="38" t="s">
        <v>16</v>
      </c>
      <c r="H42" s="38" t="s">
        <v>36</v>
      </c>
      <c r="I42" s="38" t="s">
        <v>56</v>
      </c>
      <c r="J42" s="39" t="s">
        <v>57</v>
      </c>
      <c r="L42" s="12"/>
    </row>
    <row r="43" spans="1:14" ht="18.75" customHeight="1" x14ac:dyDescent="0.25">
      <c r="A43" s="24" t="s">
        <v>47</v>
      </c>
      <c r="B43" s="22" t="s">
        <v>46</v>
      </c>
      <c r="C43" s="52" t="s">
        <v>65</v>
      </c>
      <c r="D43" s="6"/>
      <c r="E43" s="5"/>
      <c r="F43" s="23">
        <f t="shared" ref="F43:F49" si="5">ROUND(D43*E43,2)</f>
        <v>0</v>
      </c>
      <c r="G43" s="21">
        <f t="shared" ref="G43:G50" si="6">ROUND(F43*1.2,2)</f>
        <v>0</v>
      </c>
      <c r="H43" s="35"/>
      <c r="I43" s="41"/>
      <c r="J43" s="33"/>
      <c r="L43" s="12"/>
    </row>
    <row r="44" spans="1:14" ht="18.75" customHeight="1" x14ac:dyDescent="0.25">
      <c r="A44" s="50" t="s">
        <v>60</v>
      </c>
      <c r="B44" s="51" t="s">
        <v>46</v>
      </c>
      <c r="C44" s="52" t="s">
        <v>59</v>
      </c>
      <c r="D44" s="6"/>
      <c r="E44" s="5"/>
      <c r="F44" s="23">
        <f t="shared" si="5"/>
        <v>0</v>
      </c>
      <c r="G44" s="21">
        <f t="shared" si="6"/>
        <v>0</v>
      </c>
      <c r="H44" s="35"/>
      <c r="I44" s="41"/>
      <c r="J44" s="33"/>
      <c r="L44" s="55" t="s">
        <v>18</v>
      </c>
    </row>
    <row r="45" spans="1:14" ht="18.75" customHeight="1" x14ac:dyDescent="0.25">
      <c r="A45" s="50" t="s">
        <v>61</v>
      </c>
      <c r="B45" s="51" t="s">
        <v>46</v>
      </c>
      <c r="C45" s="52" t="s">
        <v>59</v>
      </c>
      <c r="D45" s="6"/>
      <c r="E45" s="5"/>
      <c r="F45" s="23">
        <f t="shared" si="5"/>
        <v>0</v>
      </c>
      <c r="G45" s="21">
        <f t="shared" si="6"/>
        <v>0</v>
      </c>
      <c r="H45" s="35"/>
      <c r="I45" s="41"/>
      <c r="J45" s="33"/>
      <c r="L45" s="10" t="s">
        <v>19</v>
      </c>
    </row>
    <row r="46" spans="1:14" ht="18.75" customHeight="1" x14ac:dyDescent="0.25">
      <c r="A46" s="50" t="s">
        <v>62</v>
      </c>
      <c r="B46" s="51" t="s">
        <v>46</v>
      </c>
      <c r="C46" s="52" t="s">
        <v>59</v>
      </c>
      <c r="D46" s="6"/>
      <c r="E46" s="5"/>
      <c r="F46" s="23">
        <f t="shared" si="5"/>
        <v>0</v>
      </c>
      <c r="G46" s="21">
        <f t="shared" si="6"/>
        <v>0</v>
      </c>
      <c r="H46" s="35"/>
      <c r="I46" s="41"/>
      <c r="J46" s="33"/>
      <c r="L46" s="10" t="s">
        <v>17</v>
      </c>
    </row>
    <row r="47" spans="1:14" ht="39.75" customHeight="1" x14ac:dyDescent="0.25">
      <c r="A47" s="53" t="s">
        <v>63</v>
      </c>
      <c r="B47" s="54" t="s">
        <v>46</v>
      </c>
      <c r="C47" s="52" t="s">
        <v>59</v>
      </c>
      <c r="D47" s="6"/>
      <c r="E47" s="5"/>
      <c r="F47" s="23">
        <f t="shared" si="5"/>
        <v>0</v>
      </c>
      <c r="G47" s="21">
        <f t="shared" si="6"/>
        <v>0</v>
      </c>
      <c r="H47" s="35"/>
      <c r="I47" s="41"/>
      <c r="J47" s="33"/>
    </row>
    <row r="48" spans="1:14" ht="69" customHeight="1" x14ac:dyDescent="0.25">
      <c r="A48" s="25" t="s">
        <v>48</v>
      </c>
      <c r="B48" s="20" t="s">
        <v>10</v>
      </c>
      <c r="C48" s="52" t="s">
        <v>64</v>
      </c>
      <c r="D48" s="6"/>
      <c r="E48" s="5"/>
      <c r="F48" s="23">
        <f t="shared" si="5"/>
        <v>0</v>
      </c>
      <c r="G48" s="21">
        <f t="shared" si="6"/>
        <v>0</v>
      </c>
      <c r="H48" s="35"/>
      <c r="I48" s="41"/>
      <c r="J48" s="33"/>
      <c r="L48" s="12"/>
    </row>
    <row r="49" spans="1:12" ht="80.25" customHeight="1" thickBot="1" x14ac:dyDescent="0.3">
      <c r="A49" s="24" t="s">
        <v>49</v>
      </c>
      <c r="B49" s="22" t="s">
        <v>10</v>
      </c>
      <c r="C49" s="52" t="s">
        <v>65</v>
      </c>
      <c r="D49" s="6"/>
      <c r="E49" s="5"/>
      <c r="F49" s="23">
        <f t="shared" si="5"/>
        <v>0</v>
      </c>
      <c r="G49" s="21">
        <f t="shared" si="6"/>
        <v>0</v>
      </c>
      <c r="H49" s="35"/>
      <c r="I49" s="41"/>
      <c r="J49" s="33"/>
      <c r="L49" s="12"/>
    </row>
    <row r="50" spans="1:12" ht="39" customHeight="1" thickBot="1" x14ac:dyDescent="0.3">
      <c r="A50" s="73" t="s">
        <v>67</v>
      </c>
      <c r="B50" s="74"/>
      <c r="C50" s="74"/>
      <c r="D50" s="74"/>
      <c r="E50" s="74"/>
      <c r="F50" s="34">
        <f>SUM(F43:F49)</f>
        <v>0</v>
      </c>
      <c r="G50" s="34">
        <f t="shared" si="6"/>
        <v>0</v>
      </c>
      <c r="H50" s="34">
        <f>SUM(H43:H49)</f>
        <v>0</v>
      </c>
      <c r="I50" s="34"/>
      <c r="J50" s="34"/>
      <c r="L50" s="12"/>
    </row>
    <row r="51" spans="1:12" ht="18.75" customHeight="1" thickBot="1" x14ac:dyDescent="0.3">
      <c r="A51" s="78" t="s">
        <v>58</v>
      </c>
      <c r="B51" s="79"/>
      <c r="C51" s="79"/>
      <c r="D51" s="79"/>
      <c r="E51" s="79"/>
      <c r="F51" s="79"/>
      <c r="G51" s="46"/>
      <c r="H51" s="47">
        <f>H38+H50</f>
        <v>0</v>
      </c>
      <c r="I51" s="48"/>
      <c r="J51" s="49"/>
      <c r="L51" s="12"/>
    </row>
    <row r="52" spans="1:12" ht="18.75" customHeight="1" x14ac:dyDescent="0.25">
      <c r="A52" s="27"/>
      <c r="B52" s="27"/>
      <c r="C52" s="27"/>
      <c r="D52" s="27"/>
      <c r="E52" s="27"/>
      <c r="F52" s="28"/>
      <c r="G52" s="28"/>
      <c r="H52" s="28"/>
      <c r="I52" s="29"/>
      <c r="L52" s="12"/>
    </row>
    <row r="53" spans="1:12" x14ac:dyDescent="0.25">
      <c r="A53" s="2"/>
      <c r="B53" s="2"/>
      <c r="C53" s="17"/>
      <c r="D53" s="7"/>
      <c r="E53" s="7"/>
      <c r="F53" s="7"/>
      <c r="G53" s="7"/>
      <c r="H53" s="7"/>
      <c r="I53" s="2"/>
      <c r="L53" s="12" t="s">
        <v>14</v>
      </c>
    </row>
    <row r="54" spans="1:12" x14ac:dyDescent="0.25">
      <c r="A54" s="71" t="s">
        <v>13</v>
      </c>
      <c r="B54" s="72"/>
      <c r="C54" s="72"/>
      <c r="D54" s="72"/>
      <c r="E54" s="72"/>
      <c r="F54" s="72"/>
      <c r="G54" s="72"/>
      <c r="H54" s="72"/>
      <c r="I54" s="72"/>
      <c r="L54" s="12" t="s">
        <v>21</v>
      </c>
    </row>
    <row r="55" spans="1:12" ht="30" customHeight="1" x14ac:dyDescent="0.25">
      <c r="A55" s="67" t="s">
        <v>50</v>
      </c>
      <c r="B55" s="68"/>
      <c r="C55" s="68"/>
      <c r="D55" s="68"/>
      <c r="E55" s="68"/>
      <c r="F55" s="68"/>
      <c r="G55" s="68"/>
      <c r="H55" s="68"/>
      <c r="I55" s="68"/>
      <c r="J55" s="69"/>
    </row>
    <row r="56" spans="1:12" ht="60.75" customHeight="1" x14ac:dyDescent="0.25">
      <c r="A56" s="57" t="s">
        <v>75</v>
      </c>
      <c r="B56" s="57"/>
      <c r="C56" s="57"/>
      <c r="D56" s="57"/>
      <c r="E56" s="57"/>
      <c r="F56" s="57"/>
      <c r="G56" s="57"/>
      <c r="H56" s="57"/>
      <c r="I56" s="57"/>
      <c r="J56" s="57"/>
    </row>
    <row r="57" spans="1:12" ht="29.25" customHeight="1" x14ac:dyDescent="0.25">
      <c r="A57" s="57" t="s">
        <v>38</v>
      </c>
      <c r="B57" s="57"/>
      <c r="C57" s="57"/>
      <c r="D57" s="57"/>
      <c r="E57" s="57"/>
      <c r="F57" s="57"/>
      <c r="G57" s="57"/>
      <c r="H57" s="57"/>
      <c r="I57" s="57"/>
      <c r="J57" s="57"/>
    </row>
    <row r="58" spans="1:12" ht="181.5" customHeight="1" x14ac:dyDescent="0.25">
      <c r="A58" s="64" t="s">
        <v>74</v>
      </c>
      <c r="B58" s="64"/>
      <c r="C58" s="64"/>
      <c r="D58" s="64"/>
      <c r="E58" s="64"/>
      <c r="F58" s="64"/>
      <c r="G58" s="64"/>
      <c r="H58" s="64"/>
      <c r="I58" s="64"/>
      <c r="J58" s="64"/>
    </row>
    <row r="59" spans="1:12" s="12" customFormat="1" ht="15" customHeight="1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</row>
    <row r="60" spans="1:12" s="12" customFormat="1" ht="15" customHeight="1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</row>
    <row r="61" spans="1:12" s="12" customFormat="1" ht="31.5" customHeight="1" x14ac:dyDescent="0.25">
      <c r="A61" s="63"/>
      <c r="B61" s="63"/>
      <c r="C61" s="63"/>
      <c r="D61" s="63"/>
      <c r="E61" s="63"/>
      <c r="F61" s="63"/>
      <c r="G61" s="63"/>
      <c r="H61" s="63"/>
      <c r="I61" s="63"/>
      <c r="J61" s="63"/>
    </row>
    <row r="62" spans="1:12" s="12" customFormat="1" x14ac:dyDescent="0.25">
      <c r="A62" s="61"/>
      <c r="B62" s="61"/>
      <c r="C62" s="61"/>
      <c r="D62" s="61"/>
      <c r="E62" s="61"/>
      <c r="F62" s="61"/>
      <c r="G62" s="61"/>
      <c r="H62" s="61"/>
      <c r="I62" s="61"/>
      <c r="J62" s="61"/>
    </row>
    <row r="63" spans="1:12" x14ac:dyDescent="0.25">
      <c r="A63" s="2"/>
      <c r="B63" s="2"/>
      <c r="C63" s="17"/>
      <c r="D63" s="7"/>
      <c r="E63" s="7"/>
      <c r="F63" s="7"/>
      <c r="G63" s="7"/>
      <c r="H63" s="7"/>
      <c r="I63" s="2"/>
    </row>
    <row r="64" spans="1:12" ht="15" customHeight="1" x14ac:dyDescent="0.25"/>
    <row r="65" spans="1:9" x14ac:dyDescent="0.25">
      <c r="A65" s="19"/>
      <c r="B65" s="19"/>
      <c r="C65" s="19"/>
      <c r="D65" s="19"/>
      <c r="E65" s="19"/>
      <c r="F65" s="19"/>
      <c r="G65" s="19"/>
      <c r="H65" s="19"/>
      <c r="I65" s="19"/>
    </row>
    <row r="66" spans="1:9" x14ac:dyDescent="0.25">
      <c r="A66" s="3"/>
      <c r="B66" s="3"/>
      <c r="C66" s="18"/>
      <c r="D66" s="8"/>
      <c r="E66" s="8"/>
      <c r="F66" s="8"/>
      <c r="G66" s="8"/>
      <c r="H66" s="8"/>
      <c r="I66" s="3"/>
    </row>
  </sheetData>
  <sheetProtection formatCells="0" formatColumns="0" autoFilter="0" pivotTables="0"/>
  <protectedRanges>
    <protectedRange sqref="J14:J28 J30 J43:J49 J32:J37" name="Rozsah4"/>
    <protectedRange sqref="A43 A33:A37 A48:A49" name="Rozsah3"/>
    <protectedRange sqref="D14:E28 D43:E49 D33:E37" name="Rozsah2"/>
    <protectedRange sqref="C14:C28 C33:C37 C48:C49 C43" name="Rozsah1"/>
  </protectedRanges>
  <dataConsolidate/>
  <mergeCells count="23">
    <mergeCell ref="A2:J2"/>
    <mergeCell ref="B8:J8"/>
    <mergeCell ref="B9:J9"/>
    <mergeCell ref="A55:J55"/>
    <mergeCell ref="A6:I6"/>
    <mergeCell ref="A54:I54"/>
    <mergeCell ref="A38:E38"/>
    <mergeCell ref="A11:J11"/>
    <mergeCell ref="A34:J34"/>
    <mergeCell ref="A36:J36"/>
    <mergeCell ref="A41:J41"/>
    <mergeCell ref="A51:F51"/>
    <mergeCell ref="A50:E50"/>
    <mergeCell ref="A62:J62"/>
    <mergeCell ref="A59:J59"/>
    <mergeCell ref="A61:J61"/>
    <mergeCell ref="A58:J58"/>
    <mergeCell ref="A60:J60"/>
    <mergeCell ref="A57:J57"/>
    <mergeCell ref="A56:J56"/>
    <mergeCell ref="A13:J13"/>
    <mergeCell ref="A29:J29"/>
    <mergeCell ref="A31:J31"/>
  </mergeCells>
  <dataValidations xWindow="871" yWindow="545" count="11">
    <dataValidation allowBlank="1" showInputMessage="1" showErrorMessage="1" prompt="V prípade potreby uveďte ďalšie typy výdavkov" sqref="A34 A36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43:J49 J33:J37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4 I27:I28 I36">
      <formula1>$L$8:$L$11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J14:J28 J30 J32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7">
      <formula1>$L$14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3">
      <formula1>$L$17:$L$18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4:I47">
      <formula1>$L$17:$L$19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8">
      <formula1>$L$22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49">
      <formula1>$L$25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14:I26 I32:I33 I35">
      <formula1>$L$1:$L$4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30">
      <formula1>$L$44:$L$46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rowBreaks count="1" manualBreakCount="1">
    <brk id="38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Podrobný rozpočet projektu</vt:lpstr>
      <vt:lpstr>Hárok1</vt:lpstr>
      <vt:lpstr>'Podrobný rozpočet projektu'!Oblasť_tlače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Daniela Janegová</cp:lastModifiedBy>
  <cp:lastPrinted>2017-11-15T10:04:17Z</cp:lastPrinted>
  <dcterms:created xsi:type="dcterms:W3CDTF">2015-05-13T12:53:37Z</dcterms:created>
  <dcterms:modified xsi:type="dcterms:W3CDTF">2018-05-16T11:17:17Z</dcterms:modified>
</cp:coreProperties>
</file>