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40.Vyzva-OPKZP-PO2-SC211-2018-40-vodozadrz_opatrenia\Usmernenie č. 1\"/>
    </mc:Choice>
  </mc:AlternateContent>
  <bookViews>
    <workbookView xWindow="480" yWindow="1020" windowWidth="19320" windowHeight="10920"/>
  </bookViews>
  <sheets>
    <sheet name="Podrobný rozpočet projektu" sheetId="5" r:id="rId1"/>
    <sheet name="Prieskum trhu" sheetId="9" r:id="rId2"/>
    <sheet name="Value for Money" sheetId="7" r:id="rId3"/>
  </sheets>
  <definedNames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_xlnm.Print_Area" localSheetId="0">'Podrobný rozpočet projektu'!$A$1:$L$50</definedName>
    <definedName name="_xlnm.Print_Area" localSheetId="1">'Prieskum trhu'!$A$1:$K$154</definedName>
    <definedName name="_xlnm.Print_Area" localSheetId="2">'Value for Money'!$A$1:$E$37</definedName>
  </definedNames>
  <calcPr calcId="152511"/>
</workbook>
</file>

<file path=xl/calcChain.xml><?xml version="1.0" encoding="utf-8"?>
<calcChain xmlns="http://schemas.openxmlformats.org/spreadsheetml/2006/main">
  <c r="H26" i="5" l="1"/>
  <c r="G15" i="5"/>
  <c r="G26" i="5"/>
  <c r="E138" i="9" l="1"/>
  <c r="E88" i="9"/>
  <c r="E41" i="9"/>
  <c r="E40" i="9"/>
  <c r="E39" i="9"/>
  <c r="G16" i="5" l="1"/>
  <c r="H16" i="5" s="1"/>
  <c r="G17" i="5"/>
  <c r="H17" i="5" s="1"/>
  <c r="G18" i="5"/>
  <c r="H18" i="5" s="1"/>
  <c r="G19" i="5"/>
  <c r="H19" i="5" s="1"/>
  <c r="H15" i="5"/>
  <c r="G20" i="5" l="1"/>
  <c r="C30" i="7" l="1"/>
  <c r="H20" i="5"/>
  <c r="G27" i="5" l="1"/>
  <c r="G28" i="5"/>
  <c r="H28" i="5" s="1"/>
  <c r="G29" i="5"/>
  <c r="H29" i="5" s="1"/>
  <c r="G30" i="5"/>
  <c r="H30" i="5" s="1"/>
  <c r="G31" i="5"/>
  <c r="H31" i="5" s="1"/>
  <c r="G32" i="5"/>
  <c r="H32" i="5" s="1"/>
  <c r="H27" i="5" l="1"/>
  <c r="G33" i="5"/>
  <c r="G34" i="5" s="1"/>
  <c r="H33" i="5"/>
  <c r="H34" i="5" s="1"/>
  <c r="C32" i="7" l="1"/>
</calcChain>
</file>

<file path=xl/comments1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Záznam z vyhodnotenia prieskumu trhu sa vypracováva samostatne za každú zákazku, ktorá je/bude predmetom samostatného verejného 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</t>
        </r>
      </text>
    </comment>
    <comment ref="C64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8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114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18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sharedStrings.xml><?xml version="1.0" encoding="utf-8"?>
<sst xmlns="http://schemas.openxmlformats.org/spreadsheetml/2006/main" count="258" uniqueCount="143">
  <si>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</si>
  <si>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</si>
  <si>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</si>
  <si>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</si>
  <si>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</si>
  <si>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</si>
  <si>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Poznámka</t>
  </si>
  <si>
    <t>1.</t>
  </si>
  <si>
    <t>2.</t>
  </si>
  <si>
    <t>3.</t>
  </si>
  <si>
    <t>021 Stavby</t>
  </si>
  <si>
    <t>518 Ostatné služby</t>
  </si>
  <si>
    <t xml:space="preserve">Publikovanie článku o projekte </t>
  </si>
  <si>
    <t>Stála tabuľa</t>
  </si>
  <si>
    <t>Plagát</t>
  </si>
  <si>
    <t>521 Mzdové výdavky</t>
  </si>
  <si>
    <t>hodina</t>
  </si>
  <si>
    <t>mesiac</t>
  </si>
  <si>
    <t xml:space="preserve">Spôsob stanovenia výšky výdavku </t>
  </si>
  <si>
    <t>Vecný popis výdavku</t>
  </si>
  <si>
    <t>ks</t>
  </si>
  <si>
    <t>Výška výdavku bola stanovená so zohľadnením stanoveného finančného limitu.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</si>
  <si>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</si>
  <si>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</si>
  <si>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oprávnený výdavok</t>
  </si>
  <si>
    <t>112 Zásoby</t>
  </si>
  <si>
    <t xml:space="preserve">Podrobný rozpočet projektu </t>
  </si>
  <si>
    <t xml:space="preserve">Výška výdavku bola stanovená na základe znaleckého alebo odborného posudku. </t>
  </si>
  <si>
    <t>Vypočítaná hodnota Value for Money</t>
  </si>
  <si>
    <t>Cieľová hodnota merateľného ukazovateľa projektu</t>
  </si>
  <si>
    <t>Celkové oprávnené výdavky na hlavné aktivity bez DPH</t>
  </si>
  <si>
    <t>Výpočet hodnoty Value for Money</t>
  </si>
  <si>
    <t>vysoká</t>
  </si>
  <si>
    <t>stredná</t>
  </si>
  <si>
    <t>nízka</t>
  </si>
  <si>
    <t>Merateľný ukazovateľ</t>
  </si>
  <si>
    <t>Počet bodov v odbornom hodnotení za kritérium 1.2</t>
  </si>
  <si>
    <t>Predmet projektu</t>
  </si>
  <si>
    <t>Príspevok projektu k špecifickému cieľu OP KŽP - princíp Value for Money</t>
  </si>
  <si>
    <t>Miera príspevku projektu 
k špecifickému cieľu</t>
  </si>
  <si>
    <r>
      <t xml:space="preserve">S P O L U </t>
    </r>
    <r>
      <rPr>
        <i/>
        <sz val="14"/>
        <rFont val="Arial Narrow"/>
        <family val="2"/>
        <charset val="238"/>
      </rPr>
      <t>(celkové oprávnené výdavky projektu)</t>
    </r>
  </si>
  <si>
    <t>V............................................... dňa .......................</t>
  </si>
  <si>
    <t xml:space="preserve">Projektový manažér - interný (dohoda o práci vykonávanej mimo pracovného pomeru) </t>
  </si>
  <si>
    <t>Projektový manažér - externý</t>
  </si>
  <si>
    <t>Poradové číslo výdavku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</si>
  <si>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</si>
  <si>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Skupina výdavkov</t>
  </si>
  <si>
    <t>Spôsob stanovenia výšky výdavku</t>
  </si>
  <si>
    <t>Zdôvodnenie nevyhnutnosti výdavku</t>
  </si>
  <si>
    <t>Por. číslo výdavku</t>
  </si>
  <si>
    <t>1.n</t>
  </si>
  <si>
    <t>Opis predmetu zákazky + parametre</t>
  </si>
  <si>
    <t>503 Spotreba ostatných neskladovateľných dodávok</t>
  </si>
  <si>
    <t>027 Pozemky</t>
  </si>
  <si>
    <t>502 Spotreba energie</t>
  </si>
  <si>
    <t>Poskytovateľ posudzuje v procese odborného hodnotenia ŽoNFP (hodnotiace kritérium 1.2) príspevok projektu k špecifickému cieľu 2.1.1 OP KŽP na základe princípu Value for Money. Uvedené znamená, že poskytovateľ posudzuje kvantifikovanú mieru príspevku projektu k špecifickému cieľu 2.1.1 OP KŽP vyjadrenú na základe princípu Value for Money ako pomer celkových oprávnených výdavkov na hlavné aktivity projektu v sume vyjadrenej bez DPH a deklarovanej cieľovej hodnoty príslušného ukazovateľa projektu vzťahujúceho sa na špecifický cieľ 2.1.1 OP KŽP.</t>
  </si>
  <si>
    <t>Oprávnený výdavok bez DPH/oprávnený výdavok
 (EUR)</t>
  </si>
  <si>
    <t xml:space="preserve">Projektový manažér - interný (pracovná zmluva) </t>
  </si>
  <si>
    <t>Cena práce/Jednotková cena bez DPH (EUR)</t>
  </si>
  <si>
    <t>Oprávnený výdavok/oprávnený výdavok bez DPH 
(EUR)</t>
  </si>
  <si>
    <t>Oprávnený výdavok/oprávnený výdavok s DPH 
(EUR)</t>
  </si>
  <si>
    <t>Plocha vytvoreného vodozádržného opatrenia</t>
  </si>
  <si>
    <t>Vodozádržné opatrenia v urbanizovanej krajine (intraviláne obce)</t>
  </si>
  <si>
    <t>viac ako 100</t>
  </si>
  <si>
    <t>menej ako 50,1</t>
  </si>
  <si>
    <t>50,1-100</t>
  </si>
  <si>
    <t>Pozn. Plocha vytvoreného vodozádržného opatrenia predstavuje celkovú plochu, z ktorej zrealizované vodozádržné opatrenie zachytáva zrážkovú vodu, alebo ju odvádza na miesto jej zadržania alebo vsaku.</t>
  </si>
  <si>
    <r>
      <t>Limitné hodnoty
(EUR/m</t>
    </r>
    <r>
      <rPr>
        <b/>
        <vertAlign val="superscript"/>
        <sz val="11"/>
        <color theme="0"/>
        <rFont val="Arial Narrow"/>
        <family val="2"/>
        <charset val="238"/>
      </rPr>
      <t>2</t>
    </r>
    <r>
      <rPr>
        <b/>
        <sz val="11"/>
        <color theme="0"/>
        <rFont val="Arial Narrow"/>
        <family val="2"/>
        <charset val="238"/>
      </rPr>
      <t>)</t>
    </r>
  </si>
  <si>
    <t>568 Ostatné finančné výdavky</t>
  </si>
  <si>
    <t>Výška výdavku bola stanovená v súlade s pracovnou zmluvou, resp. mzdou za rovnakú prácu alebo prácu v rovnakej hodnote pri rešpektovaní stanoveného finančného/percentuálneho limitu</t>
  </si>
  <si>
    <t>Výška výdavku bola stanovená na základe dohody o prácach vykonávaných mimo pracovného pomeru, resp.  v súlade s mzdou za rovnakú prácu alebo prácu rovnakej hodnoty pri rešpektovaní stanoveného finančného/percentuálneho limitu</t>
  </si>
  <si>
    <t>Výška výdavku bola stanovená na základe uzavretej kúpnej zmluvy za podmienky, že táto je rovnaká alebo nižšia ako cena pozemku v zmysle znaleckého alebo odborného posudku a zároveň pri rešpektovaní stanoveného percentuálneho limitu.</t>
  </si>
  <si>
    <t>Výška výdavku je stanovená iným spôsobom. Podrobný popis je uvedený v poli "Vecný popis výdavku"</t>
  </si>
  <si>
    <t>Výška výdavku bola stanovená na základe prieskumu trhu v zmysle predloženého záznamu z vyhodnotenia prieskumu trhu.</t>
  </si>
  <si>
    <t>Výška výdavku bola stanovená na základe prieskumu trhu v zmysle predloženého záznamu z vyhodnotenia prieskumu trhu a pri rešpektovaní stanoveného finančného/percentuálneho limitu.</t>
  </si>
  <si>
    <t xml:space="preserve">Výška výdavku bola stanovená na základe rozpočtu stavby na úrovni výkazu výmer potvrdeného podpisom a pečiatkou oprávnenej osoby (stavebný cenár/rozpočtár). </t>
  </si>
  <si>
    <t>Výška výdavku bola stanovená zohľadnením stanoveného finančného limitu.</t>
  </si>
  <si>
    <r>
      <t xml:space="preserve">Príloha č. </t>
    </r>
    <r>
      <rPr>
        <b/>
        <i/>
        <sz val="10"/>
        <rFont val="Arial Narrow"/>
        <family val="2"/>
        <charset val="238"/>
      </rPr>
      <t>8</t>
    </r>
    <r>
      <rPr>
        <i/>
        <sz val="10"/>
        <rFont val="Arial Narrow"/>
        <family val="2"/>
        <charset val="238"/>
      </rPr>
      <t xml:space="preserve"> ŽoNFP - Podporná dokumentácia k oprávnenosti výdavkov</t>
    </r>
  </si>
  <si>
    <r>
      <rPr>
        <b/>
        <sz val="13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Plocha vytvoreného vodozádržného opatrenia.
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Do výpočtu nevstupujú nepriame výdavky vzťahujúce sa na podporné aktivity projektu (riadenie projektu, informovanie a komunikácia).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</t>
    </r>
    <r>
      <rPr>
        <b/>
        <sz val="11"/>
        <rFont val="Arial Narrow"/>
        <family val="2"/>
        <charset val="238"/>
      </rPr>
      <t xml:space="preserve">na hlavné aktivity </t>
    </r>
    <r>
      <rPr>
        <sz val="11"/>
        <rFont val="Arial Narrow"/>
        <family val="2"/>
        <charset val="238"/>
      </rPr>
      <t>projektu  (bez DPH).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</si>
  <si>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</si>
  <si>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</si>
  <si>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</si>
  <si>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</si>
  <si>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</si>
  <si>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</si>
  <si>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</si>
  <si>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</si>
  <si>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Sumarizačná tabuľka prieskum trhu</t>
  </si>
  <si>
    <t>Názov zákazky resp.  časti zákazky 
(samostatného funkčnéo celku)
v zmysle Opisu predmetu zákazky</t>
  </si>
  <si>
    <t>Cenová ponuka č.</t>
  </si>
  <si>
    <t>Názov a sídlo 
oslovených potenciálnych dodávateľov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</si>
  <si>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</si>
  <si>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Dátum predloženia cenovej ponuky</t>
  </si>
  <si>
    <t>Cena bez DPH</t>
  </si>
  <si>
    <t>Cena s DPH</t>
  </si>
  <si>
    <t>Potenciálny dodávateľ je resp. nie je platca DPH</t>
  </si>
  <si>
    <t>Potenciálny dodávateľ splnil resp. nesplnil požiadavky prieskumu trhu</t>
  </si>
  <si>
    <t>...</t>
  </si>
  <si>
    <t>Vyhodnotenie prieskum trhu</t>
  </si>
  <si>
    <t>Názov zákazky resp.  časti zákazky (samostatného funkčnéo celku)</t>
  </si>
  <si>
    <t>Spôsob vyhodnotenia prieskumu trhu</t>
  </si>
  <si>
    <t>priemerná cena</t>
  </si>
  <si>
    <t>V......................................dňa.....................</t>
  </si>
  <si>
    <t>štatutárny orgán žiadateľa</t>
  </si>
  <si>
    <t>Upozornenie: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</si>
  <si>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</si>
  <si>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</si>
  <si>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</si>
  <si>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</si>
  <si>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</si>
  <si>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t>Záznam žiadateľa z vyhodnotenia prieskumu trhu č. 2</t>
  </si>
  <si>
    <t>Záznam žiadateľa z vyhodnotenia prieskumu trhu č. 3</t>
  </si>
  <si>
    <r>
      <t xml:space="preserve">Názov funkčného celku v zmysle predloženej                                  </t>
    </r>
    <r>
      <rPr>
        <b/>
        <sz val="12"/>
        <rFont val="Arial Narrow"/>
        <family val="2"/>
        <charset val="238"/>
      </rPr>
      <t>cenovej ponuky</t>
    </r>
  </si>
  <si>
    <t>2. Podporné aktivity projektu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</si>
  <si>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pojektu)</t>
    </r>
  </si>
  <si>
    <t>Inštrukcia k vyplneniu Podrobného rozpočtu projektu</t>
  </si>
  <si>
    <t>Dočasný (veľkoplošný) pútač</t>
  </si>
  <si>
    <t xml:space="preserve">Výška výdavku bola stanovená na základe uzavretej zmluvy s úspešným uchádzačom VO a v súlade s údajmi, ktoré sú uvedené v tabuľke č. 12 formulára ŽoNFP - Verejné obstarávanie.   </t>
  </si>
  <si>
    <t xml:space="preserve">Výška výdavku bola stanovená na základe uzavretej zmluvy s úspešným uchádzačom VO a v súlade s údajmi, ktoré sú uvedené v tabuľke č. 12 formulára ŽoNFP - Verejné obstarávanie a pri rešpektovaní stanoveného finančného/percentuálneho limitu.   </t>
  </si>
  <si>
    <t xml:space="preserve">Výška výdavku bola stanovená na základe ponuky úspešného uchádzača z VO a v súlade s údajmi, ktoré sú uvedené v tabuľke č. 12 formulára ŽoNFP - Verejné obstarávanie a pri rešpektovaní stanoveného finančného/percentuálneho limitu.   </t>
  </si>
  <si>
    <t xml:space="preserve">Výška výdavku bola stanovená na základe ponuky úspešného uchádzača z VO a v súlade s údajmi, ktoré sú uvedené v tabuľke č. 12 formulára ŽoNFP - Verejné obstarávanie </t>
  </si>
  <si>
    <t>Príloha č. 8 ŽoNFP - Podporná dokumentácia k oprávnenosti výdavkov</t>
  </si>
  <si>
    <r>
      <t xml:space="preserve">Žiadateľ uvedie jednotkovú cenu výdavku bez DPH.
V prípade mzdových výdavkov uvedie žiadateľ výšku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vrátane zákonných odvodov zamestnávateľa). Výška hrubej mesačnej mzdy/hodinovej odmeny nesmie presiahnuť </t>
    </r>
    <r>
      <rPr>
        <b/>
        <sz val="11"/>
        <rFont val="Arial"/>
        <family val="2"/>
        <charset val="238"/>
      </rPr>
      <t>finančný limit</t>
    </r>
    <r>
      <rPr>
        <sz val="11"/>
        <rFont val="Arial"/>
        <family val="2"/>
        <charset val="238"/>
      </rPr>
      <t xml:space="preserve"> stanovený pre konkrétnu pracovnú pozíciu. Oprávnené pracovné pozície </t>
    </r>
    <r>
      <rPr>
        <sz val="11"/>
        <color rgb="FFFF0000"/>
        <rFont val="Arial"/>
        <family val="2"/>
        <charset val="238"/>
      </rPr>
      <t xml:space="preserve">sú uvedené v prílohe č. 4 výzvy - Osobitné podmienky oprávnenosti výdavkov </t>
    </r>
    <r>
      <rPr>
        <sz val="11"/>
        <rFont val="Arial"/>
        <family val="2"/>
        <charset val="238"/>
      </rPr>
      <t xml:space="preserve">a pre ne stanovené finančné limity sú </t>
    </r>
    <r>
      <rPr>
        <sz val="11"/>
        <color rgb="FFFF0000"/>
        <rFont val="Arial"/>
        <family val="2"/>
        <charset val="238"/>
      </rPr>
      <t>u</t>
    </r>
    <r>
      <rPr>
        <sz val="11"/>
        <rFont val="Arial"/>
        <family val="2"/>
        <charset val="238"/>
      </rPr>
      <t xml:space="preserve">vedené v </t>
    </r>
    <r>
      <rPr>
        <strike/>
        <u/>
        <sz val="11"/>
        <color rgb="FFFF0000"/>
        <rFont val="Arial"/>
        <family val="2"/>
        <charset val="238"/>
      </rPr>
      <t>prílohe č. 2</t>
    </r>
    <r>
      <rPr>
        <u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Príručk</t>
    </r>
    <r>
      <rPr>
        <strike/>
        <sz val="11"/>
        <color rgb="FFFF0000"/>
        <rFont val="Arial"/>
        <family val="2"/>
        <charset val="238"/>
      </rPr>
      <t>y</t>
    </r>
    <r>
      <rPr>
        <sz val="11"/>
        <color rgb="FFFF0000"/>
        <rFont val="Arial"/>
        <family val="2"/>
        <charset val="238"/>
      </rPr>
      <t>e</t>
    </r>
    <r>
      <rPr>
        <sz val="11"/>
        <rFont val="Arial"/>
        <family val="2"/>
        <charset val="238"/>
      </rPr>
      <t xml:space="preserve"> k oprávnenosti výdavkov </t>
    </r>
    <r>
      <rPr>
        <strike/>
        <sz val="11"/>
        <color rgb="FFFF0000"/>
        <rFont val="Arial"/>
        <family val="2"/>
        <charset val="238"/>
      </rPr>
      <t>- F</t>
    </r>
    <r>
      <rPr>
        <strike/>
        <u/>
        <sz val="11"/>
        <color rgb="FFFF0000"/>
        <rFont val="Arial"/>
        <family val="2"/>
        <charset val="238"/>
      </rPr>
      <t>inančné a percentuálne limity</t>
    </r>
    <r>
      <rPr>
        <sz val="11"/>
        <rFont val="Arial"/>
        <family val="2"/>
        <charset val="238"/>
      </rPr>
      <t>.</t>
    </r>
  </si>
  <si>
    <t>Oprávnený výdavok s DPH/oprávnený výdavok
(EUR)</t>
  </si>
  <si>
    <t>Jednotková cena bez DPH/cena práce</t>
  </si>
  <si>
    <r>
      <t xml:space="preserve">Príloha </t>
    </r>
    <r>
      <rPr>
        <i/>
        <sz val="10"/>
        <color rgb="FFFF0000"/>
        <rFont val="Arial Narrow"/>
        <family val="2"/>
        <charset val="238"/>
      </rPr>
      <t xml:space="preserve">č. 8 </t>
    </r>
    <r>
      <rPr>
        <i/>
        <sz val="10"/>
        <color theme="1"/>
        <rFont val="Arial Narrow"/>
        <family val="2"/>
        <charset val="238"/>
      </rPr>
      <t>ŽoNFP</t>
    </r>
    <r>
      <rPr>
        <i/>
        <strike/>
        <sz val="10"/>
        <color rgb="FFFF0000"/>
        <rFont val="Arial Narrow"/>
        <family val="2"/>
        <charset val="238"/>
      </rPr>
      <t xml:space="preserve"> č. 8 </t>
    </r>
    <r>
      <rPr>
        <i/>
        <sz val="10"/>
        <color theme="1"/>
        <rFont val="Arial Narrow"/>
        <family val="2"/>
        <charset val="238"/>
      </rPr>
      <t>- Podporná dokumentácia k oprávnenosti výdavkov</t>
    </r>
  </si>
  <si>
    <r>
      <t xml:space="preserve">V prípade, ak je potrebné zadefinovať podaktivity v rámci realizácie hlavnej aktivity </t>
    </r>
    <r>
      <rPr>
        <sz val="11"/>
        <color rgb="FFFF0000"/>
        <rFont val="Arial"/>
        <family val="2"/>
        <charset val="238"/>
      </rPr>
      <t>projektu</t>
    </r>
    <r>
      <rPr>
        <sz val="11"/>
        <color theme="1"/>
        <rFont val="Arial"/>
        <family val="2"/>
        <charset val="238"/>
      </rPr>
      <t>, žiadateľ je oprávnený si prispôsobiť číslovanie výdavkov.</t>
    </r>
  </si>
  <si>
    <r>
      <t xml:space="preserve">Z roletového menu vyberte príslušnú skupinu výdavkov v súlade s prílohou č. 4 výzvy - Osobitné podmienky oprávnenosti výdavkov. Ak výsledkom jedného prieskumu trhu (napr. zákazka je rozdelená na časti) sú dve položky, z ktorých jedna je klasifikovaná napr. ako majetok a druhá je klasifikovaná ako zásoby, žiadateľ takého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</t>
    </r>
    <r>
      <rPr>
        <sz val="11"/>
        <color rgb="FFFF0000"/>
        <rFont val="Arial"/>
        <family val="2"/>
        <charset val="238"/>
      </rPr>
      <t xml:space="preserve">do </t>
    </r>
    <r>
      <rPr>
        <sz val="11"/>
        <rFont val="Arial"/>
        <family val="2"/>
        <charset val="238"/>
      </rPr>
      <t>022 a 112.</t>
    </r>
  </si>
  <si>
    <r>
      <t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</t>
    </r>
    <r>
      <rPr>
        <strike/>
        <sz val="11"/>
        <color rgb="FFFF0000"/>
        <rFont val="Arial"/>
        <family val="2"/>
        <charset val="238"/>
      </rPr>
      <t xml:space="preserve"> </t>
    </r>
    <r>
      <rPr>
        <strike/>
        <u/>
        <sz val="11"/>
        <color rgb="FFFF0000"/>
        <rFont val="Arial"/>
        <family val="2"/>
        <charset val="238"/>
      </rPr>
      <t>prílohou č. 2</t>
    </r>
    <r>
      <rPr>
        <u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Príručk</t>
    </r>
    <r>
      <rPr>
        <strike/>
        <sz val="11"/>
        <color rgb="FFFF0000"/>
        <rFont val="Arial"/>
        <family val="2"/>
        <charset val="238"/>
      </rPr>
      <t>y</t>
    </r>
    <r>
      <rPr>
        <sz val="11"/>
        <color rgb="FFFF0000"/>
        <rFont val="Arial"/>
        <family val="2"/>
        <charset val="238"/>
      </rPr>
      <t>ou</t>
    </r>
    <r>
      <rPr>
        <sz val="11"/>
        <rFont val="Arial"/>
        <family val="2"/>
        <charset val="238"/>
      </rPr>
      <t xml:space="preserve"> k oprávnenosti výdavkov</t>
    </r>
    <r>
      <rPr>
        <strike/>
        <sz val="11"/>
        <color rgb="FFFF0000"/>
        <rFont val="Arial"/>
        <family val="2"/>
        <charset val="238"/>
      </rPr>
      <t xml:space="preserve"> - Finančné a percentuálne limity</t>
    </r>
    <r>
      <rPr>
        <sz val="11"/>
        <color rgb="FFFF0000"/>
        <rFont val="Arial"/>
        <family val="2"/>
        <charset val="238"/>
      </rPr>
      <t xml:space="preserve">. V prípade výdavku (položky) zodpovedajúcemu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  </r>
  </si>
  <si>
    <r>
      <t xml:space="preserve">Celková výška žiadaného výdavku bez/s DPH sa vypočíta automaticky (s použitím stanovenej jednotkovej ceny bez DPH/ceny práce a stanoveného počtu jednotiek).
V prípade, ak žiadateľ nie je platca DPH, resp. nemá nárok na odpočet DPH, za oprávnený výdavok je považovaná výška výdavku s DPH. Ak žiadateľ má nárok na odpočet DPH, za oprávnený výdavok je považovaná výška výdavku bez DPH.
V prípade ak bola výška výdavku určená na základe prieskumu trhu, nesmie výška oprávneného výdavku s/bez DPH presiahnuť priemernú výšku ceny určenej v prieskume trhu s/bez DPH. 
V prípade, ak cena bola stanovená na základe prieskumu trhu, v rámci ktorého boli predložené ponuky neplatcov DPH, je výška výdavku uvedená v stĺpci </t>
    </r>
    <r>
      <rPr>
        <strike/>
        <sz val="11"/>
        <color rgb="FFFF0000"/>
        <rFont val="Arial"/>
        <family val="2"/>
        <charset val="238"/>
      </rPr>
      <t>"Celkom bez DPH (EUR)"</t>
    </r>
    <r>
      <rPr>
        <sz val="11"/>
        <color rgb="FFFF0000"/>
        <rFont val="Arial"/>
        <family val="2"/>
        <charset val="238"/>
      </rPr>
      <t>G</t>
    </r>
    <r>
      <rPr>
        <sz val="11"/>
        <color theme="1"/>
        <rFont val="Arial"/>
        <family val="2"/>
        <charset val="238"/>
      </rPr>
      <t xml:space="preserve"> a výška výdavku uvedená v stĺpci </t>
    </r>
    <r>
      <rPr>
        <strike/>
        <sz val="11"/>
        <color rgb="FFFF0000"/>
        <rFont val="Arial"/>
        <family val="2"/>
        <charset val="238"/>
      </rPr>
      <t>"Celkom s DPH (EUR)"</t>
    </r>
    <r>
      <rPr>
        <sz val="11"/>
        <color rgb="FFFF0000"/>
        <rFont val="Arial"/>
        <family val="2"/>
        <charset val="238"/>
      </rPr>
      <t>H</t>
    </r>
    <r>
      <rPr>
        <sz val="11"/>
        <color theme="1"/>
        <rFont val="Arial"/>
        <family val="2"/>
        <charset val="238"/>
      </rPr>
      <t xml:space="preserve"> </t>
    </r>
    <r>
      <rPr>
        <u/>
        <sz val="11"/>
        <color theme="1"/>
        <rFont val="Arial"/>
        <family val="2"/>
        <charset val="238"/>
      </rPr>
      <t>totožná.</t>
    </r>
    <r>
      <rPr>
        <sz val="11"/>
        <color theme="1"/>
        <rFont val="Arial"/>
        <family val="2"/>
        <charset val="238"/>
      </rPr>
      <t xml:space="preserve"> V uvedenom prípade je žiadateľ oprávnený </t>
    </r>
    <r>
      <rPr>
        <strike/>
        <sz val="11"/>
        <color rgb="FFFF0000"/>
        <rFont val="Arial"/>
        <family val="2"/>
        <charset val="238"/>
      </rPr>
      <t>zmeniť</t>
    </r>
    <r>
      <rPr>
        <sz val="11"/>
        <color rgb="FFFF0000"/>
        <rFont val="Arial"/>
        <family val="2"/>
        <charset val="238"/>
      </rPr>
      <t>upraviť</t>
    </r>
    <r>
      <rPr>
        <sz val="11"/>
        <color theme="1"/>
        <rFont val="Arial"/>
        <family val="2"/>
        <charset val="238"/>
      </rPr>
      <t xml:space="preserve"> vzorec</t>
    </r>
    <r>
      <rPr>
        <sz val="11"/>
        <color rgb="FFFF0000"/>
        <rFont val="Arial"/>
        <family val="2"/>
        <charset val="238"/>
      </rPr>
      <t xml:space="preserve"> v stĺpci H</t>
    </r>
    <r>
      <rPr>
        <sz val="11"/>
        <color theme="1"/>
        <rFont val="Arial"/>
        <family val="2"/>
        <charset val="238"/>
      </rPr>
      <t xml:space="preserve">. </t>
    </r>
    <r>
      <rPr>
        <sz val="11"/>
        <color rgb="FFFF0000"/>
        <rFont val="Arial"/>
        <family val="2"/>
        <charset val="238"/>
      </rPr>
      <t>Obdobne aj v prípade mzdových výdavkov, nárokovaných v rámci hlavnej aktivity projektu, je potrebné upraviť vzorec v stĺpci H, keďže v prípade mzdových výdavkov nie je DPH relevantná (uvádza sa vždy bez DPH).</t>
    </r>
  </si>
  <si>
    <r>
      <t>SPOLU Hlavná aktivita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color rgb="FFFF0000"/>
        <rFont val="Arial Narrow"/>
        <family val="2"/>
        <charset val="238"/>
      </rPr>
      <t>(celkové oprávnené priame výdavky pojektu)</t>
    </r>
  </si>
  <si>
    <r>
      <t>1. Hlavná aktivita projektu - Vodozádržné opatrenia v urbanizovanej krajine (</t>
    </r>
    <r>
      <rPr>
        <b/>
        <sz val="14"/>
        <color rgb="FFFF0000"/>
        <rFont val="Arial Narrow"/>
        <family val="2"/>
        <charset val="238"/>
      </rPr>
      <t>v</t>
    </r>
    <r>
      <rPr>
        <b/>
        <sz val="14"/>
        <rFont val="Arial Narrow"/>
        <family val="2"/>
        <charset val="238"/>
      </rPr>
      <t xml:space="preserve"> intraviláne obc</t>
    </r>
    <r>
      <rPr>
        <b/>
        <strike/>
        <sz val="14"/>
        <color rgb="FFFF0000"/>
        <rFont val="Arial Narrow"/>
        <family val="2"/>
        <charset val="238"/>
      </rPr>
      <t>e</t>
    </r>
    <r>
      <rPr>
        <b/>
        <sz val="14"/>
        <color rgb="FFFF0000"/>
        <rFont val="Arial Narrow"/>
        <family val="2"/>
        <charset val="238"/>
      </rPr>
      <t>í</t>
    </r>
    <r>
      <rPr>
        <b/>
        <sz val="14"/>
        <rFont val="Arial Narrow"/>
        <family val="2"/>
        <charset val="238"/>
      </rPr>
      <t>)</t>
    </r>
  </si>
  <si>
    <r>
      <t xml:space="preserve">Z roletového menu vyberte príslušný spôsob stanovenia výšky výdavku. V prípade, ak ste výšku výdavku v rozpočte projektu stanovili spôsobom, ktorý nie je preddefinovaný v roletovom menu </t>
    </r>
    <r>
      <rPr>
        <sz val="11"/>
        <color rgb="FFFF0000"/>
        <rFont val="Arial"/>
        <family val="2"/>
        <charset val="238"/>
      </rPr>
      <t>a pre určenie výšky výdavku nebolo možné použiť ani jednu z vyššie uvádzaných metód</t>
    </r>
    <r>
      <rPr>
        <sz val="11"/>
        <rFont val="Arial"/>
        <family val="2"/>
        <charset val="238"/>
      </rPr>
      <t>, vyberte možnosť - "Výška výdavku je stanovená iným spôsobom.</t>
    </r>
    <r>
      <rPr>
        <sz val="11"/>
        <color rgb="FFFF0000"/>
        <rFont val="Arial"/>
        <family val="2"/>
        <charset val="238"/>
      </rPr>
      <t xml:space="preserve"> Podrobný popis je uvedený v poli "Vecný popis výdavku". </t>
    </r>
    <r>
      <rPr>
        <sz val="11"/>
        <rFont val="Arial"/>
        <family val="2"/>
        <charset val="238"/>
      </rPr>
      <t xml:space="preserve">V takom prípade je v stĺpci "Vecný popis výdavku" potrebné bližšie špecifikovať a zdôvodniť spôsob stanovenia výšky výdavku prípadne výpočet výdavku. </t>
    </r>
    <r>
      <rPr>
        <sz val="11"/>
        <color rgb="FFFF0000"/>
        <rFont val="Arial"/>
        <family val="2"/>
        <charset val="238"/>
      </rPr>
      <t>V prípade výdavkov, ktorých maximálna oprávnená výška je limitovaná stanoveným percentuálnym limitom (napr. výdavky na stavebný dozor), je potrebné výšku výdavku uviesť maximálne do výšky určenej týmto percentuálnym limitom. Zároveň v takomto prípade je potrebné výšku výdavku určiť napr. prieskumom trhu, resp. ukončeným VO, a následne vyčísliť výšku oprávneného výdavku za použitia percenutálneho limitu uvedeného v Príručke k oprávnenosti výdavkov</t>
    </r>
    <r>
      <rPr>
        <sz val="11"/>
        <rFont val="Arial"/>
        <family val="2"/>
        <charset val="238"/>
      </rPr>
      <t>.</t>
    </r>
  </si>
  <si>
    <r>
      <t>SPOLU (</t>
    </r>
    <r>
      <rPr>
        <b/>
        <strike/>
        <sz val="11"/>
        <color rgb="FFFF0000"/>
        <rFont val="Arial"/>
        <family val="2"/>
        <charset val="238"/>
      </rPr>
      <t>C</t>
    </r>
    <r>
      <rPr>
        <b/>
        <sz val="11"/>
        <color rgb="FFFF0000"/>
        <rFont val="Arial"/>
        <family val="2"/>
        <charset val="238"/>
      </rPr>
      <t>c</t>
    </r>
    <r>
      <rPr>
        <b/>
        <sz val="11"/>
        <color theme="1"/>
        <rFont val="Arial"/>
        <family val="2"/>
        <charset val="238"/>
      </rPr>
      <t xml:space="preserve">elkové oprávnené výdavky </t>
    </r>
    <r>
      <rPr>
        <b/>
        <sz val="11"/>
        <color rgb="FFFF0000"/>
        <rFont val="Arial"/>
        <family val="2"/>
        <charset val="238"/>
      </rPr>
      <t>projektu</t>
    </r>
    <r>
      <rPr>
        <b/>
        <sz val="11"/>
        <color theme="1"/>
        <rFont val="Arial"/>
        <family val="2"/>
        <charset val="238"/>
      </rPr>
      <t>)</t>
    </r>
  </si>
  <si>
    <r>
      <t xml:space="preserve">Ide o sumu celkových oprávnených výdavkov </t>
    </r>
    <r>
      <rPr>
        <sz val="11"/>
        <color rgb="FFFF0000"/>
        <rFont val="Arial"/>
        <family val="2"/>
        <charset val="238"/>
      </rPr>
      <t xml:space="preserve">projektu </t>
    </r>
    <r>
      <rPr>
        <sz val="11"/>
        <rFont val="Arial"/>
        <family val="2"/>
        <charset val="238"/>
      </rPr>
      <t>bez/s DPH.</t>
    </r>
  </si>
  <si>
    <t>Oprávnený výdavok / Oprávnený výdavok bez/s DPH</t>
  </si>
  <si>
    <t>Jednotková cena bez DPH/cena práce 
(EUR)</t>
  </si>
  <si>
    <t>022 Samostatné hnuteľné veci a súbory hnuteľných vecí.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</si>
  <si>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</t>
    </r>
    <r>
      <rPr>
        <sz val="11"/>
        <rFont val="Arial"/>
        <family val="2"/>
        <charset val="238"/>
      </rPr>
      <t xml:space="preserve"> </t>
    </r>
    <r>
      <rPr>
        <sz val="11"/>
        <color rgb="FFFF0000"/>
        <rFont val="Arial"/>
        <family val="2"/>
        <charset val="238"/>
      </rPr>
      <t>(</t>
    </r>
    <r>
      <rPr>
        <sz val="11"/>
        <rFont val="Arial"/>
        <family val="2"/>
        <charset val="238"/>
      </rPr>
      <t>ako výsled</t>
    </r>
    <r>
      <rPr>
        <sz val="11"/>
        <color rgb="FFFF0000"/>
        <rFont val="Arial"/>
        <family val="2"/>
        <charset val="238"/>
      </rPr>
      <t>o</t>
    </r>
    <r>
      <rPr>
        <sz val="11"/>
        <rFont val="Arial"/>
        <family val="2"/>
        <charset val="238"/>
      </rPr>
      <t>k</t>
    </r>
    <r>
      <rPr>
        <strike/>
        <sz val="11"/>
        <color rgb="FFFF0000"/>
        <rFont val="Arial"/>
        <family val="2"/>
        <charset val="238"/>
      </rPr>
      <t>om</t>
    </r>
    <r>
      <rPr>
        <sz val="11"/>
        <rFont val="Arial"/>
        <family val="2"/>
        <charset val="238"/>
      </rPr>
      <t xml:space="preserve"> vykonaného </t>
    </r>
    <r>
      <rPr>
        <sz val="11"/>
        <color rgb="FFFF0000"/>
        <rFont val="Arial"/>
        <family val="2"/>
        <charset val="238"/>
      </rPr>
      <t>verejného obstarávania /ďalej len "</t>
    </r>
    <r>
      <rPr>
        <sz val="11"/>
        <rFont val="Arial"/>
        <family val="2"/>
        <charset val="238"/>
      </rPr>
      <t>VO</t>
    </r>
    <r>
      <rPr>
        <sz val="11"/>
        <color rgb="FFFF0000"/>
        <rFont val="Arial"/>
        <family val="2"/>
        <charset val="238"/>
      </rPr>
      <t>")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</t>
    </r>
    <r>
      <rPr>
        <sz val="11"/>
        <color rgb="FFFF0000"/>
        <rFont val="Arial"/>
        <family val="2"/>
        <charset val="238"/>
      </rPr>
      <t>z VO</t>
    </r>
    <r>
      <rPr>
        <sz val="11"/>
        <rFont val="Arial"/>
        <family val="2"/>
        <charset val="238"/>
      </rPr>
      <t xml:space="preserve">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</t>
    </r>
    <r>
      <rPr>
        <strike/>
        <sz val="11"/>
        <color rgb="FFFF0000"/>
        <rFont val="Arial"/>
        <family val="2"/>
        <charset val="238"/>
      </rPr>
      <t>pre OP KŽP</t>
    </r>
    <r>
      <rPr>
        <sz val="11"/>
        <rFont val="Arial"/>
        <family val="2"/>
        <charset val="238"/>
      </rPr>
      <t xml:space="preserve"> je v závislosti od identifikovaných nedostatkov oprávnený znížiť výšku </t>
    </r>
    <r>
      <rPr>
        <strike/>
        <sz val="11"/>
        <color rgb="FFFF0000"/>
        <rFont val="Arial"/>
        <family val="2"/>
        <charset val="238"/>
      </rPr>
      <t>zodpovedajúcich</t>
    </r>
    <r>
      <rPr>
        <sz val="11"/>
        <color rgb="FFFF0000"/>
        <rFont val="Arial"/>
        <family val="2"/>
        <charset val="238"/>
      </rPr>
      <t>príslušných</t>
    </r>
    <r>
      <rPr>
        <sz val="11"/>
        <rFont val="Arial"/>
        <family val="2"/>
        <charset val="238"/>
      </rPr>
      <t xml:space="preserve"> výdavkov, uznať výdavok v plnej výške ako neoprávnený alebo vyvodiť iné právne následky v konaní o žiadosti o NFP, resp. v súlade s podmienkami upravenými v Zmluve o poskytnutí NFP. Uvedené nemá vplyv na postup RO </t>
    </r>
    <r>
      <rPr>
        <strike/>
        <sz val="11"/>
        <color rgb="FFFF0000"/>
        <rFont val="Arial"/>
        <family val="2"/>
        <charset val="238"/>
      </rPr>
      <t xml:space="preserve">pre OP KŽP </t>
    </r>
    <r>
      <rPr>
        <sz val="11"/>
        <rFont val="Arial"/>
        <family val="2"/>
        <charset val="238"/>
      </rPr>
      <t xml:space="preserve">pri identifikácii nedostatkov vo </t>
    </r>
    <r>
      <rPr>
        <strike/>
        <sz val="11"/>
        <color rgb="FFFF0000"/>
        <rFont val="Arial"/>
        <family val="2"/>
        <charset val="238"/>
      </rPr>
      <t>verejnom obstarávaní</t>
    </r>
    <r>
      <rPr>
        <sz val="11"/>
        <color rgb="FFFF0000"/>
        <rFont val="Arial"/>
        <family val="2"/>
        <charset val="238"/>
      </rPr>
      <t>VO</t>
    </r>
    <r>
      <rPr>
        <sz val="11"/>
        <rFont val="Arial"/>
        <family val="2"/>
        <charset val="238"/>
      </rPr>
      <t>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color rgb="FFFF0000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 ale aj na základe vlastného posúdenia výšky oprávneného výdavku (napr. prostredníctvom vykonania svojho vlastného prieskumu trhu, alebo odborného posúdenia).</t>
    </r>
  </si>
  <si>
    <t>Priradenie výdavku k typu opatrenia</t>
  </si>
  <si>
    <t xml:space="preserve">V tomto stĺpci sa uvedie  názov opatrenia, na ktorý sa predmetný výdavok vzťahuje. V prípade, že sa jedná o výdavok, ktorý sa vzťahuje na dve a viac opatrení, je potrebné predmetný výdavok uviesť toľko krát, do koľkých opatrení je započítaný. Výška výdavku sa uvádza pomerne k danému opatreniu. </t>
  </si>
  <si>
    <r>
      <t xml:space="preserve">V tomto stĺpci sa uvádzajú všetky doplňujúce informácie potrebné pre bližší popis výdavku </t>
    </r>
    <r>
      <rPr>
        <sz val="11"/>
        <color rgb="FFFF0000"/>
        <rFont val="Arial"/>
        <family val="2"/>
        <charset val="238"/>
      </rPr>
      <t>z hľadiska jeho predmetnu, resp. rozsahu.</t>
    </r>
    <r>
      <rPr>
        <strike/>
        <sz val="11"/>
        <color rgb="FFFF0000"/>
        <rFont val="Arial"/>
        <family val="2"/>
        <charset val="238"/>
      </rPr>
      <t>, a to najmä
v</t>
    </r>
    <r>
      <rPr>
        <sz val="11"/>
        <color rgb="FFFF0000"/>
        <rFont val="Arial"/>
        <family val="2"/>
        <charset val="238"/>
      </rPr>
      <t>V</t>
    </r>
    <r>
      <rPr>
        <sz val="11"/>
        <rFont val="Arial"/>
        <family val="2"/>
        <charset val="238"/>
      </rPr>
      <t xml:space="preserve"> prípadoch, ak: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Arial"/>
        <family val="2"/>
        <charset val="238"/>
      </rPr>
      <t xml:space="preserve">- výška výdavku bola stanovená napr. prieskumom trhu alebo zmluvou s úspešným uchádzačom a zároveň sa na výdavok vzťahuje percentuálny limit, žiadateľ uvedie výpočet výšky výdavku za použitia príslušného percentuálneho limitu uvedeného v Príručke k oprávnenosti výdavkov;     </t>
    </r>
    <r>
      <rPr>
        <sz val="1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pod.).
- žiaden z preddefinovaných spôsobov uvádzaných </t>
    </r>
    <r>
      <rPr>
        <sz val="11"/>
        <color rgb="FFFF0000"/>
        <rFont val="Arial"/>
        <family val="2"/>
        <charset val="238"/>
      </rPr>
      <t xml:space="preserve">v </t>
    </r>
    <r>
      <rPr>
        <sz val="11"/>
        <rFont val="Arial"/>
        <family val="2"/>
        <charset val="238"/>
      </rPr>
      <t xml:space="preserve">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tu bližšie vymedzenie oprávneného výdavku voči celku (zákazke), vrátane výpočtu výšky výdavku z celku;                                                                                                                                    - ak výdavok obsahuje položky resp. časti výdavku/zákazky je potrebné ich uviesť;
- žiadateľ/prijímateľ bude využívať nadobudnutý </t>
    </r>
    <r>
      <rPr>
        <strike/>
        <sz val="11"/>
        <color rgb="FFFF0000"/>
        <rFont val="Arial"/>
        <family val="2"/>
        <charset val="238"/>
      </rPr>
      <t>hmotný a nehmotný</t>
    </r>
    <r>
      <rPr>
        <sz val="11"/>
        <rFont val="Arial"/>
        <family val="2"/>
        <charset val="238"/>
      </rPr>
      <t xml:space="preserve">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tu pomerná časť žiadaného výdavku (v %).
V prípade mzdových výdavkov, nárokovaných na úrovni konkrétnej pracovnej pozície (napr. "Expert/špecialista"), žiadateľ </t>
    </r>
    <r>
      <rPr>
        <sz val="11"/>
        <color rgb="FFFF0000"/>
        <rFont val="Arial"/>
        <family val="2"/>
        <charset val="238"/>
      </rPr>
      <t>uvedie</t>
    </r>
    <r>
      <rPr>
        <sz val="11"/>
        <rFont val="Arial"/>
        <family val="2"/>
        <charset val="238"/>
      </rPr>
      <t xml:space="preserve">: 
- </t>
    </r>
    <r>
      <rPr>
        <strike/>
        <sz val="11"/>
        <color rgb="FFFF0000"/>
        <rFont val="Arial"/>
        <family val="2"/>
        <charset val="238"/>
      </rPr>
      <t>uvedie</t>
    </r>
    <r>
      <rPr>
        <sz val="11"/>
        <rFont val="Arial"/>
        <family val="2"/>
        <charset val="238"/>
      </rPr>
      <t xml:space="preserve"> popis činností, ktoré bude zamestnanec/osoba pracujúca na dohodu (zastávajúca predmetnú pracovnú pozíciu v projekte) vykonávať v rámci realizácie hlavnej aktivity projektu;
- </t>
    </r>
    <r>
      <rPr>
        <sz val="11"/>
        <color rgb="FFFF0000"/>
        <rFont val="Arial"/>
        <family val="2"/>
        <charset val="238"/>
      </rPr>
      <t xml:space="preserve">počet osôb, ktoré budú v projekte zastávať uvedenú pracovnú pozíciu a </t>
    </r>
    <r>
      <rPr>
        <sz val="11"/>
        <rFont val="Arial"/>
        <family val="2"/>
        <charset val="238"/>
      </rPr>
      <t xml:space="preserve">zdôvodní potrebu zaradenia navrhovaného počtu zamestnancov/osôb pracujúcich na dohodu na zastávanie predmetnej pracovnej pozície v projekte;
- </t>
    </r>
    <r>
      <rPr>
        <strike/>
        <sz val="11"/>
        <color rgb="FFFF0000"/>
        <rFont val="Arial"/>
        <family val="2"/>
        <charset val="238"/>
      </rPr>
      <t>uvedie</t>
    </r>
    <r>
      <rPr>
        <sz val="11"/>
        <rFont val="Arial"/>
        <family val="2"/>
        <charset val="238"/>
      </rPr>
      <t xml:space="preserve"> výpočty, ktorými dospel k stanoveniu hodnôt uvedených v stĺpcoch "Počet jednotiek" a "Jednotková cena bez DPH/cena práce (EUR)" v rámci žiadaného výdavku, vrátane určenia výšky odvovod zamestnávateľa.
</t>
    </r>
    <r>
      <rPr>
        <sz val="11"/>
        <color rgb="FFFF0000"/>
        <rFont val="Arial"/>
        <family val="2"/>
        <charset val="238"/>
      </rPr>
      <t>Zároveň upozorňujeme žiadateľa, že žiadané mzdové výdavky musia byť v súlade s Príručkou k oprávnenosti výdavkov, pričom je potrebné zohľadniť aj dosiahnutý stupeň vzdelania pracovníka a ďalšie povinné požiadavky na jednotlivé pracovné pozície.</t>
    </r>
    <r>
      <rPr>
        <sz val="11"/>
        <rFont val="Arial"/>
        <family val="2"/>
        <charset val="238"/>
      </rPr>
      <t xml:space="preserve">
Okrem uvedeného sa v tomto stĺpci uvedie presná identifikácia dokumentu, v ktorom je uvedený bližší opis výdavku a ďalšie údaje pre vymedzenie výšky a oprávnenosti tohto výdavku (ktoré nie sú obsiahnuté v iných dokumentoch tvoriacich prílohu ŽoNFP).
</t>
    </r>
    <r>
      <rPr>
        <strike/>
        <sz val="11"/>
        <color rgb="FFFF0000"/>
        <rFont val="Arial"/>
        <family val="2"/>
        <charset val="238"/>
      </rPr>
      <t>V tomto stĺpci žiadateľ uvedie okrem iného, ak výdavok pozostáva z viacerých položiek, je potrebné tieto položky v rámci vecného popisu výdavku bližšie špecifikovať, t. j. uviesť, z akých položiek pozostáva cena výdavku vrátane výšky týchto položiek, prípadne (ak vychádza z prieskumu trhu, uviesť odkaz na príslušnú cenovú ponuku, z ktorej bude zrejmá skladba výdavku).</t>
    </r>
    <r>
      <rPr>
        <sz val="1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</si>
  <si>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>Žiadateľ zdôvodní potrebu daného výdavku z hľadiska jeho aktuálneho vybavenia (existujúcich vlastných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technických kapacít) a dosiahnutia stanovených cieľov projektu. </t>
    </r>
    <r>
      <rPr>
        <strike/>
        <sz val="11"/>
        <color rgb="FFFF0000"/>
        <rFont val="Arial"/>
        <family val="2"/>
        <charset val="238"/>
      </rPr>
      <t>Zdôvodnenie n</t>
    </r>
    <r>
      <rPr>
        <sz val="11"/>
        <color rgb="FFFF0000"/>
        <rFont val="Arial"/>
        <family val="2"/>
        <charset val="238"/>
      </rPr>
      <t>Nevyhnutnos</t>
    </r>
    <r>
      <rPr>
        <strike/>
        <sz val="11"/>
        <color rgb="FFFF0000"/>
        <rFont val="Arial"/>
        <family val="2"/>
        <charset val="238"/>
      </rPr>
      <t>ti</t>
    </r>
    <r>
      <rPr>
        <sz val="11"/>
        <color rgb="FFFF0000"/>
        <rFont val="Arial"/>
        <family val="2"/>
        <charset val="238"/>
      </rPr>
      <t xml:space="preserve">ť príslušného </t>
    </r>
    <r>
      <rPr>
        <sz val="11"/>
        <rFont val="Arial"/>
        <family val="2"/>
        <charset val="238"/>
      </rPr>
      <t>výdavku pre realizáciu projektu je predmetom odborného hodnotenia</t>
    </r>
    <r>
      <rPr>
        <strike/>
        <sz val="11"/>
        <color rgb="FFFF0000"/>
        <rFont val="Arial"/>
        <family val="2"/>
        <charset val="238"/>
      </rPr>
      <t>,</t>
    </r>
    <r>
      <rPr>
        <sz val="11"/>
        <color rgb="FFFF0000"/>
        <rFont val="Arial"/>
        <family val="2"/>
        <charset val="238"/>
      </rPr>
      <t xml:space="preserve">. </t>
    </r>
    <r>
      <rPr>
        <strike/>
        <sz val="11"/>
        <color rgb="FFFF0000"/>
        <rFont val="Arial"/>
        <family val="2"/>
        <charset val="238"/>
      </rPr>
      <t>z</t>
    </r>
    <r>
      <rPr>
        <sz val="11"/>
        <color rgb="FFFF0000"/>
        <rFont val="Arial"/>
        <family val="2"/>
        <charset val="238"/>
      </rPr>
      <t>Z</t>
    </r>
    <r>
      <rPr>
        <sz val="11"/>
        <rFont val="Arial"/>
        <family val="2"/>
        <charset val="238"/>
      </rPr>
      <t xml:space="preserve"> toho dôvodu je potrebné </t>
    </r>
    <r>
      <rPr>
        <strike/>
        <sz val="11"/>
        <color rgb="FFFF0000"/>
        <rFont val="Arial"/>
        <family val="2"/>
        <charset val="238"/>
      </rPr>
      <t>uviesť</t>
    </r>
    <r>
      <rPr>
        <sz val="11"/>
        <color rgb="FFFF0000"/>
        <rFont val="Arial"/>
        <family val="2"/>
        <charset val="238"/>
      </rPr>
      <t>zdôvodniť</t>
    </r>
    <r>
      <rPr>
        <sz val="11"/>
        <rFont val="Arial"/>
        <family val="2"/>
        <charset val="238"/>
      </rPr>
      <t xml:space="preserve"> nevyhnutnosť výdavku</t>
    </r>
    <r>
      <rPr>
        <sz val="11"/>
        <color rgb="FFFF0000"/>
        <rFont val="Arial"/>
        <family val="2"/>
        <charset val="238"/>
      </rPr>
      <t>,</t>
    </r>
    <r>
      <rPr>
        <sz val="11"/>
        <rFont val="Arial"/>
        <family val="2"/>
        <charset val="238"/>
      </rPr>
      <t xml:space="preserve"> a</t>
    </r>
    <r>
      <rPr>
        <sz val="11"/>
        <color rgb="FFFF0000"/>
        <rFont val="Arial"/>
        <family val="2"/>
        <charset val="238"/>
      </rPr>
      <t xml:space="preserve">ko </t>
    </r>
    <r>
      <rPr>
        <sz val="11"/>
        <rFont val="Arial"/>
        <family val="2"/>
        <charset val="238"/>
      </rPr>
      <t>aj položiek výdavku (ak relevantné). V prípade, že sa zdôvodnenie nachádza v inom dokumente tvoriacom súčasť dokumentáci</t>
    </r>
    <r>
      <rPr>
        <sz val="11"/>
        <color theme="1"/>
        <rFont val="Arial"/>
        <family val="2"/>
        <charset val="238"/>
      </rPr>
      <t>e ŽoNFP</t>
    </r>
    <r>
      <rPr>
        <sz val="11"/>
        <rFont val="Arial"/>
        <family val="2"/>
        <charset val="238"/>
      </rPr>
      <t xml:space="preserve">, </t>
    </r>
    <r>
      <rPr>
        <sz val="11"/>
        <color rgb="FFFF0000"/>
        <rFont val="Arial"/>
        <family val="2"/>
        <charset val="238"/>
      </rPr>
      <t>žiadateľ uvedie</t>
    </r>
    <r>
      <rPr>
        <strike/>
        <sz val="11"/>
        <color rgb="FFFF0000"/>
        <rFont val="Arial"/>
        <family val="2"/>
        <charset val="238"/>
      </rPr>
      <t>uviesť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</si>
</sst>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6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u/>
      <sz val="11"/>
      <color theme="1"/>
      <name val="Arial"/>
      <family val="2"/>
      <charset val="238"/>
    </font>
    <font>
      <i/>
      <sz val="11"/>
      <name val="Arial Narrow"/>
      <family val="2"/>
      <charset val="238"/>
    </font>
    <font>
      <b/>
      <vertAlign val="superscript"/>
      <sz val="11"/>
      <color theme="0"/>
      <name val="Arial Narrow"/>
      <family val="2"/>
      <charset val="238"/>
    </font>
    <font>
      <b/>
      <i/>
      <sz val="1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1"/>
      <color rgb="FFFF0000"/>
      <name val="Arial"/>
      <family val="2"/>
      <charset val="238"/>
    </font>
    <font>
      <strike/>
      <sz val="11"/>
      <color rgb="FFFF0000"/>
      <name val="Arial"/>
      <family val="2"/>
      <charset val="238"/>
    </font>
    <font>
      <strike/>
      <u/>
      <sz val="11"/>
      <color rgb="FFFF0000"/>
      <name val="Arial"/>
      <family val="2"/>
      <charset val="238"/>
    </font>
    <font>
      <i/>
      <sz val="10"/>
      <color rgb="FFFF0000"/>
      <name val="Arial Narrow"/>
      <family val="2"/>
      <charset val="238"/>
    </font>
    <font>
      <i/>
      <strike/>
      <sz val="10"/>
      <color rgb="FFFF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trike/>
      <sz val="14"/>
      <color rgb="FFFF0000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sz val="11"/>
      <color rgb="FFFF0000"/>
      <name val="Arial"/>
      <family val="2"/>
      <charset val="238"/>
    </font>
    <font>
      <b/>
      <strike/>
      <sz val="11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33" fillId="0" borderId="0" applyFont="0" applyFill="0" applyBorder="0" applyAlignment="0" applyProtection="0"/>
  </cellStyleXfs>
  <cellXfs count="260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" fillId="0" borderId="0" xfId="0" applyFont="1" applyBorder="1" applyAlignment="1" applyProtection="1">
      <alignment horizontal="justify" vertical="top" wrapText="1"/>
    </xf>
    <xf numFmtId="0" fontId="1" fillId="0" borderId="0" xfId="0" applyFont="1" applyAlignment="1" applyProtection="1">
      <alignment horizontal="justify" vertical="top" wrapText="1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justify" vertical="top" wrapText="1"/>
    </xf>
    <xf numFmtId="0" fontId="7" fillId="6" borderId="25" xfId="0" applyFont="1" applyFill="1" applyBorder="1" applyAlignment="1" applyProtection="1">
      <alignment horizontal="center" vertical="center" wrapText="1"/>
    </xf>
    <xf numFmtId="0" fontId="7" fillId="6" borderId="24" xfId="0" applyFont="1" applyFill="1" applyBorder="1" applyAlignment="1" applyProtection="1">
      <alignment horizontal="center" vertical="center" wrapText="1"/>
    </xf>
    <xf numFmtId="0" fontId="7" fillId="6" borderId="23" xfId="0" applyFont="1" applyFill="1" applyBorder="1" applyAlignment="1" applyProtection="1">
      <alignment horizontal="center" vertical="center" wrapText="1"/>
    </xf>
    <xf numFmtId="0" fontId="6" fillId="5" borderId="19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7" fillId="10" borderId="1" xfId="0" applyFont="1" applyFill="1" applyBorder="1" applyAlignment="1" applyProtection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2" borderId="0" xfId="0" applyFont="1" applyFill="1" applyProtection="1">
      <protection locked="0"/>
    </xf>
    <xf numFmtId="0" fontId="14" fillId="0" borderId="0" xfId="0" applyFont="1" applyFill="1" applyBorder="1" applyAlignment="1" applyProtection="1">
      <alignment horizontal="left" vertical="center" wrapText="1"/>
      <protection locked="0"/>
    </xf>
    <xf numFmtId="4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 wrapText="1"/>
      <protection locked="0"/>
    </xf>
    <xf numFmtId="0" fontId="14" fillId="0" borderId="0" xfId="0" applyFont="1" applyFill="1" applyBorder="1" applyAlignment="1" applyProtection="1">
      <alignment horizontal="left" wrapText="1"/>
      <protection locked="0"/>
    </xf>
    <xf numFmtId="0" fontId="14" fillId="0" borderId="0" xfId="0" applyFont="1" applyFill="1" applyBorder="1" applyAlignment="1" applyProtection="1">
      <alignment horizontal="center" wrapText="1"/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11" fillId="8" borderId="1" xfId="0" applyFont="1" applyFill="1" applyBorder="1" applyAlignment="1" applyProtection="1">
      <alignment horizontal="left" vertical="center" wrapText="1"/>
    </xf>
    <xf numFmtId="0" fontId="11" fillId="8" borderId="1" xfId="0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1" fillId="8" borderId="12" xfId="0" applyFont="1" applyFill="1" applyBorder="1" applyAlignment="1" applyProtection="1">
      <alignment horizontal="justify" vertical="center" wrapText="1"/>
    </xf>
    <xf numFmtId="0" fontId="11" fillId="8" borderId="9" xfId="0" applyFont="1" applyFill="1" applyBorder="1" applyAlignment="1" applyProtection="1">
      <alignment horizontal="justify" vertical="center" wrapText="1"/>
    </xf>
    <xf numFmtId="0" fontId="11" fillId="8" borderId="10" xfId="0" applyFont="1" applyFill="1" applyBorder="1" applyAlignment="1" applyProtection="1">
      <alignment horizontal="left" vertical="center" wrapText="1"/>
    </xf>
    <xf numFmtId="0" fontId="11" fillId="8" borderId="10" xfId="0" applyFont="1" applyFill="1" applyBorder="1" applyAlignment="1" applyProtection="1">
      <alignment horizontal="center" vertical="center" wrapText="1"/>
    </xf>
    <xf numFmtId="4" fontId="11" fillId="0" borderId="10" xfId="0" applyNumberFormat="1" applyFont="1" applyBorder="1" applyAlignment="1" applyProtection="1">
      <alignment horizontal="right" vertical="center" wrapText="1"/>
      <protection locked="0"/>
    </xf>
    <xf numFmtId="4" fontId="11" fillId="2" borderId="10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1" xfId="0" applyFont="1" applyBorder="1" applyProtection="1"/>
    <xf numFmtId="0" fontId="6" fillId="0" borderId="0" xfId="0" applyFont="1" applyBorder="1" applyProtection="1"/>
    <xf numFmtId="0" fontId="6" fillId="0" borderId="0" xfId="0" applyFont="1" applyAlignment="1" applyProtection="1">
      <alignment horizontal="left" vertical="center"/>
    </xf>
    <xf numFmtId="0" fontId="7" fillId="10" borderId="1" xfId="0" applyFont="1" applyFill="1" applyBorder="1" applyAlignment="1" applyProtection="1">
      <alignment horizontal="left" vertical="center"/>
    </xf>
    <xf numFmtId="0" fontId="7" fillId="9" borderId="12" xfId="0" applyFont="1" applyFill="1" applyBorder="1" applyAlignment="1" applyProtection="1">
      <alignment horizontal="center" vertical="center" wrapText="1"/>
    </xf>
    <xf numFmtId="4" fontId="1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Protection="1">
      <protection locked="0"/>
    </xf>
    <xf numFmtId="0" fontId="11" fillId="8" borderId="12" xfId="0" applyFont="1" applyFill="1" applyBorder="1" applyAlignment="1" applyProtection="1">
      <alignment vertical="center" wrapText="1"/>
    </xf>
    <xf numFmtId="0" fontId="19" fillId="0" borderId="7" xfId="0" applyFont="1" applyBorder="1" applyAlignment="1" applyProtection="1">
      <alignment vertical="center" wrapText="1"/>
    </xf>
    <xf numFmtId="0" fontId="0" fillId="0" borderId="0" xfId="0"/>
    <xf numFmtId="0" fontId="6" fillId="0" borderId="0" xfId="0" applyFont="1" applyBorder="1" applyAlignment="1" applyProtection="1">
      <alignment horizontal="center" vertical="center"/>
    </xf>
    <xf numFmtId="4" fontId="11" fillId="0" borderId="1" xfId="0" applyNumberFormat="1" applyFont="1" applyBorder="1" applyAlignment="1" applyProtection="1">
      <alignment horizontal="right" vertical="center" wrapText="1"/>
      <protection locked="0"/>
    </xf>
    <xf numFmtId="0" fontId="7" fillId="9" borderId="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13" fillId="4" borderId="14" xfId="0" applyFont="1" applyFill="1" applyBorder="1" applyAlignment="1" applyProtection="1">
      <alignment vertical="center"/>
    </xf>
    <xf numFmtId="0" fontId="13" fillId="4" borderId="28" xfId="0" applyFont="1" applyFill="1" applyBorder="1" applyAlignment="1" applyProtection="1">
      <alignment vertical="center"/>
    </xf>
    <xf numFmtId="4" fontId="14" fillId="4" borderId="30" xfId="0" applyNumberFormat="1" applyFont="1" applyFill="1" applyBorder="1" applyAlignment="1" applyProtection="1">
      <alignment horizontal="right" vertical="center" wrapText="1"/>
      <protection locked="0"/>
    </xf>
    <xf numFmtId="0" fontId="13" fillId="4" borderId="31" xfId="0" applyFont="1" applyFill="1" applyBorder="1" applyAlignment="1" applyProtection="1">
      <alignment vertical="center"/>
    </xf>
    <xf numFmtId="0" fontId="13" fillId="4" borderId="32" xfId="0" applyFont="1" applyFill="1" applyBorder="1" applyAlignment="1" applyProtection="1">
      <alignment vertical="center"/>
    </xf>
    <xf numFmtId="0" fontId="7" fillId="9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4" fontId="11" fillId="8" borderId="1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16" fontId="11" fillId="8" borderId="2" xfId="0" applyNumberFormat="1" applyFont="1" applyFill="1" applyBorder="1" applyAlignment="1" applyProtection="1">
      <alignment horizontal="center" vertical="center" wrapText="1"/>
    </xf>
    <xf numFmtId="16" fontId="11" fillId="8" borderId="33" xfId="0" applyNumberFormat="1" applyFont="1" applyFill="1" applyBorder="1" applyAlignment="1" applyProtection="1">
      <alignment horizontal="center" vertical="center" wrapText="1"/>
    </xf>
    <xf numFmtId="4" fontId="11" fillId="8" borderId="10" xfId="0" applyNumberFormat="1" applyFont="1" applyFill="1" applyBorder="1" applyAlignment="1" applyProtection="1">
      <alignment horizontal="right" vertical="center" wrapText="1"/>
    </xf>
    <xf numFmtId="0" fontId="0" fillId="0" borderId="0" xfId="0" applyBorder="1" applyProtection="1"/>
    <xf numFmtId="0" fontId="28" fillId="0" borderId="1" xfId="0" applyFont="1" applyBorder="1" applyAlignment="1" applyProtection="1">
      <alignment horizontal="justify" wrapText="1"/>
      <protection locked="0"/>
    </xf>
    <xf numFmtId="0" fontId="28" fillId="0" borderId="10" xfId="0" applyFont="1" applyBorder="1" applyAlignment="1" applyProtection="1">
      <alignment horizontal="justify" wrapText="1"/>
      <protection locked="0"/>
    </xf>
    <xf numFmtId="0" fontId="11" fillId="0" borderId="2" xfId="0" applyNumberFormat="1" applyFont="1" applyBorder="1" applyAlignment="1" applyProtection="1">
      <alignment wrapText="1" shrinkToFit="1"/>
      <protection locked="0"/>
    </xf>
    <xf numFmtId="4" fontId="11" fillId="2" borderId="2" xfId="0" applyNumberFormat="1" applyFont="1" applyFill="1" applyBorder="1" applyAlignment="1" applyProtection="1">
      <alignment vertical="center" wrapText="1"/>
    </xf>
    <xf numFmtId="4" fontId="11" fillId="2" borderId="1" xfId="0" applyNumberFormat="1" applyFont="1" applyFill="1" applyBorder="1" applyAlignment="1" applyProtection="1">
      <alignment vertical="center" wrapText="1"/>
    </xf>
    <xf numFmtId="4" fontId="11" fillId="0" borderId="1" xfId="0" applyNumberFormat="1" applyFont="1" applyFill="1" applyBorder="1" applyAlignment="1" applyProtection="1">
      <alignment vertical="center" wrapText="1"/>
    </xf>
    <xf numFmtId="4" fontId="11" fillId="0" borderId="10" xfId="0" applyNumberFormat="1" applyFont="1" applyFill="1" applyBorder="1" applyAlignment="1" applyProtection="1">
      <alignment vertical="center" wrapText="1"/>
    </xf>
    <xf numFmtId="4" fontId="11" fillId="2" borderId="13" xfId="0" applyNumberFormat="1" applyFont="1" applyFill="1" applyBorder="1" applyAlignment="1" applyProtection="1">
      <alignment vertical="center" wrapText="1"/>
    </xf>
    <xf numFmtId="4" fontId="11" fillId="2" borderId="11" xfId="0" applyNumberFormat="1" applyFont="1" applyFill="1" applyBorder="1" applyAlignment="1" applyProtection="1">
      <alignment vertical="center" wrapText="1"/>
    </xf>
    <xf numFmtId="0" fontId="11" fillId="0" borderId="19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6" fillId="0" borderId="0" xfId="0" applyFont="1" applyFill="1" applyBorder="1" applyProtection="1"/>
    <xf numFmtId="0" fontId="6" fillId="0" borderId="1" xfId="0" applyFont="1" applyFill="1" applyBorder="1" applyProtection="1"/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/>
      <protection locked="0"/>
    </xf>
    <xf numFmtId="0" fontId="8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35" fillId="0" borderId="0" xfId="0" applyFont="1" applyProtection="1">
      <protection locked="0"/>
    </xf>
    <xf numFmtId="0" fontId="37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39" fillId="8" borderId="25" xfId="0" applyFont="1" applyFill="1" applyBorder="1" applyAlignment="1">
      <alignment horizontal="center" vertical="center" wrapText="1"/>
    </xf>
    <xf numFmtId="0" fontId="36" fillId="8" borderId="24" xfId="0" applyFont="1" applyFill="1" applyBorder="1" applyAlignment="1">
      <alignment horizontal="center" vertical="center" wrapText="1"/>
    </xf>
    <xf numFmtId="0" fontId="39" fillId="8" borderId="24" xfId="0" applyFont="1" applyFill="1" applyBorder="1" applyAlignment="1">
      <alignment horizontal="center" vertical="center" wrapText="1"/>
    </xf>
    <xf numFmtId="0" fontId="39" fillId="8" borderId="35" xfId="0" applyFont="1" applyFill="1" applyBorder="1" applyAlignment="1">
      <alignment horizontal="center" vertical="center" wrapText="1"/>
    </xf>
    <xf numFmtId="0" fontId="39" fillId="8" borderId="23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42" fillId="0" borderId="37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left" wrapText="1"/>
    </xf>
    <xf numFmtId="14" fontId="6" fillId="0" borderId="37" xfId="0" applyNumberFormat="1" applyFont="1" applyBorder="1" applyAlignment="1">
      <alignment horizontal="center"/>
    </xf>
    <xf numFmtId="14" fontId="6" fillId="0" borderId="37" xfId="0" applyNumberFormat="1" applyFont="1" applyBorder="1"/>
    <xf numFmtId="14" fontId="6" fillId="0" borderId="37" xfId="0" applyNumberFormat="1" applyFont="1" applyBorder="1" applyAlignment="1">
      <alignment wrapText="1"/>
    </xf>
    <xf numFmtId="14" fontId="6" fillId="0" borderId="38" xfId="0" applyNumberFormat="1" applyFont="1" applyBorder="1" applyAlignment="1">
      <alignment wrapText="1"/>
    </xf>
    <xf numFmtId="0" fontId="6" fillId="0" borderId="39" xfId="0" applyFont="1" applyBorder="1"/>
    <xf numFmtId="0" fontId="4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14" fontId="6" fillId="0" borderId="1" xfId="0" applyNumberFormat="1" applyFont="1" applyBorder="1" applyAlignment="1">
      <alignment horizontal="center"/>
    </xf>
    <xf numFmtId="0" fontId="6" fillId="0" borderId="1" xfId="0" applyFont="1" applyBorder="1"/>
    <xf numFmtId="14" fontId="6" fillId="0" borderId="1" xfId="0" applyNumberFormat="1" applyFont="1" applyBorder="1" applyAlignment="1">
      <alignment wrapText="1"/>
    </xf>
    <xf numFmtId="14" fontId="6" fillId="0" borderId="2" xfId="0" applyNumberFormat="1" applyFont="1" applyBorder="1" applyAlignment="1">
      <alignment wrapText="1"/>
    </xf>
    <xf numFmtId="0" fontId="6" fillId="0" borderId="13" xfId="0" applyFont="1" applyBorder="1"/>
    <xf numFmtId="0" fontId="42" fillId="0" borderId="26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wrapText="1"/>
    </xf>
    <xf numFmtId="0" fontId="6" fillId="0" borderId="26" xfId="0" applyFont="1" applyBorder="1"/>
    <xf numFmtId="14" fontId="6" fillId="0" borderId="26" xfId="0" applyNumberFormat="1" applyFont="1" applyBorder="1" applyAlignment="1">
      <alignment wrapText="1"/>
    </xf>
    <xf numFmtId="14" fontId="6" fillId="0" borderId="33" xfId="0" applyNumberFormat="1" applyFont="1" applyBorder="1" applyAlignment="1">
      <alignment wrapText="1"/>
    </xf>
    <xf numFmtId="0" fontId="6" fillId="0" borderId="41" xfId="0" applyFont="1" applyBorder="1"/>
    <xf numFmtId="0" fontId="42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wrapText="1"/>
    </xf>
    <xf numFmtId="14" fontId="6" fillId="0" borderId="10" xfId="0" applyNumberFormat="1" applyFont="1" applyBorder="1" applyAlignment="1">
      <alignment horizontal="center"/>
    </xf>
    <xf numFmtId="0" fontId="6" fillId="0" borderId="10" xfId="0" applyFont="1" applyBorder="1"/>
    <xf numFmtId="14" fontId="6" fillId="0" borderId="10" xfId="0" applyNumberFormat="1" applyFont="1" applyBorder="1" applyAlignment="1">
      <alignment wrapText="1"/>
    </xf>
    <xf numFmtId="14" fontId="6" fillId="0" borderId="42" xfId="0" applyNumberFormat="1" applyFont="1" applyBorder="1" applyAlignment="1">
      <alignment wrapText="1"/>
    </xf>
    <xf numFmtId="0" fontId="6" fillId="0" borderId="11" xfId="0" applyFont="1" applyBorder="1"/>
    <xf numFmtId="0" fontId="42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wrapText="1"/>
    </xf>
    <xf numFmtId="14" fontId="6" fillId="0" borderId="19" xfId="0" applyNumberFormat="1" applyFont="1" applyBorder="1"/>
    <xf numFmtId="14" fontId="6" fillId="0" borderId="19" xfId="0" applyNumberFormat="1" applyFont="1" applyBorder="1" applyAlignment="1">
      <alignment wrapText="1"/>
    </xf>
    <xf numFmtId="0" fontId="6" fillId="0" borderId="18" xfId="0" applyFont="1" applyBorder="1"/>
    <xf numFmtId="0" fontId="39" fillId="8" borderId="1" xfId="0" applyFont="1" applyFill="1" applyBorder="1" applyAlignment="1">
      <alignment horizontal="center" vertical="center" wrapText="1"/>
    </xf>
    <xf numFmtId="0" fontId="36" fillId="8" borderId="1" xfId="0" applyFont="1" applyFill="1" applyBorder="1" applyAlignment="1">
      <alignment horizontal="center" vertical="center" wrapText="1"/>
    </xf>
    <xf numFmtId="14" fontId="11" fillId="0" borderId="1" xfId="1" applyNumberFormat="1" applyFont="1" applyBorder="1" applyAlignment="1">
      <alignment horizontal="center"/>
    </xf>
    <xf numFmtId="14" fontId="6" fillId="0" borderId="1" xfId="1" applyNumberFormat="1" applyFont="1" applyBorder="1"/>
    <xf numFmtId="0" fontId="36" fillId="0" borderId="1" xfId="0" applyFont="1" applyBorder="1" applyAlignment="1">
      <alignment horizontal="left" vertical="center"/>
    </xf>
    <xf numFmtId="43" fontId="6" fillId="0" borderId="1" xfId="1" applyFont="1" applyBorder="1"/>
    <xf numFmtId="0" fontId="6" fillId="0" borderId="16" xfId="0" applyFont="1" applyBorder="1" applyAlignment="1">
      <alignment horizontal="center"/>
    </xf>
    <xf numFmtId="0" fontId="9" fillId="0" borderId="26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4" fontId="11" fillId="0" borderId="1" xfId="1" applyNumberFormat="1" applyFont="1" applyBorder="1"/>
    <xf numFmtId="0" fontId="39" fillId="0" borderId="1" xfId="0" applyFont="1" applyBorder="1" applyAlignment="1">
      <alignment horizontal="left" vertical="center"/>
    </xf>
    <xf numFmtId="43" fontId="11" fillId="0" borderId="1" xfId="1" applyFont="1" applyBorder="1"/>
    <xf numFmtId="0" fontId="7" fillId="9" borderId="13" xfId="0" applyFont="1" applyFill="1" applyBorder="1" applyAlignment="1" applyProtection="1">
      <alignment horizontal="center" vertical="center" wrapText="1"/>
    </xf>
    <xf numFmtId="4" fontId="14" fillId="8" borderId="30" xfId="0" applyNumberFormat="1" applyFont="1" applyFill="1" applyBorder="1" applyAlignment="1" applyProtection="1">
      <alignment horizontal="right" vertical="center" wrapText="1"/>
      <protection locked="0"/>
    </xf>
    <xf numFmtId="16" fontId="6" fillId="2" borderId="12" xfId="0" applyNumberFormat="1" applyFont="1" applyFill="1" applyBorder="1" applyAlignment="1" applyProtection="1">
      <alignment horizontal="center"/>
      <protection locked="0"/>
    </xf>
    <xf numFmtId="0" fontId="28" fillId="0" borderId="13" xfId="0" applyFont="1" applyBorder="1" applyAlignment="1" applyProtection="1">
      <alignment horizontal="justify" wrapText="1"/>
      <protection locked="0"/>
    </xf>
    <xf numFmtId="0" fontId="6" fillId="0" borderId="13" xfId="0" applyFont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 applyProtection="1">
      <alignment horizontal="center"/>
      <protection locked="0"/>
    </xf>
    <xf numFmtId="0" fontId="6" fillId="2" borderId="9" xfId="0" applyFont="1" applyFill="1" applyBorder="1" applyAlignment="1" applyProtection="1">
      <alignment horizontal="center"/>
      <protection locked="0"/>
    </xf>
    <xf numFmtId="0" fontId="10" fillId="0" borderId="10" xfId="0" applyFont="1" applyFill="1" applyBorder="1" applyAlignment="1" applyProtection="1">
      <alignment vertical="center" wrapText="1"/>
      <protection locked="0"/>
    </xf>
    <xf numFmtId="0" fontId="6" fillId="0" borderId="10" xfId="0" applyFont="1" applyFill="1" applyBorder="1" applyAlignment="1" applyProtection="1">
      <alignment vertical="center" wrapText="1"/>
      <protection locked="0"/>
    </xf>
    <xf numFmtId="0" fontId="11" fillId="0" borderId="42" xfId="0" applyNumberFormat="1" applyFont="1" applyBorder="1" applyAlignment="1" applyProtection="1">
      <alignment wrapText="1" shrinkToFit="1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4" fontId="13" fillId="7" borderId="8" xfId="0" applyNumberFormat="1" applyFont="1" applyFill="1" applyBorder="1" applyAlignment="1" applyProtection="1">
      <alignment horizontal="right" vertical="center" wrapText="1"/>
      <protection locked="0"/>
    </xf>
    <xf numFmtId="0" fontId="56" fillId="10" borderId="1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28" fillId="0" borderId="2" xfId="0" applyFont="1" applyBorder="1" applyAlignment="1" applyProtection="1">
      <alignment horizontal="justify" wrapText="1"/>
      <protection locked="0"/>
    </xf>
    <xf numFmtId="0" fontId="28" fillId="0" borderId="42" xfId="0" applyFont="1" applyBorder="1" applyAlignment="1" applyProtection="1">
      <alignment horizontal="justify" wrapText="1"/>
      <protection locked="0"/>
    </xf>
    <xf numFmtId="0" fontId="60" fillId="9" borderId="2" xfId="0" applyFont="1" applyFill="1" applyBorder="1" applyAlignment="1" applyProtection="1">
      <alignment horizontal="center" vertical="center" wrapText="1"/>
    </xf>
    <xf numFmtId="0" fontId="14" fillId="4" borderId="3" xfId="0" applyFont="1" applyFill="1" applyBorder="1" applyAlignment="1" applyProtection="1">
      <alignment horizontal="left" vertical="center" wrapText="1"/>
      <protection locked="0"/>
    </xf>
    <xf numFmtId="0" fontId="14" fillId="4" borderId="29" xfId="0" applyFont="1" applyFill="1" applyBorder="1" applyAlignment="1" applyProtection="1">
      <alignment horizontal="left" vertical="center" wrapText="1"/>
      <protection locked="0"/>
    </xf>
    <xf numFmtId="0" fontId="14" fillId="4" borderId="34" xfId="0" applyFont="1" applyFill="1" applyBorder="1" applyAlignment="1" applyProtection="1">
      <alignment horizontal="left" vertical="center" wrapText="1"/>
      <protection locked="0"/>
    </xf>
    <xf numFmtId="0" fontId="19" fillId="0" borderId="1" xfId="0" applyFont="1" applyFill="1" applyBorder="1" applyAlignment="1" applyProtection="1">
      <alignment horizontal="left" vertical="center" wrapText="1"/>
    </xf>
    <xf numFmtId="0" fontId="19" fillId="12" borderId="7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left" vertical="center" wrapText="1"/>
      <protection locked="0"/>
    </xf>
    <xf numFmtId="0" fontId="13" fillId="3" borderId="4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right" wrapText="1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13" fillId="4" borderId="14" xfId="0" applyFont="1" applyFill="1" applyBorder="1" applyAlignment="1" applyProtection="1">
      <alignment horizontal="left" vertical="center"/>
    </xf>
    <xf numFmtId="0" fontId="13" fillId="4" borderId="15" xfId="0" applyFont="1" applyFill="1" applyBorder="1" applyAlignment="1" applyProtection="1">
      <alignment horizontal="left" vertical="center"/>
    </xf>
    <xf numFmtId="0" fontId="13" fillId="4" borderId="44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14" fillId="8" borderId="43" xfId="0" applyFont="1" applyFill="1" applyBorder="1" applyAlignment="1" applyProtection="1">
      <alignment horizontal="left" vertical="center" wrapText="1"/>
      <protection locked="0"/>
    </xf>
    <xf numFmtId="0" fontId="14" fillId="8" borderId="29" xfId="0" applyFont="1" applyFill="1" applyBorder="1" applyAlignment="1" applyProtection="1">
      <alignment horizontal="left" vertical="center" wrapText="1"/>
      <protection locked="0"/>
    </xf>
    <xf numFmtId="0" fontId="14" fillId="8" borderId="34" xfId="0" applyFont="1" applyFill="1" applyBorder="1" applyAlignment="1" applyProtection="1">
      <alignment horizontal="left" vertical="center" wrapText="1"/>
      <protection locked="0"/>
    </xf>
    <xf numFmtId="0" fontId="20" fillId="0" borderId="2" xfId="0" applyFont="1" applyFill="1" applyBorder="1" applyAlignment="1" applyProtection="1">
      <alignment horizontal="left" vertical="center" wrapText="1"/>
    </xf>
    <xf numFmtId="0" fontId="20" fillId="0" borderId="5" xfId="0" applyFont="1" applyFill="1" applyBorder="1" applyAlignment="1" applyProtection="1">
      <alignment horizontal="left" vertical="center" wrapText="1"/>
    </xf>
    <xf numFmtId="0" fontId="57" fillId="0" borderId="2" xfId="0" applyFont="1" applyFill="1" applyBorder="1" applyAlignment="1" applyProtection="1">
      <alignment horizontal="left" vertical="center" wrapText="1"/>
    </xf>
    <xf numFmtId="0" fontId="59" fillId="0" borderId="6" xfId="0" applyFont="1" applyBorder="1" applyAlignment="1">
      <alignment horizontal="left" vertical="center" wrapText="1"/>
    </xf>
    <xf numFmtId="0" fontId="48" fillId="0" borderId="2" xfId="0" applyFont="1" applyFill="1" applyBorder="1" applyAlignment="1" applyProtection="1">
      <alignment horizontal="left" vertical="center" wrapText="1"/>
    </xf>
    <xf numFmtId="0" fontId="59" fillId="0" borderId="5" xfId="0" applyFont="1" applyBorder="1" applyAlignment="1">
      <alignment horizontal="left" vertical="center" wrapText="1"/>
    </xf>
    <xf numFmtId="49" fontId="20" fillId="0" borderId="2" xfId="0" applyNumberFormat="1" applyFont="1" applyFill="1" applyBorder="1" applyAlignment="1" applyProtection="1">
      <alignment horizontal="left" vertical="center" wrapText="1"/>
    </xf>
    <xf numFmtId="49" fontId="20" fillId="0" borderId="5" xfId="0" applyNumberFormat="1" applyFont="1" applyFill="1" applyBorder="1" applyAlignment="1" applyProtection="1">
      <alignment horizontal="left" vertical="center" wrapText="1"/>
    </xf>
    <xf numFmtId="0" fontId="38" fillId="6" borderId="0" xfId="0" applyFont="1" applyFill="1" applyBorder="1" applyAlignment="1">
      <alignment horizontal="left"/>
    </xf>
    <xf numFmtId="0" fontId="41" fillId="0" borderId="36" xfId="0" applyFont="1" applyBorder="1" applyAlignment="1">
      <alignment horizontal="left" vertical="center" wrapText="1"/>
    </xf>
    <xf numFmtId="0" fontId="41" fillId="0" borderId="12" xfId="0" applyFont="1" applyBorder="1" applyAlignment="1">
      <alignment horizontal="left" vertical="center" wrapText="1"/>
    </xf>
    <xf numFmtId="0" fontId="41" fillId="0" borderId="40" xfId="0" applyFont="1" applyBorder="1" applyAlignment="1">
      <alignment horizontal="left" vertical="center" wrapText="1"/>
    </xf>
    <xf numFmtId="0" fontId="41" fillId="0" borderId="9" xfId="0" applyFont="1" applyBorder="1" applyAlignment="1">
      <alignment horizontal="left" vertical="center" wrapText="1"/>
    </xf>
    <xf numFmtId="0" fontId="36" fillId="5" borderId="2" xfId="0" applyFont="1" applyFill="1" applyBorder="1" applyAlignment="1" applyProtection="1">
      <alignment horizontal="left" vertical="center"/>
      <protection locked="0"/>
    </xf>
    <xf numFmtId="0" fontId="36" fillId="5" borderId="5" xfId="0" applyFont="1" applyFill="1" applyBorder="1" applyAlignment="1" applyProtection="1">
      <alignment horizontal="left" vertical="center"/>
      <protection locked="0"/>
    </xf>
    <xf numFmtId="0" fontId="36" fillId="0" borderId="2" xfId="0" applyFont="1" applyBorder="1" applyAlignment="1" applyProtection="1">
      <alignment horizontal="left"/>
      <protection locked="0"/>
    </xf>
    <xf numFmtId="0" fontId="36" fillId="0" borderId="5" xfId="0" applyFont="1" applyBorder="1" applyAlignment="1" applyProtection="1">
      <alignment horizontal="left"/>
      <protection locked="0"/>
    </xf>
    <xf numFmtId="0" fontId="36" fillId="0" borderId="6" xfId="0" applyFont="1" applyBorder="1" applyAlignment="1" applyProtection="1">
      <alignment horizontal="left"/>
      <protection locked="0"/>
    </xf>
    <xf numFmtId="0" fontId="34" fillId="10" borderId="1" xfId="0" applyFont="1" applyFill="1" applyBorder="1" applyAlignment="1" applyProtection="1">
      <alignment horizontal="left"/>
      <protection locked="0"/>
    </xf>
    <xf numFmtId="0" fontId="41" fillId="0" borderId="21" xfId="0" applyFont="1" applyBorder="1" applyAlignment="1">
      <alignment horizontal="left" vertical="center" wrapText="1"/>
    </xf>
    <xf numFmtId="0" fontId="17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left"/>
      <protection locked="0"/>
    </xf>
    <xf numFmtId="0" fontId="35" fillId="0" borderId="27" xfId="0" applyFont="1" applyBorder="1"/>
    <xf numFmtId="0" fontId="35" fillId="0" borderId="0" xfId="0" applyFont="1" applyBorder="1"/>
    <xf numFmtId="0" fontId="35" fillId="0" borderId="0" xfId="0" applyFont="1"/>
    <xf numFmtId="0" fontId="38" fillId="6" borderId="7" xfId="0" applyFont="1" applyFill="1" applyBorder="1" applyAlignment="1">
      <alignment horizontal="left"/>
    </xf>
    <xf numFmtId="0" fontId="39" fillId="8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11" fillId="0" borderId="26" xfId="0" applyFont="1" applyBorder="1" applyAlignment="1">
      <alignment horizontal="left"/>
    </xf>
    <xf numFmtId="0" fontId="44" fillId="0" borderId="26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44" fillId="0" borderId="5" xfId="0" applyFont="1" applyBorder="1" applyAlignment="1">
      <alignment horizontal="left"/>
    </xf>
    <xf numFmtId="0" fontId="44" fillId="0" borderId="6" xfId="0" applyFont="1" applyBorder="1" applyAlignment="1">
      <alignment horizontal="left"/>
    </xf>
    <xf numFmtId="0" fontId="4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8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 wrapText="1"/>
    </xf>
    <xf numFmtId="0" fontId="3" fillId="5" borderId="18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3" fontId="9" fillId="4" borderId="12" xfId="0" applyNumberFormat="1" applyFont="1" applyFill="1" applyBorder="1" applyAlignment="1" applyProtection="1">
      <alignment horizontal="left" vertical="center"/>
    </xf>
    <xf numFmtId="3" fontId="9" fillId="4" borderId="13" xfId="0" applyNumberFormat="1" applyFont="1" applyFill="1" applyBorder="1" applyAlignment="1" applyProtection="1">
      <alignment horizontal="left" vertical="center"/>
    </xf>
    <xf numFmtId="4" fontId="6" fillId="0" borderId="6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3" fontId="9" fillId="3" borderId="9" xfId="0" applyNumberFormat="1" applyFont="1" applyFill="1" applyBorder="1" applyAlignment="1" applyProtection="1">
      <alignment horizontal="left" vertical="center" wrapText="1"/>
    </xf>
    <xf numFmtId="3" fontId="9" fillId="3" borderId="11" xfId="0" applyNumberFormat="1" applyFont="1" applyFill="1" applyBorder="1" applyAlignment="1" applyProtection="1">
      <alignment horizontal="left" vertical="center" wrapText="1"/>
    </xf>
    <xf numFmtId="0" fontId="0" fillId="3" borderId="17" xfId="0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left" vertical="center" wrapText="1"/>
    </xf>
    <xf numFmtId="0" fontId="12" fillId="10" borderId="4" xfId="0" applyFont="1" applyFill="1" applyBorder="1" applyAlignment="1" applyProtection="1">
      <alignment horizontal="left" vertical="center" wrapText="1"/>
    </xf>
    <xf numFmtId="0" fontId="12" fillId="10" borderId="22" xfId="0" applyFont="1" applyFill="1" applyBorder="1" applyAlignment="1" applyProtection="1">
      <alignment horizontal="left" vertical="center" wrapText="1"/>
    </xf>
    <xf numFmtId="3" fontId="9" fillId="4" borderId="21" xfId="0" applyNumberFormat="1" applyFont="1" applyFill="1" applyBorder="1" applyAlignment="1" applyProtection="1">
      <alignment horizontal="left" vertical="center" wrapText="1"/>
    </xf>
    <xf numFmtId="3" fontId="9" fillId="4" borderId="18" xfId="0" applyNumberFormat="1" applyFont="1" applyFill="1" applyBorder="1" applyAlignment="1" applyProtection="1">
      <alignment horizontal="left" vertical="center" wrapText="1"/>
    </xf>
    <xf numFmtId="4" fontId="6" fillId="11" borderId="20" xfId="0" applyNumberFormat="1" applyFont="1" applyFill="1" applyBorder="1" applyAlignment="1" applyProtection="1">
      <alignment horizontal="center" vertical="center"/>
    </xf>
    <xf numFmtId="0" fontId="6" fillId="11" borderId="19" xfId="0" applyFont="1" applyFill="1" applyBorder="1" applyAlignment="1" applyProtection="1">
      <alignment horizontal="center" vertical="center"/>
    </xf>
    <xf numFmtId="0" fontId="6" fillId="11" borderId="18" xfId="0" applyFont="1" applyFill="1" applyBorder="1" applyAlignment="1" applyProtection="1">
      <alignment horizontal="center" vertical="center"/>
    </xf>
    <xf numFmtId="0" fontId="8" fillId="4" borderId="21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horizontal="justify" vertical="center" wrapText="1"/>
    </xf>
    <xf numFmtId="0" fontId="30" fillId="0" borderId="0" xfId="0" applyFont="1" applyBorder="1" applyAlignment="1" applyProtection="1">
      <alignment horizontal="left" vertical="top" wrapText="1"/>
    </xf>
  </cellXfs>
  <cellStyles count="2">
    <cellStyle name="Čiarka" xfId="1" builtinId="3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126999</xdr:colOff>
      <xdr:row>4</xdr:row>
      <xdr:rowOff>21167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0415" y="391584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</xdr:col>
      <xdr:colOff>71437</xdr:colOff>
      <xdr:row>24</xdr:row>
      <xdr:rowOff>35718</xdr:rowOff>
    </xdr:from>
    <xdr:ext cx="184731" cy="264560"/>
    <xdr:sp macro="" textlink="">
      <xdr:nvSpPr>
        <xdr:cNvPr id="2" name="BlokTextu 1"/>
        <xdr:cNvSpPr txBox="1"/>
      </xdr:nvSpPr>
      <xdr:spPr>
        <a:xfrm>
          <a:off x="3298031" y="654843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438149</xdr:colOff>
      <xdr:row>3</xdr:row>
      <xdr:rowOff>152400</xdr:rowOff>
    </xdr:from>
    <xdr:ext cx="7381875" cy="666750"/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723900"/>
          <a:ext cx="7381875" cy="66675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51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101</xdr:row>
      <xdr:rowOff>9525</xdr:rowOff>
    </xdr:from>
    <xdr:ext cx="10515600" cy="716756"/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2047875</xdr:colOff>
      <xdr:row>3</xdr:row>
      <xdr:rowOff>19050</xdr:rowOff>
    </xdr:from>
    <xdr:to>
      <xdr:col>4</xdr:col>
      <xdr:colOff>819150</xdr:colOff>
      <xdr:row>5</xdr:row>
      <xdr:rowOff>152400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590550"/>
          <a:ext cx="561975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6"/>
  <sheetViews>
    <sheetView tabSelected="1" topLeftCell="A13" zoomScale="80" zoomScaleNormal="80" zoomScaleSheetLayoutView="85" workbookViewId="0">
      <selection activeCell="K51" sqref="K51"/>
    </sheetView>
  </sheetViews>
  <sheetFormatPr defaultColWidth="9.140625" defaultRowHeight="16.5" x14ac:dyDescent="0.3"/>
  <cols>
    <col min="1" max="1" width="9.28515625" style="15" customWidth="1"/>
    <col min="2" max="2" width="39.140625" style="15" customWidth="1"/>
    <col min="3" max="3" width="22.85546875" style="15" customWidth="1"/>
    <col min="4" max="4" width="11.5703125" style="43" customWidth="1"/>
    <col min="5" max="5" width="9" style="44" customWidth="1"/>
    <col min="6" max="6" width="16.140625" style="44" customWidth="1"/>
    <col min="7" max="7" width="22" style="44" customWidth="1"/>
    <col min="8" max="8" width="24.140625" style="44" customWidth="1"/>
    <col min="9" max="9" width="33.140625" style="44" customWidth="1"/>
    <col min="10" max="11" width="37.7109375" style="44" customWidth="1"/>
    <col min="12" max="12" width="37" style="15" customWidth="1"/>
    <col min="13" max="13" width="30" style="15" customWidth="1"/>
    <col min="14" max="33" width="9.140625" style="15" customWidth="1"/>
    <col min="34" max="16384" width="9.140625" style="15"/>
  </cols>
  <sheetData>
    <row r="1" spans="1:13" x14ac:dyDescent="0.3">
      <c r="A1" s="6"/>
      <c r="B1" s="6"/>
      <c r="C1" s="6"/>
      <c r="D1" s="16"/>
      <c r="E1" s="17"/>
      <c r="F1" s="17"/>
      <c r="G1" s="17"/>
      <c r="H1" s="17"/>
      <c r="I1" s="17"/>
      <c r="J1" s="17"/>
      <c r="K1" s="17"/>
      <c r="L1" s="6"/>
    </row>
    <row r="2" spans="1:13" x14ac:dyDescent="0.3">
      <c r="A2" s="181" t="s">
        <v>77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3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3" x14ac:dyDescent="0.3">
      <c r="A4" s="6"/>
      <c r="B4" s="6"/>
      <c r="C4" s="6"/>
      <c r="D4" s="16"/>
      <c r="E4" s="17"/>
      <c r="F4" s="17"/>
      <c r="G4" s="17"/>
      <c r="H4" s="17"/>
      <c r="I4" s="17"/>
      <c r="J4" s="17"/>
      <c r="K4" s="17"/>
      <c r="L4" s="6"/>
    </row>
    <row r="5" spans="1:13" x14ac:dyDescent="0.3">
      <c r="A5" s="6"/>
      <c r="B5" s="6"/>
      <c r="C5" s="6"/>
      <c r="D5" s="16"/>
      <c r="E5" s="17"/>
      <c r="F5" s="17"/>
      <c r="G5" s="17"/>
      <c r="H5" s="17"/>
      <c r="I5" s="17"/>
      <c r="J5" s="17"/>
      <c r="K5" s="17"/>
      <c r="L5" s="6"/>
    </row>
    <row r="6" spans="1:13" x14ac:dyDescent="0.3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6"/>
    </row>
    <row r="7" spans="1:13" ht="27" customHeight="1" x14ac:dyDescent="0.3">
      <c r="A7" s="188" t="s">
        <v>26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</row>
    <row r="8" spans="1:13" ht="1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</row>
    <row r="9" spans="1:13" ht="15" customHeight="1" x14ac:dyDescent="0.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</row>
    <row r="10" spans="1:13" ht="20.25" customHeight="1" x14ac:dyDescent="0.3">
      <c r="A10" s="166" t="s">
        <v>0</v>
      </c>
      <c r="B10" s="52"/>
      <c r="C10" s="182"/>
      <c r="D10" s="182"/>
      <c r="E10" s="182"/>
      <c r="F10" s="182"/>
      <c r="G10" s="182"/>
      <c r="H10" s="182"/>
      <c r="I10" s="182"/>
      <c r="J10" s="182"/>
      <c r="K10" s="182"/>
      <c r="L10" s="182"/>
    </row>
    <row r="11" spans="1:13" ht="20.25" customHeight="1" x14ac:dyDescent="0.3">
      <c r="A11" s="166" t="s">
        <v>1</v>
      </c>
      <c r="B11" s="52"/>
      <c r="C11" s="183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13" ht="17.25" thickBot="1" x14ac:dyDescent="0.35">
      <c r="A12" s="21"/>
      <c r="B12" s="21"/>
      <c r="C12" s="21"/>
      <c r="D12" s="22"/>
      <c r="E12" s="23"/>
      <c r="F12" s="23"/>
      <c r="G12" s="23"/>
      <c r="H12" s="23"/>
      <c r="I12" s="23"/>
      <c r="J12" s="23"/>
      <c r="K12" s="23"/>
      <c r="L12" s="21"/>
    </row>
    <row r="13" spans="1:13" ht="24.75" customHeight="1" x14ac:dyDescent="0.3">
      <c r="A13" s="185" t="s">
        <v>131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7"/>
    </row>
    <row r="14" spans="1:13" ht="86.25" customHeight="1" x14ac:dyDescent="0.3">
      <c r="A14" s="53" t="s">
        <v>49</v>
      </c>
      <c r="B14" s="68" t="s">
        <v>2</v>
      </c>
      <c r="C14" s="68" t="s">
        <v>5</v>
      </c>
      <c r="D14" s="68" t="s">
        <v>3</v>
      </c>
      <c r="E14" s="68" t="s">
        <v>4</v>
      </c>
      <c r="F14" s="68" t="s">
        <v>136</v>
      </c>
      <c r="G14" s="68" t="s">
        <v>56</v>
      </c>
      <c r="H14" s="68" t="s">
        <v>123</v>
      </c>
      <c r="I14" s="68" t="s">
        <v>18</v>
      </c>
      <c r="J14" s="68" t="s">
        <v>19</v>
      </c>
      <c r="K14" s="170" t="s">
        <v>139</v>
      </c>
      <c r="L14" s="154" t="s">
        <v>48</v>
      </c>
    </row>
    <row r="15" spans="1:13" s="24" customFormat="1" x14ac:dyDescent="0.3">
      <c r="A15" s="156">
        <v>42370</v>
      </c>
      <c r="B15" s="69" t="s">
        <v>24</v>
      </c>
      <c r="C15" s="70"/>
      <c r="D15" s="60"/>
      <c r="E15" s="60">
        <v>0</v>
      </c>
      <c r="F15" s="60">
        <v>0</v>
      </c>
      <c r="G15" s="60">
        <f>E15*F15</f>
        <v>0</v>
      </c>
      <c r="H15" s="60">
        <f>G15*1.2</f>
        <v>0</v>
      </c>
      <c r="I15" s="79"/>
      <c r="J15" s="77"/>
      <c r="K15" s="168"/>
      <c r="L15" s="157"/>
    </row>
    <row r="16" spans="1:13" s="24" customFormat="1" x14ac:dyDescent="0.3">
      <c r="A16" s="156">
        <v>42401</v>
      </c>
      <c r="B16" s="69" t="s">
        <v>24</v>
      </c>
      <c r="C16" s="70"/>
      <c r="D16" s="60"/>
      <c r="E16" s="60">
        <v>0</v>
      </c>
      <c r="F16" s="60">
        <v>0</v>
      </c>
      <c r="G16" s="60">
        <f t="shared" ref="G16:G19" si="0">E16*F16</f>
        <v>0</v>
      </c>
      <c r="H16" s="60">
        <f t="shared" ref="H16:H19" si="1">G16*1.2</f>
        <v>0</v>
      </c>
      <c r="I16" s="79"/>
      <c r="J16" s="77"/>
      <c r="K16" s="168"/>
      <c r="L16" s="158"/>
    </row>
    <row r="17" spans="1:12" s="24" customFormat="1" x14ac:dyDescent="0.3">
      <c r="A17" s="159"/>
      <c r="B17" s="69" t="s">
        <v>24</v>
      </c>
      <c r="C17" s="70"/>
      <c r="D17" s="60"/>
      <c r="E17" s="60">
        <v>0</v>
      </c>
      <c r="F17" s="60">
        <v>0</v>
      </c>
      <c r="G17" s="60">
        <f t="shared" si="0"/>
        <v>0</v>
      </c>
      <c r="H17" s="60">
        <f t="shared" si="1"/>
        <v>0</v>
      </c>
      <c r="I17" s="79"/>
      <c r="J17" s="77"/>
      <c r="K17" s="168"/>
      <c r="L17" s="158"/>
    </row>
    <row r="18" spans="1:12" s="24" customFormat="1" x14ac:dyDescent="0.3">
      <c r="A18" s="159"/>
      <c r="B18" s="69" t="s">
        <v>24</v>
      </c>
      <c r="C18" s="70"/>
      <c r="D18" s="60"/>
      <c r="E18" s="60">
        <v>0</v>
      </c>
      <c r="F18" s="60">
        <v>0</v>
      </c>
      <c r="G18" s="60">
        <f t="shared" si="0"/>
        <v>0</v>
      </c>
      <c r="H18" s="60">
        <f t="shared" si="1"/>
        <v>0</v>
      </c>
      <c r="I18" s="79"/>
      <c r="J18" s="77"/>
      <c r="K18" s="168"/>
      <c r="L18" s="158"/>
    </row>
    <row r="19" spans="1:12" s="24" customFormat="1" ht="17.25" thickBot="1" x14ac:dyDescent="0.35">
      <c r="A19" s="160" t="s">
        <v>50</v>
      </c>
      <c r="B19" s="161" t="s">
        <v>24</v>
      </c>
      <c r="C19" s="162"/>
      <c r="D19" s="40"/>
      <c r="E19" s="40">
        <v>0</v>
      </c>
      <c r="F19" s="40">
        <v>0</v>
      </c>
      <c r="G19" s="40">
        <f t="shared" si="0"/>
        <v>0</v>
      </c>
      <c r="H19" s="40">
        <f t="shared" si="1"/>
        <v>0</v>
      </c>
      <c r="I19" s="163"/>
      <c r="J19" s="78"/>
      <c r="K19" s="169"/>
      <c r="L19" s="164"/>
    </row>
    <row r="20" spans="1:12" ht="26.25" customHeight="1" thickBot="1" x14ac:dyDescent="0.35">
      <c r="A20" s="189" t="s">
        <v>130</v>
      </c>
      <c r="B20" s="190"/>
      <c r="C20" s="190"/>
      <c r="D20" s="190"/>
      <c r="E20" s="190"/>
      <c r="F20" s="191"/>
      <c r="G20" s="155">
        <f>SUM(G15:G19)</f>
        <v>0</v>
      </c>
      <c r="H20" s="155">
        <f>SUM(H15:H19)</f>
        <v>0</v>
      </c>
      <c r="I20" s="180"/>
      <c r="J20" s="180"/>
      <c r="K20" s="167"/>
      <c r="L20" s="72"/>
    </row>
    <row r="21" spans="1:12" ht="16.5" customHeight="1" x14ac:dyDescent="0.3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</row>
    <row r="22" spans="1:12" x14ac:dyDescent="0.3">
      <c r="A22" s="25"/>
      <c r="B22" s="25"/>
      <c r="C22" s="25"/>
      <c r="D22" s="25"/>
      <c r="E22" s="25"/>
      <c r="F22" s="25"/>
      <c r="G22" s="25"/>
      <c r="H22" s="25"/>
      <c r="I22" s="25"/>
      <c r="J22" s="26"/>
      <c r="K22" s="26"/>
      <c r="L22" s="27"/>
    </row>
    <row r="23" spans="1:12" ht="17.25" thickBot="1" x14ac:dyDescent="0.35">
      <c r="A23" s="28"/>
      <c r="B23" s="28"/>
      <c r="C23" s="28"/>
      <c r="D23" s="29"/>
      <c r="E23" s="30"/>
      <c r="F23" s="30"/>
      <c r="G23" s="30"/>
      <c r="H23" s="30"/>
      <c r="I23" s="30"/>
      <c r="J23" s="31"/>
      <c r="K23" s="31"/>
      <c r="L23" s="31"/>
    </row>
    <row r="24" spans="1:12" s="32" customFormat="1" ht="24" customHeight="1" x14ac:dyDescent="0.25">
      <c r="A24" s="63" t="s">
        <v>113</v>
      </c>
      <c r="B24" s="66"/>
      <c r="C24" s="64"/>
      <c r="D24" s="64"/>
      <c r="E24" s="64"/>
      <c r="F24" s="64"/>
      <c r="G24" s="64"/>
      <c r="H24" s="64"/>
      <c r="I24" s="67"/>
      <c r="J24" s="54"/>
      <c r="K24" s="54"/>
      <c r="L24" s="54"/>
    </row>
    <row r="25" spans="1:12" ht="62.25" customHeight="1" x14ac:dyDescent="0.3">
      <c r="A25" s="61" t="s">
        <v>49</v>
      </c>
      <c r="B25" s="53" t="s">
        <v>2</v>
      </c>
      <c r="C25" s="68" t="s">
        <v>5</v>
      </c>
      <c r="D25" s="68" t="s">
        <v>3</v>
      </c>
      <c r="E25" s="68" t="s">
        <v>4</v>
      </c>
      <c r="F25" s="68" t="s">
        <v>58</v>
      </c>
      <c r="G25" s="68" t="s">
        <v>59</v>
      </c>
      <c r="H25" s="68" t="s">
        <v>60</v>
      </c>
      <c r="I25" s="68" t="s">
        <v>18</v>
      </c>
      <c r="J25" s="154" t="s">
        <v>19</v>
      </c>
      <c r="K25" s="54"/>
      <c r="L25" s="54"/>
    </row>
    <row r="26" spans="1:12" ht="90" customHeight="1" x14ac:dyDescent="0.3">
      <c r="A26" s="73">
        <v>42371</v>
      </c>
      <c r="B26" s="56" t="s">
        <v>57</v>
      </c>
      <c r="C26" s="33" t="s">
        <v>15</v>
      </c>
      <c r="D26" s="34" t="s">
        <v>17</v>
      </c>
      <c r="E26" s="60">
        <v>0</v>
      </c>
      <c r="F26" s="60">
        <v>0</v>
      </c>
      <c r="G26" s="71">
        <f>E26*F26</f>
        <v>0</v>
      </c>
      <c r="H26" s="71">
        <f>G26</f>
        <v>0</v>
      </c>
      <c r="I26" s="80" t="s">
        <v>22</v>
      </c>
      <c r="J26" s="84"/>
      <c r="K26" s="54"/>
      <c r="L26" s="54"/>
    </row>
    <row r="27" spans="1:12" ht="101.25" customHeight="1" x14ac:dyDescent="0.3">
      <c r="A27" s="73">
        <v>42402</v>
      </c>
      <c r="B27" s="56" t="s">
        <v>42</v>
      </c>
      <c r="C27" s="33" t="s">
        <v>15</v>
      </c>
      <c r="D27" s="34" t="s">
        <v>16</v>
      </c>
      <c r="E27" s="60">
        <v>0</v>
      </c>
      <c r="F27" s="60">
        <v>0</v>
      </c>
      <c r="G27" s="71">
        <f t="shared" ref="G27:G32" si="2">E27*F27</f>
        <v>0</v>
      </c>
      <c r="H27" s="71">
        <f>G27</f>
        <v>0</v>
      </c>
      <c r="I27" s="81" t="s">
        <v>23</v>
      </c>
      <c r="J27" s="84"/>
      <c r="K27" s="54"/>
      <c r="L27" s="54"/>
    </row>
    <row r="28" spans="1:12" ht="49.5" x14ac:dyDescent="0.3">
      <c r="A28" s="73">
        <v>42431</v>
      </c>
      <c r="B28" s="56" t="s">
        <v>43</v>
      </c>
      <c r="C28" s="33" t="s">
        <v>11</v>
      </c>
      <c r="D28" s="34" t="s">
        <v>16</v>
      </c>
      <c r="E28" s="60">
        <v>0</v>
      </c>
      <c r="F28" s="35">
        <v>0</v>
      </c>
      <c r="G28" s="71">
        <f t="shared" si="2"/>
        <v>0</v>
      </c>
      <c r="H28" s="71">
        <f>G28*1.2</f>
        <v>0</v>
      </c>
      <c r="I28" s="82" t="s">
        <v>21</v>
      </c>
      <c r="J28" s="84"/>
      <c r="K28" s="54"/>
      <c r="L28" s="54"/>
    </row>
    <row r="29" spans="1:12" ht="49.5" x14ac:dyDescent="0.3">
      <c r="A29" s="73">
        <v>42462</v>
      </c>
      <c r="B29" s="36" t="s">
        <v>116</v>
      </c>
      <c r="C29" s="33" t="s">
        <v>11</v>
      </c>
      <c r="D29" s="34" t="s">
        <v>20</v>
      </c>
      <c r="E29" s="60">
        <v>0</v>
      </c>
      <c r="F29" s="35">
        <v>0</v>
      </c>
      <c r="G29" s="71">
        <f t="shared" si="2"/>
        <v>0</v>
      </c>
      <c r="H29" s="71">
        <f t="shared" ref="H29:H32" si="3">G29*1.2</f>
        <v>0</v>
      </c>
      <c r="I29" s="82" t="s">
        <v>21</v>
      </c>
      <c r="J29" s="84"/>
      <c r="K29" s="54"/>
      <c r="L29" s="54"/>
    </row>
    <row r="30" spans="1:12" ht="49.5" x14ac:dyDescent="0.3">
      <c r="A30" s="73">
        <v>42492</v>
      </c>
      <c r="B30" s="36" t="s">
        <v>13</v>
      </c>
      <c r="C30" s="33" t="s">
        <v>11</v>
      </c>
      <c r="D30" s="34" t="s">
        <v>20</v>
      </c>
      <c r="E30" s="60">
        <v>0</v>
      </c>
      <c r="F30" s="35">
        <v>0</v>
      </c>
      <c r="G30" s="71">
        <f t="shared" si="2"/>
        <v>0</v>
      </c>
      <c r="H30" s="71">
        <f t="shared" si="3"/>
        <v>0</v>
      </c>
      <c r="I30" s="82" t="s">
        <v>21</v>
      </c>
      <c r="J30" s="84"/>
      <c r="K30" s="54"/>
      <c r="L30" s="54"/>
    </row>
    <row r="31" spans="1:12" ht="49.5" x14ac:dyDescent="0.3">
      <c r="A31" s="73">
        <v>42523</v>
      </c>
      <c r="B31" s="36" t="s">
        <v>14</v>
      </c>
      <c r="C31" s="33" t="s">
        <v>11</v>
      </c>
      <c r="D31" s="34" t="s">
        <v>20</v>
      </c>
      <c r="E31" s="60">
        <v>0</v>
      </c>
      <c r="F31" s="35">
        <v>0</v>
      </c>
      <c r="G31" s="71">
        <f t="shared" si="2"/>
        <v>0</v>
      </c>
      <c r="H31" s="71">
        <f t="shared" si="3"/>
        <v>0</v>
      </c>
      <c r="I31" s="82" t="s">
        <v>21</v>
      </c>
      <c r="J31" s="84"/>
      <c r="K31" s="54"/>
      <c r="L31" s="54"/>
    </row>
    <row r="32" spans="1:12" ht="50.25" thickBot="1" x14ac:dyDescent="0.35">
      <c r="A32" s="74">
        <v>42553</v>
      </c>
      <c r="B32" s="37" t="s">
        <v>12</v>
      </c>
      <c r="C32" s="38" t="s">
        <v>11</v>
      </c>
      <c r="D32" s="39" t="s">
        <v>20</v>
      </c>
      <c r="E32" s="40">
        <v>0</v>
      </c>
      <c r="F32" s="41">
        <v>0</v>
      </c>
      <c r="G32" s="75">
        <f t="shared" si="2"/>
        <v>0</v>
      </c>
      <c r="H32" s="71">
        <f t="shared" si="3"/>
        <v>0</v>
      </c>
      <c r="I32" s="83" t="s">
        <v>21</v>
      </c>
      <c r="J32" s="85"/>
      <c r="K32" s="31"/>
      <c r="L32" s="54"/>
    </row>
    <row r="33" spans="1:12" ht="24" customHeight="1" thickBot="1" x14ac:dyDescent="0.35">
      <c r="A33" s="171" t="s">
        <v>114</v>
      </c>
      <c r="B33" s="172"/>
      <c r="C33" s="172"/>
      <c r="D33" s="172"/>
      <c r="E33" s="172"/>
      <c r="F33" s="173"/>
      <c r="G33" s="65">
        <f>SUM(G26:G32)</f>
        <v>0</v>
      </c>
      <c r="H33" s="65">
        <f>SUM(H26:H32)</f>
        <v>0</v>
      </c>
      <c r="J33" s="54"/>
      <c r="K33" s="54"/>
      <c r="L33" s="54"/>
    </row>
    <row r="34" spans="1:12" ht="27" customHeight="1" thickBot="1" x14ac:dyDescent="0.35">
      <c r="A34" s="176" t="s">
        <v>40</v>
      </c>
      <c r="B34" s="177"/>
      <c r="C34" s="177"/>
      <c r="D34" s="177"/>
      <c r="E34" s="177"/>
      <c r="F34" s="177"/>
      <c r="G34" s="165">
        <f>G20+G33</f>
        <v>0</v>
      </c>
      <c r="H34" s="165">
        <f>H20+H33</f>
        <v>0</v>
      </c>
      <c r="J34" s="54"/>
      <c r="K34" s="54"/>
      <c r="L34" s="42"/>
    </row>
    <row r="35" spans="1:12" x14ac:dyDescent="0.3">
      <c r="J35" s="93"/>
      <c r="K35" s="93"/>
      <c r="L35" s="55"/>
    </row>
    <row r="36" spans="1:12" x14ac:dyDescent="0.3">
      <c r="A36" s="15" t="s">
        <v>41</v>
      </c>
      <c r="J36" s="94"/>
      <c r="K36" s="94"/>
    </row>
    <row r="37" spans="1:12" x14ac:dyDescent="0.3">
      <c r="J37" s="95"/>
      <c r="K37" s="95"/>
    </row>
    <row r="38" spans="1:12" ht="21" customHeight="1" x14ac:dyDescent="0.3">
      <c r="A38" s="175" t="s">
        <v>115</v>
      </c>
      <c r="B38" s="175"/>
      <c r="C38" s="175"/>
      <c r="D38" s="175"/>
      <c r="E38" s="57"/>
      <c r="F38" s="57"/>
      <c r="G38" s="57"/>
      <c r="H38" s="57"/>
      <c r="I38" s="57"/>
      <c r="J38" s="57"/>
      <c r="K38" s="57"/>
      <c r="L38" s="57"/>
    </row>
    <row r="39" spans="1:12" ht="21" customHeight="1" x14ac:dyDescent="0.3">
      <c r="A39" s="174" t="s">
        <v>44</v>
      </c>
      <c r="B39" s="174"/>
      <c r="C39" s="178" t="s">
        <v>126</v>
      </c>
      <c r="D39" s="179"/>
      <c r="E39" s="179"/>
      <c r="F39" s="179"/>
      <c r="G39" s="179"/>
      <c r="H39" s="179"/>
      <c r="I39" s="179"/>
      <c r="J39" s="179"/>
      <c r="K39" s="179"/>
      <c r="L39" s="179"/>
    </row>
    <row r="40" spans="1:12" ht="31.5" customHeight="1" x14ac:dyDescent="0.3">
      <c r="A40" s="174" t="s">
        <v>2</v>
      </c>
      <c r="B40" s="174"/>
      <c r="C40" s="178" t="s">
        <v>45</v>
      </c>
      <c r="D40" s="179"/>
      <c r="E40" s="179"/>
      <c r="F40" s="179"/>
      <c r="G40" s="179"/>
      <c r="H40" s="179"/>
      <c r="I40" s="179"/>
      <c r="J40" s="179"/>
      <c r="K40" s="179"/>
      <c r="L40" s="179"/>
    </row>
    <row r="41" spans="1:12" ht="93" customHeight="1" x14ac:dyDescent="0.3">
      <c r="A41" s="174" t="s">
        <v>46</v>
      </c>
      <c r="B41" s="174"/>
      <c r="C41" s="192" t="s">
        <v>127</v>
      </c>
      <c r="D41" s="193"/>
      <c r="E41" s="193"/>
      <c r="F41" s="193"/>
      <c r="G41" s="193"/>
      <c r="H41" s="193"/>
      <c r="I41" s="193"/>
      <c r="J41" s="193"/>
      <c r="K41" s="193"/>
      <c r="L41" s="193"/>
    </row>
    <row r="42" spans="1:12" ht="69" customHeight="1" x14ac:dyDescent="0.3">
      <c r="A42" s="174" t="s">
        <v>3</v>
      </c>
      <c r="B42" s="174"/>
      <c r="C42" s="192" t="s">
        <v>128</v>
      </c>
      <c r="D42" s="193"/>
      <c r="E42" s="193"/>
      <c r="F42" s="193"/>
      <c r="G42" s="193"/>
      <c r="H42" s="193"/>
      <c r="I42" s="193"/>
      <c r="J42" s="193"/>
      <c r="K42" s="193"/>
      <c r="L42" s="193"/>
    </row>
    <row r="43" spans="1:12" ht="66.75" customHeight="1" x14ac:dyDescent="0.3">
      <c r="A43" s="174" t="s">
        <v>124</v>
      </c>
      <c r="B43" s="174"/>
      <c r="C43" s="192" t="s">
        <v>122</v>
      </c>
      <c r="D43" s="193"/>
      <c r="E43" s="193"/>
      <c r="F43" s="193"/>
      <c r="G43" s="193"/>
      <c r="H43" s="193"/>
      <c r="I43" s="193"/>
      <c r="J43" s="193"/>
      <c r="K43" s="193"/>
      <c r="L43" s="193"/>
    </row>
    <row r="44" spans="1:12" ht="100.5" customHeight="1" x14ac:dyDescent="0.3">
      <c r="A44" s="174" t="s">
        <v>135</v>
      </c>
      <c r="B44" s="174"/>
      <c r="C44" s="178" t="s">
        <v>129</v>
      </c>
      <c r="D44" s="179"/>
      <c r="E44" s="179"/>
      <c r="F44" s="179"/>
      <c r="G44" s="179"/>
      <c r="H44" s="179"/>
      <c r="I44" s="179"/>
      <c r="J44" s="179"/>
      <c r="K44" s="179"/>
      <c r="L44" s="179"/>
    </row>
    <row r="45" spans="1:12" ht="78" customHeight="1" x14ac:dyDescent="0.3">
      <c r="A45" s="174" t="s">
        <v>47</v>
      </c>
      <c r="B45" s="174"/>
      <c r="C45" s="192" t="s">
        <v>132</v>
      </c>
      <c r="D45" s="193"/>
      <c r="E45" s="193"/>
      <c r="F45" s="193"/>
      <c r="G45" s="193"/>
      <c r="H45" s="193"/>
      <c r="I45" s="193"/>
      <c r="J45" s="193"/>
      <c r="K45" s="193"/>
      <c r="L45" s="193"/>
    </row>
    <row r="46" spans="1:12" ht="298.5" customHeight="1" x14ac:dyDescent="0.3">
      <c r="A46" s="174" t="s">
        <v>19</v>
      </c>
      <c r="B46" s="174"/>
      <c r="C46" s="192" t="s">
        <v>141</v>
      </c>
      <c r="D46" s="193"/>
      <c r="E46" s="193"/>
      <c r="F46" s="193"/>
      <c r="G46" s="193"/>
      <c r="H46" s="193"/>
      <c r="I46" s="193"/>
      <c r="J46" s="193"/>
      <c r="K46" s="193"/>
      <c r="L46" s="193"/>
    </row>
    <row r="47" spans="1:12" ht="51" customHeight="1" x14ac:dyDescent="0.3">
      <c r="A47" s="194" t="s">
        <v>139</v>
      </c>
      <c r="B47" s="195"/>
      <c r="C47" s="196" t="s">
        <v>140</v>
      </c>
      <c r="D47" s="197"/>
      <c r="E47" s="197"/>
      <c r="F47" s="197"/>
      <c r="G47" s="197"/>
      <c r="H47" s="197"/>
      <c r="I47" s="197"/>
      <c r="J47" s="197"/>
      <c r="K47" s="197"/>
      <c r="L47" s="197"/>
    </row>
    <row r="48" spans="1:12" ht="61.15" customHeight="1" x14ac:dyDescent="0.3">
      <c r="A48" s="174" t="s">
        <v>48</v>
      </c>
      <c r="B48" s="174"/>
      <c r="C48" s="192" t="s">
        <v>142</v>
      </c>
      <c r="D48" s="193"/>
      <c r="E48" s="193"/>
      <c r="F48" s="193"/>
      <c r="G48" s="193"/>
      <c r="H48" s="193"/>
      <c r="I48" s="193"/>
      <c r="J48" s="193"/>
      <c r="K48" s="193"/>
      <c r="L48" s="193"/>
    </row>
    <row r="49" spans="1:12" ht="35.25" customHeight="1" x14ac:dyDescent="0.3">
      <c r="A49" s="174" t="s">
        <v>133</v>
      </c>
      <c r="B49" s="174"/>
      <c r="C49" s="192" t="s">
        <v>134</v>
      </c>
      <c r="D49" s="193"/>
      <c r="E49" s="193"/>
      <c r="F49" s="193"/>
      <c r="G49" s="193"/>
      <c r="H49" s="193"/>
      <c r="I49" s="193"/>
      <c r="J49" s="193"/>
      <c r="K49" s="193"/>
      <c r="L49" s="193"/>
    </row>
    <row r="50" spans="1:12" ht="117.6" customHeight="1" x14ac:dyDescent="0.3">
      <c r="A50" s="198" t="s">
        <v>138</v>
      </c>
      <c r="B50" s="199"/>
      <c r="C50" s="199"/>
      <c r="D50" s="199"/>
      <c r="E50" s="199"/>
      <c r="F50" s="199"/>
      <c r="G50" s="199"/>
      <c r="H50" s="199"/>
      <c r="I50" s="199"/>
      <c r="J50" s="199"/>
      <c r="K50" s="199"/>
      <c r="L50" s="199"/>
    </row>
    <row r="51" spans="1:12" x14ac:dyDescent="0.3">
      <c r="A51" s="6"/>
      <c r="B51" s="6"/>
      <c r="C51" s="6"/>
      <c r="D51" s="16"/>
      <c r="E51" s="17"/>
      <c r="F51" s="17"/>
      <c r="G51" s="17"/>
      <c r="H51" s="17"/>
      <c r="I51" s="17"/>
      <c r="J51" s="17"/>
      <c r="K51" s="17"/>
      <c r="L51" s="6"/>
    </row>
    <row r="52" spans="1:12" x14ac:dyDescent="0.3">
      <c r="A52" s="6"/>
      <c r="B52" s="6"/>
      <c r="C52" s="6"/>
      <c r="D52" s="16"/>
      <c r="E52" s="17"/>
      <c r="F52" s="17"/>
      <c r="G52" s="17"/>
      <c r="H52" s="17"/>
      <c r="I52" s="17"/>
      <c r="J52" s="17"/>
      <c r="K52" s="17"/>
      <c r="L52" s="6"/>
    </row>
    <row r="53" spans="1:12" ht="15" customHeight="1" x14ac:dyDescent="0.3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</row>
    <row r="54" spans="1:12" ht="15" customHeight="1" x14ac:dyDescent="0.3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</row>
    <row r="55" spans="1:12" ht="15" customHeight="1" x14ac:dyDescent="0.3">
      <c r="A55" s="45"/>
      <c r="B55" s="45"/>
      <c r="C55" s="45"/>
      <c r="D55" s="45"/>
      <c r="E55" s="45"/>
      <c r="F55" s="45"/>
      <c r="G55" s="45"/>
      <c r="H55" s="6"/>
      <c r="I55" s="6"/>
      <c r="J55" s="45"/>
      <c r="K55" s="45"/>
      <c r="L55" s="45"/>
    </row>
    <row r="56" spans="1:12" ht="15" hidden="1" customHeight="1" x14ac:dyDescent="0.3">
      <c r="A56" s="46"/>
      <c r="B56" s="46"/>
      <c r="C56" s="46"/>
      <c r="D56" s="47"/>
      <c r="E56" s="48"/>
      <c r="F56" s="62"/>
      <c r="G56" s="62"/>
      <c r="H56" s="6" t="s">
        <v>10</v>
      </c>
      <c r="I56" s="6"/>
      <c r="J56" s="48"/>
      <c r="K56" s="62"/>
      <c r="L56" s="46"/>
    </row>
    <row r="57" spans="1:12" ht="15" hidden="1" customHeight="1" x14ac:dyDescent="0.3">
      <c r="A57" s="6"/>
      <c r="B57" s="6"/>
      <c r="C57" s="6"/>
      <c r="D57" s="16"/>
      <c r="E57" s="17"/>
      <c r="F57" s="17"/>
      <c r="H57" s="17" t="s">
        <v>137</v>
      </c>
      <c r="I57" s="6"/>
      <c r="J57" s="17"/>
      <c r="K57" s="17"/>
      <c r="L57" s="6"/>
    </row>
    <row r="58" spans="1:12" ht="15" hidden="1" customHeight="1" x14ac:dyDescent="0.3">
      <c r="A58" s="6"/>
      <c r="B58" s="6"/>
      <c r="C58" s="6"/>
      <c r="D58" s="16"/>
      <c r="E58" s="17"/>
      <c r="F58" s="17"/>
      <c r="G58" s="17"/>
      <c r="H58" s="6" t="s">
        <v>53</v>
      </c>
      <c r="I58" s="6"/>
      <c r="J58" s="17"/>
      <c r="K58" s="17"/>
      <c r="L58" s="6"/>
    </row>
    <row r="59" spans="1:12" ht="15" hidden="1" customHeight="1" x14ac:dyDescent="0.3">
      <c r="A59" s="6"/>
      <c r="B59" s="6"/>
      <c r="C59" s="6"/>
      <c r="D59" s="16"/>
      <c r="E59" s="17"/>
      <c r="F59" s="17"/>
      <c r="G59" s="17"/>
      <c r="H59" s="6" t="s">
        <v>25</v>
      </c>
      <c r="I59" s="6"/>
      <c r="J59" s="17"/>
      <c r="K59" s="17"/>
      <c r="L59" s="6"/>
    </row>
    <row r="60" spans="1:12" ht="15" hidden="1" customHeight="1" x14ac:dyDescent="0.3">
      <c r="A60" s="6"/>
      <c r="B60" s="6"/>
      <c r="C60" s="6"/>
      <c r="D60" s="16"/>
      <c r="E60" s="17"/>
      <c r="F60" s="17"/>
      <c r="G60" s="17"/>
      <c r="H60" s="6" t="s">
        <v>54</v>
      </c>
      <c r="I60" s="6"/>
      <c r="J60" s="17"/>
      <c r="K60" s="17"/>
      <c r="L60" s="6"/>
    </row>
    <row r="61" spans="1:12" ht="15" hidden="1" customHeight="1" x14ac:dyDescent="0.3">
      <c r="A61" s="6"/>
      <c r="B61" s="6"/>
      <c r="C61" s="6"/>
      <c r="D61" s="16"/>
      <c r="E61" s="17"/>
      <c r="F61" s="17"/>
      <c r="G61" s="17"/>
      <c r="H61" s="6" t="s">
        <v>52</v>
      </c>
      <c r="I61" s="6"/>
      <c r="J61" s="17"/>
      <c r="K61" s="17"/>
      <c r="L61" s="6"/>
    </row>
    <row r="62" spans="1:12" ht="15" hidden="1" customHeight="1" x14ac:dyDescent="0.3">
      <c r="A62" s="6"/>
      <c r="B62" s="6"/>
      <c r="C62" s="6"/>
      <c r="D62" s="16"/>
      <c r="E62" s="17"/>
      <c r="F62" s="17"/>
      <c r="G62" s="17"/>
      <c r="H62" s="6" t="s">
        <v>11</v>
      </c>
      <c r="I62" s="6"/>
      <c r="J62" s="17"/>
      <c r="K62" s="17"/>
      <c r="L62" s="6"/>
    </row>
    <row r="63" spans="1:12" ht="15" hidden="1" customHeight="1" x14ac:dyDescent="0.3">
      <c r="A63" s="6"/>
      <c r="B63" s="6"/>
      <c r="C63" s="6"/>
      <c r="D63" s="16"/>
      <c r="E63" s="17"/>
      <c r="F63" s="17"/>
      <c r="G63" s="17"/>
      <c r="H63" s="6" t="s">
        <v>15</v>
      </c>
      <c r="I63" s="17"/>
      <c r="J63" s="17"/>
      <c r="K63" s="17"/>
      <c r="L63" s="6"/>
    </row>
    <row r="64" spans="1:12" ht="15" hidden="1" customHeight="1" x14ac:dyDescent="0.3">
      <c r="A64" s="6"/>
      <c r="B64" s="6"/>
      <c r="C64" s="6"/>
      <c r="D64" s="16"/>
      <c r="E64" s="17"/>
      <c r="F64" s="17"/>
      <c r="G64" s="17"/>
      <c r="H64" s="6" t="s">
        <v>68</v>
      </c>
      <c r="I64" s="17"/>
      <c r="J64" s="17"/>
      <c r="K64" s="17"/>
      <c r="L64" s="6"/>
    </row>
    <row r="65" spans="1:12" ht="15" hidden="1" customHeight="1" x14ac:dyDescent="0.3">
      <c r="A65" s="6"/>
      <c r="B65" s="6"/>
      <c r="C65" s="6"/>
      <c r="D65" s="16"/>
      <c r="E65" s="17"/>
      <c r="F65" s="17"/>
      <c r="G65" s="17"/>
      <c r="J65" s="17"/>
      <c r="K65" s="17"/>
      <c r="L65" s="6"/>
    </row>
    <row r="66" spans="1:12" ht="15" hidden="1" customHeight="1" x14ac:dyDescent="0.3">
      <c r="A66" s="6"/>
      <c r="B66" s="6"/>
      <c r="C66" s="6"/>
      <c r="D66" s="16"/>
      <c r="E66" s="17"/>
      <c r="F66" s="17"/>
      <c r="G66" s="17"/>
      <c r="H66" s="49" t="s">
        <v>73</v>
      </c>
      <c r="I66" s="50"/>
      <c r="J66" s="17"/>
      <c r="K66" s="17"/>
      <c r="L66" s="6"/>
    </row>
    <row r="67" spans="1:12" ht="15" hidden="1" customHeight="1" x14ac:dyDescent="0.3">
      <c r="A67" s="6"/>
      <c r="B67" s="6"/>
      <c r="C67" s="6"/>
      <c r="D67" s="16"/>
      <c r="E67" s="17"/>
      <c r="F67" s="17"/>
      <c r="G67" s="17"/>
      <c r="H67" s="49" t="s">
        <v>74</v>
      </c>
      <c r="I67" s="50"/>
      <c r="J67" s="17"/>
      <c r="K67" s="17"/>
      <c r="L67" s="6"/>
    </row>
    <row r="68" spans="1:12" ht="15" hidden="1" customHeight="1" x14ac:dyDescent="0.3">
      <c r="A68" s="6"/>
      <c r="B68" s="6"/>
      <c r="C68" s="6"/>
      <c r="D68" s="16"/>
      <c r="E68" s="17"/>
      <c r="F68" s="17"/>
      <c r="G68" s="17"/>
      <c r="H68" s="49" t="s">
        <v>75</v>
      </c>
      <c r="I68" s="50"/>
      <c r="J68" s="17"/>
      <c r="K68" s="17"/>
      <c r="L68" s="6"/>
    </row>
    <row r="69" spans="1:12" ht="15" hidden="1" customHeight="1" x14ac:dyDescent="0.3">
      <c r="A69" s="6"/>
      <c r="B69" s="6"/>
      <c r="C69" s="6"/>
      <c r="D69" s="16"/>
      <c r="E69" s="17"/>
      <c r="F69" s="17"/>
      <c r="G69" s="17"/>
      <c r="H69" s="49" t="s">
        <v>117</v>
      </c>
      <c r="I69" s="50"/>
      <c r="J69" s="17"/>
      <c r="K69" s="17"/>
      <c r="L69" s="6"/>
    </row>
    <row r="70" spans="1:12" ht="15" hidden="1" customHeight="1" x14ac:dyDescent="0.3">
      <c r="A70" s="6"/>
      <c r="B70" s="6"/>
      <c r="C70" s="6"/>
      <c r="D70" s="16"/>
      <c r="E70" s="17"/>
      <c r="F70" s="17"/>
      <c r="G70" s="17"/>
      <c r="H70" s="49" t="s">
        <v>118</v>
      </c>
      <c r="I70" s="17"/>
      <c r="J70" s="17"/>
      <c r="K70" s="17"/>
      <c r="L70" s="6"/>
    </row>
    <row r="71" spans="1:12" ht="15" hidden="1" customHeight="1" x14ac:dyDescent="0.3">
      <c r="A71" s="6"/>
      <c r="B71" s="6"/>
      <c r="C71" s="6"/>
      <c r="D71" s="16"/>
      <c r="E71" s="17"/>
      <c r="F71" s="17"/>
      <c r="G71" s="17"/>
      <c r="H71" s="49" t="s">
        <v>120</v>
      </c>
      <c r="I71" s="17"/>
      <c r="J71" s="17"/>
      <c r="K71" s="17"/>
      <c r="L71" s="6"/>
    </row>
    <row r="72" spans="1:12" ht="15" hidden="1" customHeight="1" x14ac:dyDescent="0.3">
      <c r="A72" s="6"/>
      <c r="B72" s="6"/>
      <c r="C72" s="6"/>
      <c r="D72" s="16"/>
      <c r="E72" s="17"/>
      <c r="F72" s="17"/>
      <c r="G72" s="17"/>
      <c r="H72" s="49" t="s">
        <v>119</v>
      </c>
      <c r="I72" s="17"/>
      <c r="J72" s="17"/>
      <c r="K72" s="17"/>
      <c r="L72" s="6"/>
    </row>
    <row r="73" spans="1:12" ht="15" hidden="1" customHeight="1" x14ac:dyDescent="0.3">
      <c r="A73" s="6"/>
      <c r="B73" s="6"/>
      <c r="C73" s="6"/>
      <c r="D73" s="16"/>
      <c r="E73" s="17"/>
      <c r="F73" s="17"/>
      <c r="G73" s="17"/>
      <c r="H73" s="91" t="s">
        <v>69</v>
      </c>
      <c r="I73" s="90"/>
      <c r="J73" s="17"/>
      <c r="K73" s="17"/>
      <c r="L73" s="6"/>
    </row>
    <row r="74" spans="1:12" ht="15" hidden="1" customHeight="1" x14ac:dyDescent="0.3">
      <c r="A74" s="6"/>
      <c r="B74" s="6"/>
      <c r="C74" s="6"/>
      <c r="D74" s="16"/>
      <c r="E74" s="17"/>
      <c r="F74" s="17"/>
      <c r="G74" s="17"/>
      <c r="H74" s="91" t="s">
        <v>70</v>
      </c>
      <c r="I74" s="90"/>
      <c r="J74" s="17"/>
      <c r="K74" s="17"/>
      <c r="L74" s="6"/>
    </row>
    <row r="75" spans="1:12" ht="15" hidden="1" customHeight="1" x14ac:dyDescent="0.3">
      <c r="A75" s="6"/>
      <c r="B75" s="6"/>
      <c r="C75" s="6"/>
      <c r="D75" s="16"/>
      <c r="E75" s="17"/>
      <c r="F75" s="17"/>
      <c r="G75" s="17"/>
      <c r="H75" s="50" t="s">
        <v>76</v>
      </c>
      <c r="I75" s="50"/>
      <c r="J75" s="17"/>
      <c r="K75" s="17"/>
      <c r="L75" s="6"/>
    </row>
    <row r="76" spans="1:12" ht="15" hidden="1" customHeight="1" x14ac:dyDescent="0.3">
      <c r="A76" s="6"/>
      <c r="B76" s="6"/>
      <c r="C76" s="6"/>
      <c r="D76" s="16"/>
      <c r="E76" s="17"/>
      <c r="F76" s="17"/>
      <c r="G76" s="17"/>
      <c r="H76" s="49" t="s">
        <v>27</v>
      </c>
      <c r="I76" s="50"/>
      <c r="J76" s="17"/>
      <c r="K76" s="17"/>
      <c r="L76" s="6"/>
    </row>
    <row r="77" spans="1:12" ht="15" hidden="1" customHeight="1" x14ac:dyDescent="0.3">
      <c r="A77" s="6"/>
      <c r="B77" s="6"/>
      <c r="C77" s="6"/>
      <c r="D77" s="16"/>
      <c r="E77" s="17"/>
      <c r="F77" s="17"/>
      <c r="G77" s="17"/>
      <c r="H77" s="91" t="s">
        <v>71</v>
      </c>
      <c r="I77" s="92"/>
      <c r="J77" s="17"/>
      <c r="K77" s="17"/>
      <c r="L77" s="6"/>
    </row>
    <row r="78" spans="1:12" ht="15" hidden="1" customHeight="1" x14ac:dyDescent="0.3">
      <c r="A78" s="6"/>
      <c r="B78" s="6"/>
      <c r="C78" s="6"/>
      <c r="D78" s="16"/>
      <c r="E78" s="17"/>
      <c r="F78" s="17"/>
      <c r="G78" s="17"/>
      <c r="H78" s="51" t="s">
        <v>72</v>
      </c>
      <c r="I78" s="17"/>
      <c r="J78" s="17"/>
      <c r="K78" s="17"/>
      <c r="L78" s="6"/>
    </row>
    <row r="79" spans="1:12" ht="15" hidden="1" customHeight="1" x14ac:dyDescent="0.3">
      <c r="A79" s="6"/>
      <c r="B79" s="6"/>
      <c r="C79" s="6"/>
      <c r="D79" s="16"/>
      <c r="E79" s="17"/>
      <c r="F79" s="17"/>
      <c r="G79" s="17"/>
      <c r="H79" s="49"/>
      <c r="I79" s="50"/>
      <c r="J79" s="17"/>
      <c r="K79" s="17"/>
      <c r="L79" s="6"/>
    </row>
    <row r="80" spans="1:12" ht="15" customHeight="1" x14ac:dyDescent="0.3">
      <c r="A80" s="6"/>
      <c r="B80" s="6"/>
      <c r="C80" s="6"/>
      <c r="D80" s="16"/>
      <c r="E80" s="17"/>
      <c r="F80" s="17"/>
      <c r="G80" s="17"/>
      <c r="H80" s="50"/>
      <c r="I80" s="50"/>
      <c r="J80" s="17"/>
      <c r="K80" s="17"/>
      <c r="L80" s="6"/>
    </row>
    <row r="81" spans="1:12" ht="15" customHeight="1" x14ac:dyDescent="0.3">
      <c r="A81" s="6"/>
      <c r="B81" s="6"/>
      <c r="C81" s="6"/>
      <c r="D81" s="16"/>
      <c r="E81" s="17"/>
      <c r="F81" s="17"/>
      <c r="G81" s="17"/>
      <c r="H81" s="76"/>
      <c r="I81" s="17"/>
      <c r="J81" s="17"/>
      <c r="K81" s="17"/>
      <c r="L81" s="6"/>
    </row>
    <row r="82" spans="1:12" ht="15" customHeight="1" x14ac:dyDescent="0.3">
      <c r="A82" s="6"/>
      <c r="B82" s="6"/>
      <c r="C82" s="6"/>
      <c r="D82" s="16"/>
      <c r="E82" s="17"/>
      <c r="F82" s="17"/>
      <c r="G82" s="17"/>
      <c r="H82" s="76"/>
      <c r="I82" s="51"/>
      <c r="J82" s="17"/>
      <c r="K82" s="17"/>
      <c r="L82" s="6"/>
    </row>
    <row r="83" spans="1:12" ht="15" customHeight="1" x14ac:dyDescent="0.3">
      <c r="A83" s="6"/>
      <c r="B83" s="6"/>
      <c r="C83" s="6"/>
      <c r="D83" s="16"/>
      <c r="E83" s="17"/>
      <c r="F83" s="17"/>
      <c r="G83" s="17"/>
      <c r="H83" s="76"/>
      <c r="I83" s="17"/>
      <c r="J83" s="17"/>
      <c r="K83" s="17"/>
      <c r="L83" s="6"/>
    </row>
    <row r="84" spans="1:12" ht="15" customHeight="1" x14ac:dyDescent="0.3">
      <c r="A84" s="6"/>
      <c r="B84" s="6"/>
      <c r="C84" s="6"/>
      <c r="D84" s="16"/>
      <c r="E84" s="17"/>
      <c r="F84" s="17"/>
      <c r="G84" s="17"/>
      <c r="H84" s="89"/>
      <c r="I84" s="50"/>
      <c r="J84" s="17"/>
      <c r="K84" s="17"/>
      <c r="L84" s="6"/>
    </row>
    <row r="85" spans="1:12" ht="15" customHeight="1" x14ac:dyDescent="0.3">
      <c r="A85" s="6"/>
      <c r="B85" s="6"/>
      <c r="C85" s="6"/>
      <c r="D85" s="16"/>
      <c r="E85" s="17"/>
      <c r="F85" s="17"/>
      <c r="G85" s="17"/>
      <c r="H85" s="76"/>
      <c r="I85" s="50"/>
      <c r="J85" s="17"/>
      <c r="K85" s="17"/>
      <c r="L85" s="6"/>
    </row>
    <row r="86" spans="1:12" ht="15" customHeight="1" x14ac:dyDescent="0.3">
      <c r="A86" s="6"/>
      <c r="B86" s="6"/>
      <c r="C86" s="6"/>
      <c r="D86" s="16"/>
      <c r="E86" s="17"/>
      <c r="F86" s="17"/>
      <c r="G86" s="17"/>
      <c r="H86" s="76"/>
      <c r="I86" s="50"/>
      <c r="J86" s="17"/>
      <c r="K86" s="17"/>
      <c r="L86" s="6"/>
    </row>
    <row r="87" spans="1:12" ht="15" customHeight="1" x14ac:dyDescent="0.3">
      <c r="A87" s="6"/>
      <c r="B87" s="6"/>
      <c r="C87" s="6"/>
      <c r="D87" s="16"/>
      <c r="E87" s="17"/>
      <c r="F87" s="17"/>
      <c r="G87" s="17"/>
      <c r="H87" s="50"/>
      <c r="I87" s="50"/>
      <c r="J87" s="17"/>
      <c r="K87" s="17"/>
      <c r="L87" s="6"/>
    </row>
    <row r="88" spans="1:12" ht="15" customHeight="1" x14ac:dyDescent="0.3">
      <c r="A88" s="6"/>
      <c r="B88" s="6"/>
      <c r="C88" s="6"/>
      <c r="D88" s="16"/>
      <c r="E88" s="17"/>
      <c r="F88" s="17"/>
      <c r="G88" s="17"/>
      <c r="H88" s="50"/>
      <c r="I88" s="50"/>
      <c r="J88" s="17"/>
      <c r="K88" s="17"/>
      <c r="L88" s="6"/>
    </row>
    <row r="89" spans="1:12" ht="15" customHeight="1" x14ac:dyDescent="0.3">
      <c r="A89" s="6"/>
      <c r="B89" s="6"/>
      <c r="C89" s="6"/>
      <c r="D89" s="16"/>
      <c r="E89" s="17"/>
      <c r="F89" s="17"/>
      <c r="G89" s="17"/>
      <c r="H89" s="50"/>
      <c r="I89" s="50"/>
      <c r="J89" s="17"/>
      <c r="K89" s="17"/>
      <c r="L89" s="6"/>
    </row>
    <row r="90" spans="1:12" ht="15" customHeight="1" x14ac:dyDescent="0.3">
      <c r="A90" s="6"/>
      <c r="B90" s="6"/>
      <c r="C90" s="6"/>
      <c r="D90" s="16"/>
      <c r="E90" s="17"/>
      <c r="F90" s="17"/>
      <c r="G90" s="17"/>
      <c r="H90" s="50"/>
      <c r="I90" s="50"/>
      <c r="J90" s="17"/>
      <c r="K90" s="17"/>
      <c r="L90" s="6"/>
    </row>
    <row r="91" spans="1:12" ht="15" customHeight="1" x14ac:dyDescent="0.3">
      <c r="A91" s="6"/>
      <c r="B91" s="6"/>
      <c r="C91" s="6"/>
      <c r="D91" s="16"/>
      <c r="E91" s="17"/>
      <c r="F91" s="17"/>
      <c r="G91" s="17"/>
      <c r="H91" s="50"/>
      <c r="I91" s="50"/>
      <c r="J91" s="17"/>
      <c r="K91" s="17"/>
      <c r="L91" s="6"/>
    </row>
    <row r="92" spans="1:12" ht="15" customHeight="1" x14ac:dyDescent="0.3">
      <c r="A92" s="6"/>
      <c r="B92" s="6"/>
      <c r="C92" s="6"/>
      <c r="D92" s="16"/>
      <c r="E92" s="17"/>
      <c r="F92" s="17"/>
      <c r="G92" s="17"/>
      <c r="H92" s="50"/>
      <c r="I92" s="50"/>
      <c r="J92" s="17"/>
      <c r="K92" s="17"/>
      <c r="L92" s="6"/>
    </row>
    <row r="93" spans="1:12" ht="15" customHeight="1" x14ac:dyDescent="0.3">
      <c r="A93" s="6"/>
      <c r="B93" s="6"/>
      <c r="C93" s="6"/>
      <c r="D93" s="16"/>
      <c r="E93" s="17"/>
      <c r="F93" s="17"/>
      <c r="G93" s="17"/>
      <c r="H93" s="50"/>
      <c r="I93" s="50"/>
      <c r="J93" s="17"/>
      <c r="K93" s="17"/>
      <c r="L93" s="6"/>
    </row>
    <row r="94" spans="1:12" ht="15" customHeight="1" x14ac:dyDescent="0.3">
      <c r="A94" s="6"/>
      <c r="B94" s="6"/>
      <c r="C94" s="6"/>
      <c r="D94" s="16"/>
      <c r="E94" s="17"/>
      <c r="F94" s="17"/>
      <c r="G94" s="17"/>
      <c r="H94" s="50"/>
      <c r="I94" s="50"/>
      <c r="J94" s="17"/>
      <c r="K94" s="17"/>
      <c r="L94" s="6"/>
    </row>
    <row r="95" spans="1:12" ht="15" customHeight="1" x14ac:dyDescent="0.3">
      <c r="A95" s="6"/>
      <c r="B95" s="6"/>
      <c r="C95" s="6"/>
      <c r="D95" s="16"/>
      <c r="E95" s="17"/>
      <c r="F95" s="17"/>
      <c r="G95" s="17"/>
      <c r="H95" s="50"/>
      <c r="I95" s="50"/>
      <c r="J95" s="17"/>
      <c r="K95" s="17"/>
      <c r="L95" s="6"/>
    </row>
    <row r="96" spans="1:12" ht="15" customHeight="1" x14ac:dyDescent="0.3">
      <c r="A96" s="6"/>
      <c r="B96" s="6"/>
      <c r="C96" s="6"/>
      <c r="D96" s="16"/>
      <c r="E96" s="17"/>
      <c r="F96" s="17"/>
      <c r="G96" s="17"/>
      <c r="H96" s="50"/>
      <c r="I96" s="50"/>
      <c r="J96" s="17"/>
      <c r="K96" s="17"/>
      <c r="L96" s="6"/>
    </row>
    <row r="97" spans="1:12" ht="15" customHeight="1" x14ac:dyDescent="0.3">
      <c r="A97" s="6"/>
      <c r="B97" s="6"/>
      <c r="C97" s="6"/>
      <c r="D97" s="16"/>
      <c r="E97" s="17"/>
      <c r="F97" s="17"/>
      <c r="G97" s="17"/>
      <c r="H97" s="50"/>
      <c r="I97" s="50"/>
      <c r="J97" s="17"/>
      <c r="K97" s="17"/>
      <c r="L97" s="6"/>
    </row>
    <row r="98" spans="1:12" ht="15" customHeight="1" x14ac:dyDescent="0.3">
      <c r="A98" s="6"/>
      <c r="B98" s="6"/>
      <c r="C98" s="6"/>
      <c r="D98" s="16"/>
      <c r="E98" s="17"/>
      <c r="F98" s="17"/>
      <c r="G98" s="17"/>
      <c r="H98" s="50"/>
      <c r="I98" s="50"/>
      <c r="J98" s="17"/>
      <c r="K98" s="17"/>
      <c r="L98" s="6"/>
    </row>
    <row r="99" spans="1:12" ht="15" customHeight="1" x14ac:dyDescent="0.3">
      <c r="A99" s="6"/>
      <c r="B99" s="6"/>
      <c r="C99" s="6"/>
      <c r="D99" s="16"/>
      <c r="E99" s="17"/>
      <c r="F99" s="17"/>
      <c r="G99" s="17"/>
      <c r="H99" s="59"/>
      <c r="I99" s="17"/>
      <c r="J99" s="17"/>
      <c r="K99" s="17"/>
      <c r="L99" s="6"/>
    </row>
    <row r="100" spans="1:12" ht="15" customHeight="1" x14ac:dyDescent="0.3">
      <c r="A100" s="6"/>
      <c r="B100" s="6"/>
      <c r="C100" s="6"/>
      <c r="D100" s="16"/>
      <c r="E100" s="17"/>
      <c r="F100" s="17"/>
      <c r="G100" s="17"/>
      <c r="H100" s="17"/>
      <c r="I100" s="17"/>
      <c r="J100" s="17"/>
      <c r="K100" s="17"/>
      <c r="L100" s="6"/>
    </row>
    <row r="101" spans="1:12" x14ac:dyDescent="0.3">
      <c r="A101" s="6"/>
      <c r="B101" s="6"/>
      <c r="C101" s="6"/>
      <c r="D101" s="16"/>
      <c r="E101" s="17"/>
      <c r="F101" s="17"/>
      <c r="G101" s="17"/>
      <c r="H101" s="17"/>
      <c r="I101" s="17"/>
      <c r="J101" s="17"/>
      <c r="K101" s="17"/>
      <c r="L101" s="6"/>
    </row>
    <row r="102" spans="1:12" x14ac:dyDescent="0.3">
      <c r="A102" s="6"/>
      <c r="B102" s="6"/>
      <c r="C102" s="6"/>
      <c r="D102" s="16"/>
      <c r="E102" s="17"/>
      <c r="F102" s="17"/>
      <c r="G102" s="17"/>
      <c r="H102" s="17"/>
      <c r="I102" s="17"/>
      <c r="J102" s="17"/>
      <c r="K102" s="17"/>
      <c r="L102" s="6"/>
    </row>
    <row r="103" spans="1:12" x14ac:dyDescent="0.3">
      <c r="A103" s="6"/>
      <c r="B103" s="6"/>
      <c r="C103" s="6"/>
      <c r="D103" s="16"/>
      <c r="E103" s="17"/>
      <c r="F103" s="17"/>
      <c r="G103" s="17"/>
      <c r="H103" s="17"/>
      <c r="I103" s="17"/>
      <c r="J103" s="17"/>
      <c r="K103" s="17"/>
      <c r="L103" s="6"/>
    </row>
    <row r="104" spans="1:12" x14ac:dyDescent="0.3">
      <c r="A104" s="6"/>
      <c r="B104" s="6"/>
      <c r="C104" s="6"/>
      <c r="D104" s="16"/>
      <c r="E104" s="17"/>
      <c r="F104" s="17"/>
      <c r="G104" s="17"/>
      <c r="H104" s="17"/>
      <c r="I104" s="17"/>
      <c r="J104" s="17"/>
      <c r="K104" s="17"/>
      <c r="L104" s="6"/>
    </row>
    <row r="105" spans="1:12" x14ac:dyDescent="0.3">
      <c r="A105" s="6"/>
      <c r="B105" s="6"/>
      <c r="C105" s="6"/>
      <c r="D105" s="16"/>
      <c r="E105" s="17"/>
      <c r="F105" s="17"/>
      <c r="G105" s="17"/>
      <c r="H105" s="17"/>
      <c r="I105" s="17"/>
      <c r="J105" s="17"/>
      <c r="K105" s="17"/>
      <c r="L105" s="6"/>
    </row>
    <row r="106" spans="1:12" x14ac:dyDescent="0.3">
      <c r="A106" s="6"/>
      <c r="B106" s="6"/>
      <c r="C106" s="6"/>
      <c r="D106" s="16"/>
      <c r="E106" s="17"/>
      <c r="F106" s="17"/>
      <c r="G106" s="17"/>
      <c r="H106" s="17"/>
      <c r="I106" s="17"/>
      <c r="J106" s="17"/>
      <c r="K106" s="17"/>
      <c r="L106" s="6"/>
    </row>
    <row r="107" spans="1:12" x14ac:dyDescent="0.3">
      <c r="A107" s="6"/>
      <c r="B107" s="6"/>
      <c r="C107" s="6"/>
      <c r="D107" s="16"/>
      <c r="E107" s="17"/>
      <c r="F107" s="17"/>
      <c r="G107" s="17"/>
      <c r="H107" s="17"/>
      <c r="I107" s="17"/>
      <c r="J107" s="17"/>
      <c r="K107" s="17"/>
      <c r="L107" s="6"/>
    </row>
    <row r="108" spans="1:12" x14ac:dyDescent="0.3">
      <c r="A108" s="6"/>
      <c r="B108" s="6"/>
      <c r="C108" s="6"/>
      <c r="D108" s="16"/>
      <c r="E108" s="17"/>
      <c r="F108" s="17"/>
      <c r="G108" s="17"/>
      <c r="H108" s="17"/>
      <c r="I108" s="17"/>
      <c r="J108" s="17"/>
      <c r="K108" s="17"/>
      <c r="L108" s="6"/>
    </row>
    <row r="109" spans="1:12" x14ac:dyDescent="0.3">
      <c r="A109" s="6"/>
      <c r="B109" s="6"/>
      <c r="C109" s="6"/>
      <c r="D109" s="16"/>
      <c r="E109" s="17"/>
      <c r="F109" s="17"/>
      <c r="G109" s="17"/>
      <c r="H109" s="17"/>
      <c r="I109" s="17"/>
      <c r="J109" s="17"/>
      <c r="K109" s="17"/>
      <c r="L109" s="6"/>
    </row>
    <row r="110" spans="1:12" x14ac:dyDescent="0.3">
      <c r="A110" s="6"/>
      <c r="B110" s="6"/>
      <c r="C110" s="6"/>
      <c r="D110" s="16"/>
      <c r="E110" s="17"/>
      <c r="F110" s="17"/>
      <c r="G110" s="17"/>
      <c r="H110" s="17"/>
      <c r="I110" s="17"/>
      <c r="J110" s="17"/>
      <c r="K110" s="17"/>
      <c r="L110" s="6"/>
    </row>
    <row r="111" spans="1:12" x14ac:dyDescent="0.3">
      <c r="A111" s="6"/>
      <c r="B111" s="6"/>
      <c r="C111" s="6"/>
      <c r="D111" s="16"/>
      <c r="E111" s="17"/>
      <c r="F111" s="17"/>
      <c r="G111" s="17"/>
      <c r="H111" s="17"/>
      <c r="I111" s="17"/>
      <c r="J111" s="17"/>
      <c r="K111" s="17"/>
      <c r="L111" s="6"/>
    </row>
    <row r="112" spans="1:12" x14ac:dyDescent="0.3">
      <c r="A112" s="6"/>
      <c r="B112" s="6"/>
      <c r="C112" s="6"/>
      <c r="D112" s="16"/>
      <c r="E112" s="17"/>
      <c r="F112" s="17"/>
      <c r="G112" s="17"/>
      <c r="H112" s="17"/>
      <c r="I112" s="17"/>
      <c r="J112" s="17"/>
      <c r="K112" s="17"/>
      <c r="L112" s="6"/>
    </row>
    <row r="113" spans="1:12" x14ac:dyDescent="0.3">
      <c r="A113" s="6"/>
      <c r="B113" s="6"/>
      <c r="C113" s="6"/>
      <c r="D113" s="16"/>
      <c r="E113" s="17"/>
      <c r="F113" s="17"/>
      <c r="G113" s="17"/>
      <c r="H113" s="17"/>
      <c r="I113" s="17"/>
      <c r="J113" s="17"/>
      <c r="K113" s="17"/>
      <c r="L113" s="6"/>
    </row>
    <row r="114" spans="1:12" x14ac:dyDescent="0.3">
      <c r="A114" s="6"/>
      <c r="B114" s="6"/>
      <c r="C114" s="6"/>
      <c r="D114" s="16"/>
      <c r="E114" s="17"/>
      <c r="F114" s="17"/>
      <c r="G114" s="17"/>
      <c r="H114" s="17"/>
      <c r="I114" s="17"/>
      <c r="J114" s="17"/>
      <c r="K114" s="17"/>
      <c r="L114" s="6"/>
    </row>
    <row r="115" spans="1:12" x14ac:dyDescent="0.3">
      <c r="A115" s="6"/>
      <c r="B115" s="6"/>
      <c r="C115" s="6"/>
      <c r="D115" s="16"/>
      <c r="E115" s="17"/>
      <c r="F115" s="17"/>
      <c r="G115" s="17"/>
      <c r="H115" s="17"/>
      <c r="I115" s="17"/>
      <c r="J115" s="17"/>
      <c r="K115" s="17"/>
      <c r="L115" s="6"/>
    </row>
    <row r="116" spans="1:12" x14ac:dyDescent="0.3">
      <c r="A116" s="6"/>
      <c r="B116" s="6"/>
      <c r="C116" s="6"/>
      <c r="D116" s="16"/>
      <c r="E116" s="17"/>
      <c r="F116" s="17"/>
      <c r="G116" s="17"/>
      <c r="H116" s="17"/>
      <c r="I116" s="17"/>
      <c r="J116" s="17"/>
      <c r="K116" s="17"/>
      <c r="L116" s="6"/>
    </row>
    <row r="117" spans="1:12" x14ac:dyDescent="0.3">
      <c r="A117" s="6"/>
      <c r="B117" s="6"/>
      <c r="C117" s="6"/>
      <c r="D117" s="16"/>
      <c r="E117" s="17"/>
      <c r="F117" s="17"/>
      <c r="G117" s="17"/>
      <c r="H117" s="17"/>
      <c r="I117" s="17"/>
      <c r="J117" s="17"/>
      <c r="K117" s="17"/>
      <c r="L117" s="6"/>
    </row>
    <row r="118" spans="1:12" x14ac:dyDescent="0.3">
      <c r="A118" s="6"/>
      <c r="B118" s="6"/>
      <c r="C118" s="6"/>
      <c r="D118" s="16"/>
      <c r="E118" s="17"/>
      <c r="F118" s="17"/>
      <c r="G118" s="17"/>
      <c r="H118" s="17"/>
      <c r="I118" s="17"/>
      <c r="J118" s="17"/>
      <c r="K118" s="17"/>
      <c r="L118" s="6"/>
    </row>
    <row r="119" spans="1:12" x14ac:dyDescent="0.3">
      <c r="A119" s="6"/>
      <c r="B119" s="6"/>
      <c r="C119" s="6"/>
      <c r="D119" s="16"/>
      <c r="E119" s="17"/>
      <c r="F119" s="17"/>
      <c r="G119" s="17"/>
      <c r="H119" s="17"/>
      <c r="I119" s="17"/>
      <c r="J119" s="17"/>
      <c r="K119" s="17"/>
      <c r="L119" s="6"/>
    </row>
    <row r="120" spans="1:12" x14ac:dyDescent="0.3">
      <c r="A120" s="6"/>
      <c r="B120" s="6"/>
      <c r="C120" s="6"/>
      <c r="D120" s="16"/>
      <c r="E120" s="17"/>
      <c r="F120" s="17"/>
      <c r="G120" s="17"/>
      <c r="H120" s="17"/>
      <c r="I120" s="17"/>
      <c r="J120" s="17"/>
      <c r="K120" s="17"/>
      <c r="L120" s="6"/>
    </row>
    <row r="121" spans="1:12" x14ac:dyDescent="0.3">
      <c r="A121" s="6"/>
      <c r="B121" s="6"/>
      <c r="C121" s="6"/>
      <c r="D121" s="16"/>
      <c r="E121" s="17"/>
      <c r="F121" s="17"/>
      <c r="G121" s="17"/>
      <c r="H121" s="17"/>
      <c r="I121" s="17"/>
      <c r="J121" s="17"/>
      <c r="K121" s="17"/>
      <c r="L121" s="6"/>
    </row>
    <row r="122" spans="1:12" x14ac:dyDescent="0.3">
      <c r="A122" s="6"/>
      <c r="B122" s="6"/>
      <c r="C122" s="6"/>
      <c r="D122" s="16"/>
      <c r="E122" s="17"/>
      <c r="F122" s="17"/>
      <c r="G122" s="17"/>
      <c r="H122" s="17"/>
      <c r="I122" s="17"/>
      <c r="J122" s="17"/>
      <c r="K122" s="17"/>
      <c r="L122" s="6"/>
    </row>
    <row r="123" spans="1:12" x14ac:dyDescent="0.3">
      <c r="A123" s="6"/>
      <c r="B123" s="6"/>
      <c r="C123" s="6"/>
      <c r="D123" s="16"/>
      <c r="E123" s="17"/>
      <c r="F123" s="17"/>
      <c r="G123" s="17"/>
      <c r="H123" s="17"/>
      <c r="I123" s="17"/>
      <c r="J123" s="17"/>
      <c r="K123" s="17"/>
      <c r="L123" s="6"/>
    </row>
    <row r="124" spans="1:12" x14ac:dyDescent="0.3">
      <c r="A124" s="6"/>
      <c r="B124" s="6"/>
      <c r="C124" s="6"/>
      <c r="D124" s="16"/>
      <c r="E124" s="17"/>
      <c r="F124" s="17"/>
      <c r="G124" s="17"/>
      <c r="H124" s="17"/>
      <c r="I124" s="17"/>
      <c r="J124" s="17"/>
      <c r="K124" s="17"/>
      <c r="L124" s="6"/>
    </row>
    <row r="125" spans="1:12" x14ac:dyDescent="0.3">
      <c r="A125" s="6"/>
      <c r="B125" s="6"/>
      <c r="C125" s="6"/>
      <c r="D125" s="16"/>
      <c r="E125" s="17"/>
      <c r="F125" s="17"/>
      <c r="G125" s="17"/>
      <c r="H125" s="17"/>
      <c r="I125" s="17"/>
      <c r="J125" s="17"/>
      <c r="K125" s="17"/>
      <c r="L125" s="6"/>
    </row>
    <row r="126" spans="1:12" x14ac:dyDescent="0.3">
      <c r="A126" s="6"/>
      <c r="B126" s="6"/>
      <c r="C126" s="6"/>
      <c r="D126" s="16"/>
      <c r="E126" s="17"/>
      <c r="F126" s="17"/>
      <c r="G126" s="17"/>
      <c r="H126" s="17"/>
      <c r="I126" s="17"/>
      <c r="J126" s="17"/>
      <c r="K126" s="17"/>
      <c r="L126" s="6"/>
    </row>
  </sheetData>
  <sheetProtection formatCells="0" formatColumns="0" formatRows="0" insertRows="0" selectLockedCells="1" autoFilter="0" pivotTables="0"/>
  <protectedRanges>
    <protectedRange sqref="J15:K19" name="Rozsah4"/>
    <protectedRange sqref="B15:C19" name="Rozsah3"/>
    <protectedRange sqref="E15:I19" name="Rozsah2"/>
  </protectedRanges>
  <dataConsolidate/>
  <mergeCells count="33">
    <mergeCell ref="A50:L50"/>
    <mergeCell ref="A46:B46"/>
    <mergeCell ref="A48:B48"/>
    <mergeCell ref="A42:B42"/>
    <mergeCell ref="C42:L42"/>
    <mergeCell ref="A43:B43"/>
    <mergeCell ref="C43:L43"/>
    <mergeCell ref="A47:B47"/>
    <mergeCell ref="C47:L47"/>
    <mergeCell ref="C44:L44"/>
    <mergeCell ref="A49:B49"/>
    <mergeCell ref="C49:L49"/>
    <mergeCell ref="A44:B44"/>
    <mergeCell ref="A45:B45"/>
    <mergeCell ref="C45:L45"/>
    <mergeCell ref="C46:L46"/>
    <mergeCell ref="C48:L48"/>
    <mergeCell ref="I20:J20"/>
    <mergeCell ref="A2:L2"/>
    <mergeCell ref="C10:L10"/>
    <mergeCell ref="C11:L11"/>
    <mergeCell ref="A13:L13"/>
    <mergeCell ref="A7:L7"/>
    <mergeCell ref="A20:F20"/>
    <mergeCell ref="A33:F33"/>
    <mergeCell ref="A40:B40"/>
    <mergeCell ref="A41:B41"/>
    <mergeCell ref="A38:D38"/>
    <mergeCell ref="A34:F34"/>
    <mergeCell ref="A39:B39"/>
    <mergeCell ref="C39:L39"/>
    <mergeCell ref="C40:L40"/>
    <mergeCell ref="C41:L41"/>
  </mergeCells>
  <dataValidations xWindow="1276" yWindow="537" count="18"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$H$73</formula1>
    </dataValidation>
    <dataValidation type="list" allowBlank="1" showInputMessage="1" showErrorMessage="1" sqref="I27">
      <formula1>$H$74</formula1>
    </dataValidation>
    <dataValidation type="list" allowBlank="1" showInputMessage="1" showErrorMessage="1" sqref="I28:I32">
      <formula1>$H$75</formula1>
    </dataValidation>
    <dataValidation allowBlank="1" showInputMessage="1" showErrorMessage="1" prompt="Je potrebné vybrať relevantnú hlavnú aktivitu." sqref="A13:L13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Uveďte zdôvodnenie nevyhnutnosti výdavk pre realizáciu aktivít projektu." sqref="L15:L19"/>
    <dataValidation type="list" allowBlank="1" showInputMessage="1" showErrorMessage="1" sqref="I15:I19">
      <formula1>$H$66:$H$78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" sqref="C15:C19">
      <formula1>$H$56:$H$64</formula1>
    </dataValidation>
    <dataValidation allowBlank="1" showInputMessage="1" showErrorMessage="1" prompt="Špecifikujte typ opatrenia, ku ktorému sa daný výdavok vzťahuje." sqref="K15:K19"/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49"/>
  <sheetViews>
    <sheetView view="pageBreakPreview" topLeftCell="A136" zoomScaleNormal="100" zoomScaleSheetLayoutView="100" workbookViewId="0">
      <selection activeCell="A154" sqref="A154"/>
    </sheetView>
  </sheetViews>
  <sheetFormatPr defaultRowHeight="16.5" x14ac:dyDescent="0.3"/>
  <cols>
    <col min="1" max="1" width="35.85546875" style="101" bestFit="1" customWidth="1"/>
    <col min="2" max="2" width="7.7109375" style="101" customWidth="1"/>
    <col min="3" max="3" width="40.5703125" style="101" customWidth="1"/>
    <col min="4" max="4" width="32.140625" style="101" customWidth="1"/>
    <col min="5" max="5" width="18.7109375" style="101" customWidth="1"/>
    <col min="6" max="6" width="20.5703125" style="101" customWidth="1"/>
    <col min="7" max="7" width="19.140625" style="101" customWidth="1"/>
    <col min="8" max="8" width="12.28515625" style="101" customWidth="1"/>
    <col min="9" max="9" width="19.7109375" style="101" customWidth="1"/>
    <col min="10" max="10" width="33.85546875" style="101" customWidth="1"/>
    <col min="11" max="11" width="14" style="101" bestFit="1" customWidth="1"/>
    <col min="12" max="12" width="9.140625" style="101"/>
    <col min="13" max="13" width="35.85546875" style="101" bestFit="1" customWidth="1"/>
    <col min="14" max="14" width="13.42578125" style="101" bestFit="1" customWidth="1"/>
    <col min="15" max="15" width="12.85546875" style="101" bestFit="1" customWidth="1"/>
    <col min="16" max="257" width="9.140625" style="101"/>
    <col min="258" max="258" width="35.85546875" style="101" bestFit="1" customWidth="1"/>
    <col min="259" max="259" width="7.7109375" style="101" customWidth="1"/>
    <col min="260" max="260" width="40.5703125" style="101" customWidth="1"/>
    <col min="261" max="261" width="32.140625" style="101" customWidth="1"/>
    <col min="262" max="262" width="18.7109375" style="101" customWidth="1"/>
    <col min="263" max="263" width="11.7109375" style="101" customWidth="1"/>
    <col min="264" max="264" width="23.28515625" style="101" customWidth="1"/>
    <col min="265" max="265" width="12.28515625" style="101" customWidth="1"/>
    <col min="266" max="266" width="42.140625" style="101" customWidth="1"/>
    <col min="267" max="267" width="14" style="101" bestFit="1" customWidth="1"/>
    <col min="268" max="268" width="9.140625" style="101"/>
    <col min="269" max="269" width="35.85546875" style="101" bestFit="1" customWidth="1"/>
    <col min="270" max="270" width="13.42578125" style="101" bestFit="1" customWidth="1"/>
    <col min="271" max="271" width="12.85546875" style="101" bestFit="1" customWidth="1"/>
    <col min="272" max="513" width="9.140625" style="101"/>
    <col min="514" max="514" width="35.85546875" style="101" bestFit="1" customWidth="1"/>
    <col min="515" max="515" width="7.7109375" style="101" customWidth="1"/>
    <col min="516" max="516" width="40.5703125" style="101" customWidth="1"/>
    <col min="517" max="517" width="32.140625" style="101" customWidth="1"/>
    <col min="518" max="518" width="18.7109375" style="101" customWidth="1"/>
    <col min="519" max="519" width="11.7109375" style="101" customWidth="1"/>
    <col min="520" max="520" width="23.28515625" style="101" customWidth="1"/>
    <col min="521" max="521" width="12.28515625" style="101" customWidth="1"/>
    <col min="522" max="522" width="42.140625" style="101" customWidth="1"/>
    <col min="523" max="523" width="14" style="101" bestFit="1" customWidth="1"/>
    <col min="524" max="524" width="9.140625" style="101"/>
    <col min="525" max="525" width="35.85546875" style="101" bestFit="1" customWidth="1"/>
    <col min="526" max="526" width="13.42578125" style="101" bestFit="1" customWidth="1"/>
    <col min="527" max="527" width="12.85546875" style="101" bestFit="1" customWidth="1"/>
    <col min="528" max="769" width="9.140625" style="101"/>
    <col min="770" max="770" width="35.85546875" style="101" bestFit="1" customWidth="1"/>
    <col min="771" max="771" width="7.7109375" style="101" customWidth="1"/>
    <col min="772" max="772" width="40.5703125" style="101" customWidth="1"/>
    <col min="773" max="773" width="32.140625" style="101" customWidth="1"/>
    <col min="774" max="774" width="18.7109375" style="101" customWidth="1"/>
    <col min="775" max="775" width="11.7109375" style="101" customWidth="1"/>
    <col min="776" max="776" width="23.28515625" style="101" customWidth="1"/>
    <col min="777" max="777" width="12.28515625" style="101" customWidth="1"/>
    <col min="778" max="778" width="42.140625" style="101" customWidth="1"/>
    <col min="779" max="779" width="14" style="101" bestFit="1" customWidth="1"/>
    <col min="780" max="780" width="9.140625" style="101"/>
    <col min="781" max="781" width="35.85546875" style="101" bestFit="1" customWidth="1"/>
    <col min="782" max="782" width="13.42578125" style="101" bestFit="1" customWidth="1"/>
    <col min="783" max="783" width="12.85546875" style="101" bestFit="1" customWidth="1"/>
    <col min="784" max="1025" width="9.140625" style="101"/>
    <col min="1026" max="1026" width="35.85546875" style="101" bestFit="1" customWidth="1"/>
    <col min="1027" max="1027" width="7.7109375" style="101" customWidth="1"/>
    <col min="1028" max="1028" width="40.5703125" style="101" customWidth="1"/>
    <col min="1029" max="1029" width="32.140625" style="101" customWidth="1"/>
    <col min="1030" max="1030" width="18.7109375" style="101" customWidth="1"/>
    <col min="1031" max="1031" width="11.7109375" style="101" customWidth="1"/>
    <col min="1032" max="1032" width="23.28515625" style="101" customWidth="1"/>
    <col min="1033" max="1033" width="12.28515625" style="101" customWidth="1"/>
    <col min="1034" max="1034" width="42.140625" style="101" customWidth="1"/>
    <col min="1035" max="1035" width="14" style="101" bestFit="1" customWidth="1"/>
    <col min="1036" max="1036" width="9.140625" style="101"/>
    <col min="1037" max="1037" width="35.85546875" style="101" bestFit="1" customWidth="1"/>
    <col min="1038" max="1038" width="13.42578125" style="101" bestFit="1" customWidth="1"/>
    <col min="1039" max="1039" width="12.85546875" style="101" bestFit="1" customWidth="1"/>
    <col min="1040" max="1281" width="9.140625" style="101"/>
    <col min="1282" max="1282" width="35.85546875" style="101" bestFit="1" customWidth="1"/>
    <col min="1283" max="1283" width="7.7109375" style="101" customWidth="1"/>
    <col min="1284" max="1284" width="40.5703125" style="101" customWidth="1"/>
    <col min="1285" max="1285" width="32.140625" style="101" customWidth="1"/>
    <col min="1286" max="1286" width="18.7109375" style="101" customWidth="1"/>
    <col min="1287" max="1287" width="11.7109375" style="101" customWidth="1"/>
    <col min="1288" max="1288" width="23.28515625" style="101" customWidth="1"/>
    <col min="1289" max="1289" width="12.28515625" style="101" customWidth="1"/>
    <col min="1290" max="1290" width="42.140625" style="101" customWidth="1"/>
    <col min="1291" max="1291" width="14" style="101" bestFit="1" customWidth="1"/>
    <col min="1292" max="1292" width="9.140625" style="101"/>
    <col min="1293" max="1293" width="35.85546875" style="101" bestFit="1" customWidth="1"/>
    <col min="1294" max="1294" width="13.42578125" style="101" bestFit="1" customWidth="1"/>
    <col min="1295" max="1295" width="12.85546875" style="101" bestFit="1" customWidth="1"/>
    <col min="1296" max="1537" width="9.140625" style="101"/>
    <col min="1538" max="1538" width="35.85546875" style="101" bestFit="1" customWidth="1"/>
    <col min="1539" max="1539" width="7.7109375" style="101" customWidth="1"/>
    <col min="1540" max="1540" width="40.5703125" style="101" customWidth="1"/>
    <col min="1541" max="1541" width="32.140625" style="101" customWidth="1"/>
    <col min="1542" max="1542" width="18.7109375" style="101" customWidth="1"/>
    <col min="1543" max="1543" width="11.7109375" style="101" customWidth="1"/>
    <col min="1544" max="1544" width="23.28515625" style="101" customWidth="1"/>
    <col min="1545" max="1545" width="12.28515625" style="101" customWidth="1"/>
    <col min="1546" max="1546" width="42.140625" style="101" customWidth="1"/>
    <col min="1547" max="1547" width="14" style="101" bestFit="1" customWidth="1"/>
    <col min="1548" max="1548" width="9.140625" style="101"/>
    <col min="1549" max="1549" width="35.85546875" style="101" bestFit="1" customWidth="1"/>
    <col min="1550" max="1550" width="13.42578125" style="101" bestFit="1" customWidth="1"/>
    <col min="1551" max="1551" width="12.85546875" style="101" bestFit="1" customWidth="1"/>
    <col min="1552" max="1793" width="9.140625" style="101"/>
    <col min="1794" max="1794" width="35.85546875" style="101" bestFit="1" customWidth="1"/>
    <col min="1795" max="1795" width="7.7109375" style="101" customWidth="1"/>
    <col min="1796" max="1796" width="40.5703125" style="101" customWidth="1"/>
    <col min="1797" max="1797" width="32.140625" style="101" customWidth="1"/>
    <col min="1798" max="1798" width="18.7109375" style="101" customWidth="1"/>
    <col min="1799" max="1799" width="11.7109375" style="101" customWidth="1"/>
    <col min="1800" max="1800" width="23.28515625" style="101" customWidth="1"/>
    <col min="1801" max="1801" width="12.28515625" style="101" customWidth="1"/>
    <col min="1802" max="1802" width="42.140625" style="101" customWidth="1"/>
    <col min="1803" max="1803" width="14" style="101" bestFit="1" customWidth="1"/>
    <col min="1804" max="1804" width="9.140625" style="101"/>
    <col min="1805" max="1805" width="35.85546875" style="101" bestFit="1" customWidth="1"/>
    <col min="1806" max="1806" width="13.42578125" style="101" bestFit="1" customWidth="1"/>
    <col min="1807" max="1807" width="12.85546875" style="101" bestFit="1" customWidth="1"/>
    <col min="1808" max="2049" width="9.140625" style="101"/>
    <col min="2050" max="2050" width="35.85546875" style="101" bestFit="1" customWidth="1"/>
    <col min="2051" max="2051" width="7.7109375" style="101" customWidth="1"/>
    <col min="2052" max="2052" width="40.5703125" style="101" customWidth="1"/>
    <col min="2053" max="2053" width="32.140625" style="101" customWidth="1"/>
    <col min="2054" max="2054" width="18.7109375" style="101" customWidth="1"/>
    <col min="2055" max="2055" width="11.7109375" style="101" customWidth="1"/>
    <col min="2056" max="2056" width="23.28515625" style="101" customWidth="1"/>
    <col min="2057" max="2057" width="12.28515625" style="101" customWidth="1"/>
    <col min="2058" max="2058" width="42.140625" style="101" customWidth="1"/>
    <col min="2059" max="2059" width="14" style="101" bestFit="1" customWidth="1"/>
    <col min="2060" max="2060" width="9.140625" style="101"/>
    <col min="2061" max="2061" width="35.85546875" style="101" bestFit="1" customWidth="1"/>
    <col min="2062" max="2062" width="13.42578125" style="101" bestFit="1" customWidth="1"/>
    <col min="2063" max="2063" width="12.85546875" style="101" bestFit="1" customWidth="1"/>
    <col min="2064" max="2305" width="9.140625" style="101"/>
    <col min="2306" max="2306" width="35.85546875" style="101" bestFit="1" customWidth="1"/>
    <col min="2307" max="2307" width="7.7109375" style="101" customWidth="1"/>
    <col min="2308" max="2308" width="40.5703125" style="101" customWidth="1"/>
    <col min="2309" max="2309" width="32.140625" style="101" customWidth="1"/>
    <col min="2310" max="2310" width="18.7109375" style="101" customWidth="1"/>
    <col min="2311" max="2311" width="11.7109375" style="101" customWidth="1"/>
    <col min="2312" max="2312" width="23.28515625" style="101" customWidth="1"/>
    <col min="2313" max="2313" width="12.28515625" style="101" customWidth="1"/>
    <col min="2314" max="2314" width="42.140625" style="101" customWidth="1"/>
    <col min="2315" max="2315" width="14" style="101" bestFit="1" customWidth="1"/>
    <col min="2316" max="2316" width="9.140625" style="101"/>
    <col min="2317" max="2317" width="35.85546875" style="101" bestFit="1" customWidth="1"/>
    <col min="2318" max="2318" width="13.42578125" style="101" bestFit="1" customWidth="1"/>
    <col min="2319" max="2319" width="12.85546875" style="101" bestFit="1" customWidth="1"/>
    <col min="2320" max="2561" width="9.140625" style="101"/>
    <col min="2562" max="2562" width="35.85546875" style="101" bestFit="1" customWidth="1"/>
    <col min="2563" max="2563" width="7.7109375" style="101" customWidth="1"/>
    <col min="2564" max="2564" width="40.5703125" style="101" customWidth="1"/>
    <col min="2565" max="2565" width="32.140625" style="101" customWidth="1"/>
    <col min="2566" max="2566" width="18.7109375" style="101" customWidth="1"/>
    <col min="2567" max="2567" width="11.7109375" style="101" customWidth="1"/>
    <col min="2568" max="2568" width="23.28515625" style="101" customWidth="1"/>
    <col min="2569" max="2569" width="12.28515625" style="101" customWidth="1"/>
    <col min="2570" max="2570" width="42.140625" style="101" customWidth="1"/>
    <col min="2571" max="2571" width="14" style="101" bestFit="1" customWidth="1"/>
    <col min="2572" max="2572" width="9.140625" style="101"/>
    <col min="2573" max="2573" width="35.85546875" style="101" bestFit="1" customWidth="1"/>
    <col min="2574" max="2574" width="13.42578125" style="101" bestFit="1" customWidth="1"/>
    <col min="2575" max="2575" width="12.85546875" style="101" bestFit="1" customWidth="1"/>
    <col min="2576" max="2817" width="9.140625" style="101"/>
    <col min="2818" max="2818" width="35.85546875" style="101" bestFit="1" customWidth="1"/>
    <col min="2819" max="2819" width="7.7109375" style="101" customWidth="1"/>
    <col min="2820" max="2820" width="40.5703125" style="101" customWidth="1"/>
    <col min="2821" max="2821" width="32.140625" style="101" customWidth="1"/>
    <col min="2822" max="2822" width="18.7109375" style="101" customWidth="1"/>
    <col min="2823" max="2823" width="11.7109375" style="101" customWidth="1"/>
    <col min="2824" max="2824" width="23.28515625" style="101" customWidth="1"/>
    <col min="2825" max="2825" width="12.28515625" style="101" customWidth="1"/>
    <col min="2826" max="2826" width="42.140625" style="101" customWidth="1"/>
    <col min="2827" max="2827" width="14" style="101" bestFit="1" customWidth="1"/>
    <col min="2828" max="2828" width="9.140625" style="101"/>
    <col min="2829" max="2829" width="35.85546875" style="101" bestFit="1" customWidth="1"/>
    <col min="2830" max="2830" width="13.42578125" style="101" bestFit="1" customWidth="1"/>
    <col min="2831" max="2831" width="12.85546875" style="101" bestFit="1" customWidth="1"/>
    <col min="2832" max="3073" width="9.140625" style="101"/>
    <col min="3074" max="3074" width="35.85546875" style="101" bestFit="1" customWidth="1"/>
    <col min="3075" max="3075" width="7.7109375" style="101" customWidth="1"/>
    <col min="3076" max="3076" width="40.5703125" style="101" customWidth="1"/>
    <col min="3077" max="3077" width="32.140625" style="101" customWidth="1"/>
    <col min="3078" max="3078" width="18.7109375" style="101" customWidth="1"/>
    <col min="3079" max="3079" width="11.7109375" style="101" customWidth="1"/>
    <col min="3080" max="3080" width="23.28515625" style="101" customWidth="1"/>
    <col min="3081" max="3081" width="12.28515625" style="101" customWidth="1"/>
    <col min="3082" max="3082" width="42.140625" style="101" customWidth="1"/>
    <col min="3083" max="3083" width="14" style="101" bestFit="1" customWidth="1"/>
    <col min="3084" max="3084" width="9.140625" style="101"/>
    <col min="3085" max="3085" width="35.85546875" style="101" bestFit="1" customWidth="1"/>
    <col min="3086" max="3086" width="13.42578125" style="101" bestFit="1" customWidth="1"/>
    <col min="3087" max="3087" width="12.85546875" style="101" bestFit="1" customWidth="1"/>
    <col min="3088" max="3329" width="9.140625" style="101"/>
    <col min="3330" max="3330" width="35.85546875" style="101" bestFit="1" customWidth="1"/>
    <col min="3331" max="3331" width="7.7109375" style="101" customWidth="1"/>
    <col min="3332" max="3332" width="40.5703125" style="101" customWidth="1"/>
    <col min="3333" max="3333" width="32.140625" style="101" customWidth="1"/>
    <col min="3334" max="3334" width="18.7109375" style="101" customWidth="1"/>
    <col min="3335" max="3335" width="11.7109375" style="101" customWidth="1"/>
    <col min="3336" max="3336" width="23.28515625" style="101" customWidth="1"/>
    <col min="3337" max="3337" width="12.28515625" style="101" customWidth="1"/>
    <col min="3338" max="3338" width="42.140625" style="101" customWidth="1"/>
    <col min="3339" max="3339" width="14" style="101" bestFit="1" customWidth="1"/>
    <col min="3340" max="3340" width="9.140625" style="101"/>
    <col min="3341" max="3341" width="35.85546875" style="101" bestFit="1" customWidth="1"/>
    <col min="3342" max="3342" width="13.42578125" style="101" bestFit="1" customWidth="1"/>
    <col min="3343" max="3343" width="12.85546875" style="101" bestFit="1" customWidth="1"/>
    <col min="3344" max="3585" width="9.140625" style="101"/>
    <col min="3586" max="3586" width="35.85546875" style="101" bestFit="1" customWidth="1"/>
    <col min="3587" max="3587" width="7.7109375" style="101" customWidth="1"/>
    <col min="3588" max="3588" width="40.5703125" style="101" customWidth="1"/>
    <col min="3589" max="3589" width="32.140625" style="101" customWidth="1"/>
    <col min="3590" max="3590" width="18.7109375" style="101" customWidth="1"/>
    <col min="3591" max="3591" width="11.7109375" style="101" customWidth="1"/>
    <col min="3592" max="3592" width="23.28515625" style="101" customWidth="1"/>
    <col min="3593" max="3593" width="12.28515625" style="101" customWidth="1"/>
    <col min="3594" max="3594" width="42.140625" style="101" customWidth="1"/>
    <col min="3595" max="3595" width="14" style="101" bestFit="1" customWidth="1"/>
    <col min="3596" max="3596" width="9.140625" style="101"/>
    <col min="3597" max="3597" width="35.85546875" style="101" bestFit="1" customWidth="1"/>
    <col min="3598" max="3598" width="13.42578125" style="101" bestFit="1" customWidth="1"/>
    <col min="3599" max="3599" width="12.85546875" style="101" bestFit="1" customWidth="1"/>
    <col min="3600" max="3841" width="9.140625" style="101"/>
    <col min="3842" max="3842" width="35.85546875" style="101" bestFit="1" customWidth="1"/>
    <col min="3843" max="3843" width="7.7109375" style="101" customWidth="1"/>
    <col min="3844" max="3844" width="40.5703125" style="101" customWidth="1"/>
    <col min="3845" max="3845" width="32.140625" style="101" customWidth="1"/>
    <col min="3846" max="3846" width="18.7109375" style="101" customWidth="1"/>
    <col min="3847" max="3847" width="11.7109375" style="101" customWidth="1"/>
    <col min="3848" max="3848" width="23.28515625" style="101" customWidth="1"/>
    <col min="3849" max="3849" width="12.28515625" style="101" customWidth="1"/>
    <col min="3850" max="3850" width="42.140625" style="101" customWidth="1"/>
    <col min="3851" max="3851" width="14" style="101" bestFit="1" customWidth="1"/>
    <col min="3852" max="3852" width="9.140625" style="101"/>
    <col min="3853" max="3853" width="35.85546875" style="101" bestFit="1" customWidth="1"/>
    <col min="3854" max="3854" width="13.42578125" style="101" bestFit="1" customWidth="1"/>
    <col min="3855" max="3855" width="12.85546875" style="101" bestFit="1" customWidth="1"/>
    <col min="3856" max="4097" width="9.140625" style="101"/>
    <col min="4098" max="4098" width="35.85546875" style="101" bestFit="1" customWidth="1"/>
    <col min="4099" max="4099" width="7.7109375" style="101" customWidth="1"/>
    <col min="4100" max="4100" width="40.5703125" style="101" customWidth="1"/>
    <col min="4101" max="4101" width="32.140625" style="101" customWidth="1"/>
    <col min="4102" max="4102" width="18.7109375" style="101" customWidth="1"/>
    <col min="4103" max="4103" width="11.7109375" style="101" customWidth="1"/>
    <col min="4104" max="4104" width="23.28515625" style="101" customWidth="1"/>
    <col min="4105" max="4105" width="12.28515625" style="101" customWidth="1"/>
    <col min="4106" max="4106" width="42.140625" style="101" customWidth="1"/>
    <col min="4107" max="4107" width="14" style="101" bestFit="1" customWidth="1"/>
    <col min="4108" max="4108" width="9.140625" style="101"/>
    <col min="4109" max="4109" width="35.85546875" style="101" bestFit="1" customWidth="1"/>
    <col min="4110" max="4110" width="13.42578125" style="101" bestFit="1" customWidth="1"/>
    <col min="4111" max="4111" width="12.85546875" style="101" bestFit="1" customWidth="1"/>
    <col min="4112" max="4353" width="9.140625" style="101"/>
    <col min="4354" max="4354" width="35.85546875" style="101" bestFit="1" customWidth="1"/>
    <col min="4355" max="4355" width="7.7109375" style="101" customWidth="1"/>
    <col min="4356" max="4356" width="40.5703125" style="101" customWidth="1"/>
    <col min="4357" max="4357" width="32.140625" style="101" customWidth="1"/>
    <col min="4358" max="4358" width="18.7109375" style="101" customWidth="1"/>
    <col min="4359" max="4359" width="11.7109375" style="101" customWidth="1"/>
    <col min="4360" max="4360" width="23.28515625" style="101" customWidth="1"/>
    <col min="4361" max="4361" width="12.28515625" style="101" customWidth="1"/>
    <col min="4362" max="4362" width="42.140625" style="101" customWidth="1"/>
    <col min="4363" max="4363" width="14" style="101" bestFit="1" customWidth="1"/>
    <col min="4364" max="4364" width="9.140625" style="101"/>
    <col min="4365" max="4365" width="35.85546875" style="101" bestFit="1" customWidth="1"/>
    <col min="4366" max="4366" width="13.42578125" style="101" bestFit="1" customWidth="1"/>
    <col min="4367" max="4367" width="12.85546875" style="101" bestFit="1" customWidth="1"/>
    <col min="4368" max="4609" width="9.140625" style="101"/>
    <col min="4610" max="4610" width="35.85546875" style="101" bestFit="1" customWidth="1"/>
    <col min="4611" max="4611" width="7.7109375" style="101" customWidth="1"/>
    <col min="4612" max="4612" width="40.5703125" style="101" customWidth="1"/>
    <col min="4613" max="4613" width="32.140625" style="101" customWidth="1"/>
    <col min="4614" max="4614" width="18.7109375" style="101" customWidth="1"/>
    <col min="4615" max="4615" width="11.7109375" style="101" customWidth="1"/>
    <col min="4616" max="4616" width="23.28515625" style="101" customWidth="1"/>
    <col min="4617" max="4617" width="12.28515625" style="101" customWidth="1"/>
    <col min="4618" max="4618" width="42.140625" style="101" customWidth="1"/>
    <col min="4619" max="4619" width="14" style="101" bestFit="1" customWidth="1"/>
    <col min="4620" max="4620" width="9.140625" style="101"/>
    <col min="4621" max="4621" width="35.85546875" style="101" bestFit="1" customWidth="1"/>
    <col min="4622" max="4622" width="13.42578125" style="101" bestFit="1" customWidth="1"/>
    <col min="4623" max="4623" width="12.85546875" style="101" bestFit="1" customWidth="1"/>
    <col min="4624" max="4865" width="9.140625" style="101"/>
    <col min="4866" max="4866" width="35.85546875" style="101" bestFit="1" customWidth="1"/>
    <col min="4867" max="4867" width="7.7109375" style="101" customWidth="1"/>
    <col min="4868" max="4868" width="40.5703125" style="101" customWidth="1"/>
    <col min="4869" max="4869" width="32.140625" style="101" customWidth="1"/>
    <col min="4870" max="4870" width="18.7109375" style="101" customWidth="1"/>
    <col min="4871" max="4871" width="11.7109375" style="101" customWidth="1"/>
    <col min="4872" max="4872" width="23.28515625" style="101" customWidth="1"/>
    <col min="4873" max="4873" width="12.28515625" style="101" customWidth="1"/>
    <col min="4874" max="4874" width="42.140625" style="101" customWidth="1"/>
    <col min="4875" max="4875" width="14" style="101" bestFit="1" customWidth="1"/>
    <col min="4876" max="4876" width="9.140625" style="101"/>
    <col min="4877" max="4877" width="35.85546875" style="101" bestFit="1" customWidth="1"/>
    <col min="4878" max="4878" width="13.42578125" style="101" bestFit="1" customWidth="1"/>
    <col min="4879" max="4879" width="12.85546875" style="101" bestFit="1" customWidth="1"/>
    <col min="4880" max="5121" width="9.140625" style="101"/>
    <col min="5122" max="5122" width="35.85546875" style="101" bestFit="1" customWidth="1"/>
    <col min="5123" max="5123" width="7.7109375" style="101" customWidth="1"/>
    <col min="5124" max="5124" width="40.5703125" style="101" customWidth="1"/>
    <col min="5125" max="5125" width="32.140625" style="101" customWidth="1"/>
    <col min="5126" max="5126" width="18.7109375" style="101" customWidth="1"/>
    <col min="5127" max="5127" width="11.7109375" style="101" customWidth="1"/>
    <col min="5128" max="5128" width="23.28515625" style="101" customWidth="1"/>
    <col min="5129" max="5129" width="12.28515625" style="101" customWidth="1"/>
    <col min="5130" max="5130" width="42.140625" style="101" customWidth="1"/>
    <col min="5131" max="5131" width="14" style="101" bestFit="1" customWidth="1"/>
    <col min="5132" max="5132" width="9.140625" style="101"/>
    <col min="5133" max="5133" width="35.85546875" style="101" bestFit="1" customWidth="1"/>
    <col min="5134" max="5134" width="13.42578125" style="101" bestFit="1" customWidth="1"/>
    <col min="5135" max="5135" width="12.85546875" style="101" bestFit="1" customWidth="1"/>
    <col min="5136" max="5377" width="9.140625" style="101"/>
    <col min="5378" max="5378" width="35.85546875" style="101" bestFit="1" customWidth="1"/>
    <col min="5379" max="5379" width="7.7109375" style="101" customWidth="1"/>
    <col min="5380" max="5380" width="40.5703125" style="101" customWidth="1"/>
    <col min="5381" max="5381" width="32.140625" style="101" customWidth="1"/>
    <col min="5382" max="5382" width="18.7109375" style="101" customWidth="1"/>
    <col min="5383" max="5383" width="11.7109375" style="101" customWidth="1"/>
    <col min="5384" max="5384" width="23.28515625" style="101" customWidth="1"/>
    <col min="5385" max="5385" width="12.28515625" style="101" customWidth="1"/>
    <col min="5386" max="5386" width="42.140625" style="101" customWidth="1"/>
    <col min="5387" max="5387" width="14" style="101" bestFit="1" customWidth="1"/>
    <col min="5388" max="5388" width="9.140625" style="101"/>
    <col min="5389" max="5389" width="35.85546875" style="101" bestFit="1" customWidth="1"/>
    <col min="5390" max="5390" width="13.42578125" style="101" bestFit="1" customWidth="1"/>
    <col min="5391" max="5391" width="12.85546875" style="101" bestFit="1" customWidth="1"/>
    <col min="5392" max="5633" width="9.140625" style="101"/>
    <col min="5634" max="5634" width="35.85546875" style="101" bestFit="1" customWidth="1"/>
    <col min="5635" max="5635" width="7.7109375" style="101" customWidth="1"/>
    <col min="5636" max="5636" width="40.5703125" style="101" customWidth="1"/>
    <col min="5637" max="5637" width="32.140625" style="101" customWidth="1"/>
    <col min="5638" max="5638" width="18.7109375" style="101" customWidth="1"/>
    <col min="5639" max="5639" width="11.7109375" style="101" customWidth="1"/>
    <col min="5640" max="5640" width="23.28515625" style="101" customWidth="1"/>
    <col min="5641" max="5641" width="12.28515625" style="101" customWidth="1"/>
    <col min="5642" max="5642" width="42.140625" style="101" customWidth="1"/>
    <col min="5643" max="5643" width="14" style="101" bestFit="1" customWidth="1"/>
    <col min="5644" max="5644" width="9.140625" style="101"/>
    <col min="5645" max="5645" width="35.85546875" style="101" bestFit="1" customWidth="1"/>
    <col min="5646" max="5646" width="13.42578125" style="101" bestFit="1" customWidth="1"/>
    <col min="5647" max="5647" width="12.85546875" style="101" bestFit="1" customWidth="1"/>
    <col min="5648" max="5889" width="9.140625" style="101"/>
    <col min="5890" max="5890" width="35.85546875" style="101" bestFit="1" customWidth="1"/>
    <col min="5891" max="5891" width="7.7109375" style="101" customWidth="1"/>
    <col min="5892" max="5892" width="40.5703125" style="101" customWidth="1"/>
    <col min="5893" max="5893" width="32.140625" style="101" customWidth="1"/>
    <col min="5894" max="5894" width="18.7109375" style="101" customWidth="1"/>
    <col min="5895" max="5895" width="11.7109375" style="101" customWidth="1"/>
    <col min="5896" max="5896" width="23.28515625" style="101" customWidth="1"/>
    <col min="5897" max="5897" width="12.28515625" style="101" customWidth="1"/>
    <col min="5898" max="5898" width="42.140625" style="101" customWidth="1"/>
    <col min="5899" max="5899" width="14" style="101" bestFit="1" customWidth="1"/>
    <col min="5900" max="5900" width="9.140625" style="101"/>
    <col min="5901" max="5901" width="35.85546875" style="101" bestFit="1" customWidth="1"/>
    <col min="5902" max="5902" width="13.42578125" style="101" bestFit="1" customWidth="1"/>
    <col min="5903" max="5903" width="12.85546875" style="101" bestFit="1" customWidth="1"/>
    <col min="5904" max="6145" width="9.140625" style="101"/>
    <col min="6146" max="6146" width="35.85546875" style="101" bestFit="1" customWidth="1"/>
    <col min="6147" max="6147" width="7.7109375" style="101" customWidth="1"/>
    <col min="6148" max="6148" width="40.5703125" style="101" customWidth="1"/>
    <col min="6149" max="6149" width="32.140625" style="101" customWidth="1"/>
    <col min="6150" max="6150" width="18.7109375" style="101" customWidth="1"/>
    <col min="6151" max="6151" width="11.7109375" style="101" customWidth="1"/>
    <col min="6152" max="6152" width="23.28515625" style="101" customWidth="1"/>
    <col min="6153" max="6153" width="12.28515625" style="101" customWidth="1"/>
    <col min="6154" max="6154" width="42.140625" style="101" customWidth="1"/>
    <col min="6155" max="6155" width="14" style="101" bestFit="1" customWidth="1"/>
    <col min="6156" max="6156" width="9.140625" style="101"/>
    <col min="6157" max="6157" width="35.85546875" style="101" bestFit="1" customWidth="1"/>
    <col min="6158" max="6158" width="13.42578125" style="101" bestFit="1" customWidth="1"/>
    <col min="6159" max="6159" width="12.85546875" style="101" bestFit="1" customWidth="1"/>
    <col min="6160" max="6401" width="9.140625" style="101"/>
    <col min="6402" max="6402" width="35.85546875" style="101" bestFit="1" customWidth="1"/>
    <col min="6403" max="6403" width="7.7109375" style="101" customWidth="1"/>
    <col min="6404" max="6404" width="40.5703125" style="101" customWidth="1"/>
    <col min="6405" max="6405" width="32.140625" style="101" customWidth="1"/>
    <col min="6406" max="6406" width="18.7109375" style="101" customWidth="1"/>
    <col min="6407" max="6407" width="11.7109375" style="101" customWidth="1"/>
    <col min="6408" max="6408" width="23.28515625" style="101" customWidth="1"/>
    <col min="6409" max="6409" width="12.28515625" style="101" customWidth="1"/>
    <col min="6410" max="6410" width="42.140625" style="101" customWidth="1"/>
    <col min="6411" max="6411" width="14" style="101" bestFit="1" customWidth="1"/>
    <col min="6412" max="6412" width="9.140625" style="101"/>
    <col min="6413" max="6413" width="35.85546875" style="101" bestFit="1" customWidth="1"/>
    <col min="6414" max="6414" width="13.42578125" style="101" bestFit="1" customWidth="1"/>
    <col min="6415" max="6415" width="12.85546875" style="101" bestFit="1" customWidth="1"/>
    <col min="6416" max="6657" width="9.140625" style="101"/>
    <col min="6658" max="6658" width="35.85546875" style="101" bestFit="1" customWidth="1"/>
    <col min="6659" max="6659" width="7.7109375" style="101" customWidth="1"/>
    <col min="6660" max="6660" width="40.5703125" style="101" customWidth="1"/>
    <col min="6661" max="6661" width="32.140625" style="101" customWidth="1"/>
    <col min="6662" max="6662" width="18.7109375" style="101" customWidth="1"/>
    <col min="6663" max="6663" width="11.7109375" style="101" customWidth="1"/>
    <col min="6664" max="6664" width="23.28515625" style="101" customWidth="1"/>
    <col min="6665" max="6665" width="12.28515625" style="101" customWidth="1"/>
    <col min="6666" max="6666" width="42.140625" style="101" customWidth="1"/>
    <col min="6667" max="6667" width="14" style="101" bestFit="1" customWidth="1"/>
    <col min="6668" max="6668" width="9.140625" style="101"/>
    <col min="6669" max="6669" width="35.85546875" style="101" bestFit="1" customWidth="1"/>
    <col min="6670" max="6670" width="13.42578125" style="101" bestFit="1" customWidth="1"/>
    <col min="6671" max="6671" width="12.85546875" style="101" bestFit="1" customWidth="1"/>
    <col min="6672" max="6913" width="9.140625" style="101"/>
    <col min="6914" max="6914" width="35.85546875" style="101" bestFit="1" customWidth="1"/>
    <col min="6915" max="6915" width="7.7109375" style="101" customWidth="1"/>
    <col min="6916" max="6916" width="40.5703125" style="101" customWidth="1"/>
    <col min="6917" max="6917" width="32.140625" style="101" customWidth="1"/>
    <col min="6918" max="6918" width="18.7109375" style="101" customWidth="1"/>
    <col min="6919" max="6919" width="11.7109375" style="101" customWidth="1"/>
    <col min="6920" max="6920" width="23.28515625" style="101" customWidth="1"/>
    <col min="6921" max="6921" width="12.28515625" style="101" customWidth="1"/>
    <col min="6922" max="6922" width="42.140625" style="101" customWidth="1"/>
    <col min="6923" max="6923" width="14" style="101" bestFit="1" customWidth="1"/>
    <col min="6924" max="6924" width="9.140625" style="101"/>
    <col min="6925" max="6925" width="35.85546875" style="101" bestFit="1" customWidth="1"/>
    <col min="6926" max="6926" width="13.42578125" style="101" bestFit="1" customWidth="1"/>
    <col min="6927" max="6927" width="12.85546875" style="101" bestFit="1" customWidth="1"/>
    <col min="6928" max="7169" width="9.140625" style="101"/>
    <col min="7170" max="7170" width="35.85546875" style="101" bestFit="1" customWidth="1"/>
    <col min="7171" max="7171" width="7.7109375" style="101" customWidth="1"/>
    <col min="7172" max="7172" width="40.5703125" style="101" customWidth="1"/>
    <col min="7173" max="7173" width="32.140625" style="101" customWidth="1"/>
    <col min="7174" max="7174" width="18.7109375" style="101" customWidth="1"/>
    <col min="7175" max="7175" width="11.7109375" style="101" customWidth="1"/>
    <col min="7176" max="7176" width="23.28515625" style="101" customWidth="1"/>
    <col min="7177" max="7177" width="12.28515625" style="101" customWidth="1"/>
    <col min="7178" max="7178" width="42.140625" style="101" customWidth="1"/>
    <col min="7179" max="7179" width="14" style="101" bestFit="1" customWidth="1"/>
    <col min="7180" max="7180" width="9.140625" style="101"/>
    <col min="7181" max="7181" width="35.85546875" style="101" bestFit="1" customWidth="1"/>
    <col min="7182" max="7182" width="13.42578125" style="101" bestFit="1" customWidth="1"/>
    <col min="7183" max="7183" width="12.85546875" style="101" bestFit="1" customWidth="1"/>
    <col min="7184" max="7425" width="9.140625" style="101"/>
    <col min="7426" max="7426" width="35.85546875" style="101" bestFit="1" customWidth="1"/>
    <col min="7427" max="7427" width="7.7109375" style="101" customWidth="1"/>
    <col min="7428" max="7428" width="40.5703125" style="101" customWidth="1"/>
    <col min="7429" max="7429" width="32.140625" style="101" customWidth="1"/>
    <col min="7430" max="7430" width="18.7109375" style="101" customWidth="1"/>
    <col min="7431" max="7431" width="11.7109375" style="101" customWidth="1"/>
    <col min="7432" max="7432" width="23.28515625" style="101" customWidth="1"/>
    <col min="7433" max="7433" width="12.28515625" style="101" customWidth="1"/>
    <col min="7434" max="7434" width="42.140625" style="101" customWidth="1"/>
    <col min="7435" max="7435" width="14" style="101" bestFit="1" customWidth="1"/>
    <col min="7436" max="7436" width="9.140625" style="101"/>
    <col min="7437" max="7437" width="35.85546875" style="101" bestFit="1" customWidth="1"/>
    <col min="7438" max="7438" width="13.42578125" style="101" bestFit="1" customWidth="1"/>
    <col min="7439" max="7439" width="12.85546875" style="101" bestFit="1" customWidth="1"/>
    <col min="7440" max="7681" width="9.140625" style="101"/>
    <col min="7682" max="7682" width="35.85546875" style="101" bestFit="1" customWidth="1"/>
    <col min="7683" max="7683" width="7.7109375" style="101" customWidth="1"/>
    <col min="7684" max="7684" width="40.5703125" style="101" customWidth="1"/>
    <col min="7685" max="7685" width="32.140625" style="101" customWidth="1"/>
    <col min="7686" max="7686" width="18.7109375" style="101" customWidth="1"/>
    <col min="7687" max="7687" width="11.7109375" style="101" customWidth="1"/>
    <col min="7688" max="7688" width="23.28515625" style="101" customWidth="1"/>
    <col min="7689" max="7689" width="12.28515625" style="101" customWidth="1"/>
    <col min="7690" max="7690" width="42.140625" style="101" customWidth="1"/>
    <col min="7691" max="7691" width="14" style="101" bestFit="1" customWidth="1"/>
    <col min="7692" max="7692" width="9.140625" style="101"/>
    <col min="7693" max="7693" width="35.85546875" style="101" bestFit="1" customWidth="1"/>
    <col min="7694" max="7694" width="13.42578125" style="101" bestFit="1" customWidth="1"/>
    <col min="7695" max="7695" width="12.85546875" style="101" bestFit="1" customWidth="1"/>
    <col min="7696" max="7937" width="9.140625" style="101"/>
    <col min="7938" max="7938" width="35.85546875" style="101" bestFit="1" customWidth="1"/>
    <col min="7939" max="7939" width="7.7109375" style="101" customWidth="1"/>
    <col min="7940" max="7940" width="40.5703125" style="101" customWidth="1"/>
    <col min="7941" max="7941" width="32.140625" style="101" customWidth="1"/>
    <col min="7942" max="7942" width="18.7109375" style="101" customWidth="1"/>
    <col min="7943" max="7943" width="11.7109375" style="101" customWidth="1"/>
    <col min="7944" max="7944" width="23.28515625" style="101" customWidth="1"/>
    <col min="7945" max="7945" width="12.28515625" style="101" customWidth="1"/>
    <col min="7946" max="7946" width="42.140625" style="101" customWidth="1"/>
    <col min="7947" max="7947" width="14" style="101" bestFit="1" customWidth="1"/>
    <col min="7948" max="7948" width="9.140625" style="101"/>
    <col min="7949" max="7949" width="35.85546875" style="101" bestFit="1" customWidth="1"/>
    <col min="7950" max="7950" width="13.42578125" style="101" bestFit="1" customWidth="1"/>
    <col min="7951" max="7951" width="12.85546875" style="101" bestFit="1" customWidth="1"/>
    <col min="7952" max="8193" width="9.140625" style="101"/>
    <col min="8194" max="8194" width="35.85546875" style="101" bestFit="1" customWidth="1"/>
    <col min="8195" max="8195" width="7.7109375" style="101" customWidth="1"/>
    <col min="8196" max="8196" width="40.5703125" style="101" customWidth="1"/>
    <col min="8197" max="8197" width="32.140625" style="101" customWidth="1"/>
    <col min="8198" max="8198" width="18.7109375" style="101" customWidth="1"/>
    <col min="8199" max="8199" width="11.7109375" style="101" customWidth="1"/>
    <col min="8200" max="8200" width="23.28515625" style="101" customWidth="1"/>
    <col min="8201" max="8201" width="12.28515625" style="101" customWidth="1"/>
    <col min="8202" max="8202" width="42.140625" style="101" customWidth="1"/>
    <col min="8203" max="8203" width="14" style="101" bestFit="1" customWidth="1"/>
    <col min="8204" max="8204" width="9.140625" style="101"/>
    <col min="8205" max="8205" width="35.85546875" style="101" bestFit="1" customWidth="1"/>
    <col min="8206" max="8206" width="13.42578125" style="101" bestFit="1" customWidth="1"/>
    <col min="8207" max="8207" width="12.85546875" style="101" bestFit="1" customWidth="1"/>
    <col min="8208" max="8449" width="9.140625" style="101"/>
    <col min="8450" max="8450" width="35.85546875" style="101" bestFit="1" customWidth="1"/>
    <col min="8451" max="8451" width="7.7109375" style="101" customWidth="1"/>
    <col min="8452" max="8452" width="40.5703125" style="101" customWidth="1"/>
    <col min="8453" max="8453" width="32.140625" style="101" customWidth="1"/>
    <col min="8454" max="8454" width="18.7109375" style="101" customWidth="1"/>
    <col min="8455" max="8455" width="11.7109375" style="101" customWidth="1"/>
    <col min="8456" max="8456" width="23.28515625" style="101" customWidth="1"/>
    <col min="8457" max="8457" width="12.28515625" style="101" customWidth="1"/>
    <col min="8458" max="8458" width="42.140625" style="101" customWidth="1"/>
    <col min="8459" max="8459" width="14" style="101" bestFit="1" customWidth="1"/>
    <col min="8460" max="8460" width="9.140625" style="101"/>
    <col min="8461" max="8461" width="35.85546875" style="101" bestFit="1" customWidth="1"/>
    <col min="8462" max="8462" width="13.42578125" style="101" bestFit="1" customWidth="1"/>
    <col min="8463" max="8463" width="12.85546875" style="101" bestFit="1" customWidth="1"/>
    <col min="8464" max="8705" width="9.140625" style="101"/>
    <col min="8706" max="8706" width="35.85546875" style="101" bestFit="1" customWidth="1"/>
    <col min="8707" max="8707" width="7.7109375" style="101" customWidth="1"/>
    <col min="8708" max="8708" width="40.5703125" style="101" customWidth="1"/>
    <col min="8709" max="8709" width="32.140625" style="101" customWidth="1"/>
    <col min="8710" max="8710" width="18.7109375" style="101" customWidth="1"/>
    <col min="8711" max="8711" width="11.7109375" style="101" customWidth="1"/>
    <col min="8712" max="8712" width="23.28515625" style="101" customWidth="1"/>
    <col min="8713" max="8713" width="12.28515625" style="101" customWidth="1"/>
    <col min="8714" max="8714" width="42.140625" style="101" customWidth="1"/>
    <col min="8715" max="8715" width="14" style="101" bestFit="1" customWidth="1"/>
    <col min="8716" max="8716" width="9.140625" style="101"/>
    <col min="8717" max="8717" width="35.85546875" style="101" bestFit="1" customWidth="1"/>
    <col min="8718" max="8718" width="13.42578125" style="101" bestFit="1" customWidth="1"/>
    <col min="8719" max="8719" width="12.85546875" style="101" bestFit="1" customWidth="1"/>
    <col min="8720" max="8961" width="9.140625" style="101"/>
    <col min="8962" max="8962" width="35.85546875" style="101" bestFit="1" customWidth="1"/>
    <col min="8963" max="8963" width="7.7109375" style="101" customWidth="1"/>
    <col min="8964" max="8964" width="40.5703125" style="101" customWidth="1"/>
    <col min="8965" max="8965" width="32.140625" style="101" customWidth="1"/>
    <col min="8966" max="8966" width="18.7109375" style="101" customWidth="1"/>
    <col min="8967" max="8967" width="11.7109375" style="101" customWidth="1"/>
    <col min="8968" max="8968" width="23.28515625" style="101" customWidth="1"/>
    <col min="8969" max="8969" width="12.28515625" style="101" customWidth="1"/>
    <col min="8970" max="8970" width="42.140625" style="101" customWidth="1"/>
    <col min="8971" max="8971" width="14" style="101" bestFit="1" customWidth="1"/>
    <col min="8972" max="8972" width="9.140625" style="101"/>
    <col min="8973" max="8973" width="35.85546875" style="101" bestFit="1" customWidth="1"/>
    <col min="8974" max="8974" width="13.42578125" style="101" bestFit="1" customWidth="1"/>
    <col min="8975" max="8975" width="12.85546875" style="101" bestFit="1" customWidth="1"/>
    <col min="8976" max="9217" width="9.140625" style="101"/>
    <col min="9218" max="9218" width="35.85546875" style="101" bestFit="1" customWidth="1"/>
    <col min="9219" max="9219" width="7.7109375" style="101" customWidth="1"/>
    <col min="9220" max="9220" width="40.5703125" style="101" customWidth="1"/>
    <col min="9221" max="9221" width="32.140625" style="101" customWidth="1"/>
    <col min="9222" max="9222" width="18.7109375" style="101" customWidth="1"/>
    <col min="9223" max="9223" width="11.7109375" style="101" customWidth="1"/>
    <col min="9224" max="9224" width="23.28515625" style="101" customWidth="1"/>
    <col min="9225" max="9225" width="12.28515625" style="101" customWidth="1"/>
    <col min="9226" max="9226" width="42.140625" style="101" customWidth="1"/>
    <col min="9227" max="9227" width="14" style="101" bestFit="1" customWidth="1"/>
    <col min="9228" max="9228" width="9.140625" style="101"/>
    <col min="9229" max="9229" width="35.85546875" style="101" bestFit="1" customWidth="1"/>
    <col min="9230" max="9230" width="13.42578125" style="101" bestFit="1" customWidth="1"/>
    <col min="9231" max="9231" width="12.85546875" style="101" bestFit="1" customWidth="1"/>
    <col min="9232" max="9473" width="9.140625" style="101"/>
    <col min="9474" max="9474" width="35.85546875" style="101" bestFit="1" customWidth="1"/>
    <col min="9475" max="9475" width="7.7109375" style="101" customWidth="1"/>
    <col min="9476" max="9476" width="40.5703125" style="101" customWidth="1"/>
    <col min="9477" max="9477" width="32.140625" style="101" customWidth="1"/>
    <col min="9478" max="9478" width="18.7109375" style="101" customWidth="1"/>
    <col min="9479" max="9479" width="11.7109375" style="101" customWidth="1"/>
    <col min="9480" max="9480" width="23.28515625" style="101" customWidth="1"/>
    <col min="9481" max="9481" width="12.28515625" style="101" customWidth="1"/>
    <col min="9482" max="9482" width="42.140625" style="101" customWidth="1"/>
    <col min="9483" max="9483" width="14" style="101" bestFit="1" customWidth="1"/>
    <col min="9484" max="9484" width="9.140625" style="101"/>
    <col min="9485" max="9485" width="35.85546875" style="101" bestFit="1" customWidth="1"/>
    <col min="9486" max="9486" width="13.42578125" style="101" bestFit="1" customWidth="1"/>
    <col min="9487" max="9487" width="12.85546875" style="101" bestFit="1" customWidth="1"/>
    <col min="9488" max="9729" width="9.140625" style="101"/>
    <col min="9730" max="9730" width="35.85546875" style="101" bestFit="1" customWidth="1"/>
    <col min="9731" max="9731" width="7.7109375" style="101" customWidth="1"/>
    <col min="9732" max="9732" width="40.5703125" style="101" customWidth="1"/>
    <col min="9733" max="9733" width="32.140625" style="101" customWidth="1"/>
    <col min="9734" max="9734" width="18.7109375" style="101" customWidth="1"/>
    <col min="9735" max="9735" width="11.7109375" style="101" customWidth="1"/>
    <col min="9736" max="9736" width="23.28515625" style="101" customWidth="1"/>
    <col min="9737" max="9737" width="12.28515625" style="101" customWidth="1"/>
    <col min="9738" max="9738" width="42.140625" style="101" customWidth="1"/>
    <col min="9739" max="9739" width="14" style="101" bestFit="1" customWidth="1"/>
    <col min="9740" max="9740" width="9.140625" style="101"/>
    <col min="9741" max="9741" width="35.85546875" style="101" bestFit="1" customWidth="1"/>
    <col min="9742" max="9742" width="13.42578125" style="101" bestFit="1" customWidth="1"/>
    <col min="9743" max="9743" width="12.85546875" style="101" bestFit="1" customWidth="1"/>
    <col min="9744" max="9985" width="9.140625" style="101"/>
    <col min="9986" max="9986" width="35.85546875" style="101" bestFit="1" customWidth="1"/>
    <col min="9987" max="9987" width="7.7109375" style="101" customWidth="1"/>
    <col min="9988" max="9988" width="40.5703125" style="101" customWidth="1"/>
    <col min="9989" max="9989" width="32.140625" style="101" customWidth="1"/>
    <col min="9990" max="9990" width="18.7109375" style="101" customWidth="1"/>
    <col min="9991" max="9991" width="11.7109375" style="101" customWidth="1"/>
    <col min="9992" max="9992" width="23.28515625" style="101" customWidth="1"/>
    <col min="9993" max="9993" width="12.28515625" style="101" customWidth="1"/>
    <col min="9994" max="9994" width="42.140625" style="101" customWidth="1"/>
    <col min="9995" max="9995" width="14" style="101" bestFit="1" customWidth="1"/>
    <col min="9996" max="9996" width="9.140625" style="101"/>
    <col min="9997" max="9997" width="35.85546875" style="101" bestFit="1" customWidth="1"/>
    <col min="9998" max="9998" width="13.42578125" style="101" bestFit="1" customWidth="1"/>
    <col min="9999" max="9999" width="12.85546875" style="101" bestFit="1" customWidth="1"/>
    <col min="10000" max="10241" width="9.140625" style="101"/>
    <col min="10242" max="10242" width="35.85546875" style="101" bestFit="1" customWidth="1"/>
    <col min="10243" max="10243" width="7.7109375" style="101" customWidth="1"/>
    <col min="10244" max="10244" width="40.5703125" style="101" customWidth="1"/>
    <col min="10245" max="10245" width="32.140625" style="101" customWidth="1"/>
    <col min="10246" max="10246" width="18.7109375" style="101" customWidth="1"/>
    <col min="10247" max="10247" width="11.7109375" style="101" customWidth="1"/>
    <col min="10248" max="10248" width="23.28515625" style="101" customWidth="1"/>
    <col min="10249" max="10249" width="12.28515625" style="101" customWidth="1"/>
    <col min="10250" max="10250" width="42.140625" style="101" customWidth="1"/>
    <col min="10251" max="10251" width="14" style="101" bestFit="1" customWidth="1"/>
    <col min="10252" max="10252" width="9.140625" style="101"/>
    <col min="10253" max="10253" width="35.85546875" style="101" bestFit="1" customWidth="1"/>
    <col min="10254" max="10254" width="13.42578125" style="101" bestFit="1" customWidth="1"/>
    <col min="10255" max="10255" width="12.85546875" style="101" bestFit="1" customWidth="1"/>
    <col min="10256" max="10497" width="9.140625" style="101"/>
    <col min="10498" max="10498" width="35.85546875" style="101" bestFit="1" customWidth="1"/>
    <col min="10499" max="10499" width="7.7109375" style="101" customWidth="1"/>
    <col min="10500" max="10500" width="40.5703125" style="101" customWidth="1"/>
    <col min="10501" max="10501" width="32.140625" style="101" customWidth="1"/>
    <col min="10502" max="10502" width="18.7109375" style="101" customWidth="1"/>
    <col min="10503" max="10503" width="11.7109375" style="101" customWidth="1"/>
    <col min="10504" max="10504" width="23.28515625" style="101" customWidth="1"/>
    <col min="10505" max="10505" width="12.28515625" style="101" customWidth="1"/>
    <col min="10506" max="10506" width="42.140625" style="101" customWidth="1"/>
    <col min="10507" max="10507" width="14" style="101" bestFit="1" customWidth="1"/>
    <col min="10508" max="10508" width="9.140625" style="101"/>
    <col min="10509" max="10509" width="35.85546875" style="101" bestFit="1" customWidth="1"/>
    <col min="10510" max="10510" width="13.42578125" style="101" bestFit="1" customWidth="1"/>
    <col min="10511" max="10511" width="12.85546875" style="101" bestFit="1" customWidth="1"/>
    <col min="10512" max="10753" width="9.140625" style="101"/>
    <col min="10754" max="10754" width="35.85546875" style="101" bestFit="1" customWidth="1"/>
    <col min="10755" max="10755" width="7.7109375" style="101" customWidth="1"/>
    <col min="10756" max="10756" width="40.5703125" style="101" customWidth="1"/>
    <col min="10757" max="10757" width="32.140625" style="101" customWidth="1"/>
    <col min="10758" max="10758" width="18.7109375" style="101" customWidth="1"/>
    <col min="10759" max="10759" width="11.7109375" style="101" customWidth="1"/>
    <col min="10760" max="10760" width="23.28515625" style="101" customWidth="1"/>
    <col min="10761" max="10761" width="12.28515625" style="101" customWidth="1"/>
    <col min="10762" max="10762" width="42.140625" style="101" customWidth="1"/>
    <col min="10763" max="10763" width="14" style="101" bestFit="1" customWidth="1"/>
    <col min="10764" max="10764" width="9.140625" style="101"/>
    <col min="10765" max="10765" width="35.85546875" style="101" bestFit="1" customWidth="1"/>
    <col min="10766" max="10766" width="13.42578125" style="101" bestFit="1" customWidth="1"/>
    <col min="10767" max="10767" width="12.85546875" style="101" bestFit="1" customWidth="1"/>
    <col min="10768" max="11009" width="9.140625" style="101"/>
    <col min="11010" max="11010" width="35.85546875" style="101" bestFit="1" customWidth="1"/>
    <col min="11011" max="11011" width="7.7109375" style="101" customWidth="1"/>
    <col min="11012" max="11012" width="40.5703125" style="101" customWidth="1"/>
    <col min="11013" max="11013" width="32.140625" style="101" customWidth="1"/>
    <col min="11014" max="11014" width="18.7109375" style="101" customWidth="1"/>
    <col min="11015" max="11015" width="11.7109375" style="101" customWidth="1"/>
    <col min="11016" max="11016" width="23.28515625" style="101" customWidth="1"/>
    <col min="11017" max="11017" width="12.28515625" style="101" customWidth="1"/>
    <col min="11018" max="11018" width="42.140625" style="101" customWidth="1"/>
    <col min="11019" max="11019" width="14" style="101" bestFit="1" customWidth="1"/>
    <col min="11020" max="11020" width="9.140625" style="101"/>
    <col min="11021" max="11021" width="35.85546875" style="101" bestFit="1" customWidth="1"/>
    <col min="11022" max="11022" width="13.42578125" style="101" bestFit="1" customWidth="1"/>
    <col min="11023" max="11023" width="12.85546875" style="101" bestFit="1" customWidth="1"/>
    <col min="11024" max="11265" width="9.140625" style="101"/>
    <col min="11266" max="11266" width="35.85546875" style="101" bestFit="1" customWidth="1"/>
    <col min="11267" max="11267" width="7.7109375" style="101" customWidth="1"/>
    <col min="11268" max="11268" width="40.5703125" style="101" customWidth="1"/>
    <col min="11269" max="11269" width="32.140625" style="101" customWidth="1"/>
    <col min="11270" max="11270" width="18.7109375" style="101" customWidth="1"/>
    <col min="11271" max="11271" width="11.7109375" style="101" customWidth="1"/>
    <col min="11272" max="11272" width="23.28515625" style="101" customWidth="1"/>
    <col min="11273" max="11273" width="12.28515625" style="101" customWidth="1"/>
    <col min="11274" max="11274" width="42.140625" style="101" customWidth="1"/>
    <col min="11275" max="11275" width="14" style="101" bestFit="1" customWidth="1"/>
    <col min="11276" max="11276" width="9.140625" style="101"/>
    <col min="11277" max="11277" width="35.85546875" style="101" bestFit="1" customWidth="1"/>
    <col min="11278" max="11278" width="13.42578125" style="101" bestFit="1" customWidth="1"/>
    <col min="11279" max="11279" width="12.85546875" style="101" bestFit="1" customWidth="1"/>
    <col min="11280" max="11521" width="9.140625" style="101"/>
    <col min="11522" max="11522" width="35.85546875" style="101" bestFit="1" customWidth="1"/>
    <col min="11523" max="11523" width="7.7109375" style="101" customWidth="1"/>
    <col min="11524" max="11524" width="40.5703125" style="101" customWidth="1"/>
    <col min="11525" max="11525" width="32.140625" style="101" customWidth="1"/>
    <col min="11526" max="11526" width="18.7109375" style="101" customWidth="1"/>
    <col min="11527" max="11527" width="11.7109375" style="101" customWidth="1"/>
    <col min="11528" max="11528" width="23.28515625" style="101" customWidth="1"/>
    <col min="11529" max="11529" width="12.28515625" style="101" customWidth="1"/>
    <col min="11530" max="11530" width="42.140625" style="101" customWidth="1"/>
    <col min="11531" max="11531" width="14" style="101" bestFit="1" customWidth="1"/>
    <col min="11532" max="11532" width="9.140625" style="101"/>
    <col min="11533" max="11533" width="35.85546875" style="101" bestFit="1" customWidth="1"/>
    <col min="11534" max="11534" width="13.42578125" style="101" bestFit="1" customWidth="1"/>
    <col min="11535" max="11535" width="12.85546875" style="101" bestFit="1" customWidth="1"/>
    <col min="11536" max="11777" width="9.140625" style="101"/>
    <col min="11778" max="11778" width="35.85546875" style="101" bestFit="1" customWidth="1"/>
    <col min="11779" max="11779" width="7.7109375" style="101" customWidth="1"/>
    <col min="11780" max="11780" width="40.5703125" style="101" customWidth="1"/>
    <col min="11781" max="11781" width="32.140625" style="101" customWidth="1"/>
    <col min="11782" max="11782" width="18.7109375" style="101" customWidth="1"/>
    <col min="11783" max="11783" width="11.7109375" style="101" customWidth="1"/>
    <col min="11784" max="11784" width="23.28515625" style="101" customWidth="1"/>
    <col min="11785" max="11785" width="12.28515625" style="101" customWidth="1"/>
    <col min="11786" max="11786" width="42.140625" style="101" customWidth="1"/>
    <col min="11787" max="11787" width="14" style="101" bestFit="1" customWidth="1"/>
    <col min="11788" max="11788" width="9.140625" style="101"/>
    <col min="11789" max="11789" width="35.85546875" style="101" bestFit="1" customWidth="1"/>
    <col min="11790" max="11790" width="13.42578125" style="101" bestFit="1" customWidth="1"/>
    <col min="11791" max="11791" width="12.85546875" style="101" bestFit="1" customWidth="1"/>
    <col min="11792" max="12033" width="9.140625" style="101"/>
    <col min="12034" max="12034" width="35.85546875" style="101" bestFit="1" customWidth="1"/>
    <col min="12035" max="12035" width="7.7109375" style="101" customWidth="1"/>
    <col min="12036" max="12036" width="40.5703125" style="101" customWidth="1"/>
    <col min="12037" max="12037" width="32.140625" style="101" customWidth="1"/>
    <col min="12038" max="12038" width="18.7109375" style="101" customWidth="1"/>
    <col min="12039" max="12039" width="11.7109375" style="101" customWidth="1"/>
    <col min="12040" max="12040" width="23.28515625" style="101" customWidth="1"/>
    <col min="12041" max="12041" width="12.28515625" style="101" customWidth="1"/>
    <col min="12042" max="12042" width="42.140625" style="101" customWidth="1"/>
    <col min="12043" max="12043" width="14" style="101" bestFit="1" customWidth="1"/>
    <col min="12044" max="12044" width="9.140625" style="101"/>
    <col min="12045" max="12045" width="35.85546875" style="101" bestFit="1" customWidth="1"/>
    <col min="12046" max="12046" width="13.42578125" style="101" bestFit="1" customWidth="1"/>
    <col min="12047" max="12047" width="12.85546875" style="101" bestFit="1" customWidth="1"/>
    <col min="12048" max="12289" width="9.140625" style="101"/>
    <col min="12290" max="12290" width="35.85546875" style="101" bestFit="1" customWidth="1"/>
    <col min="12291" max="12291" width="7.7109375" style="101" customWidth="1"/>
    <col min="12292" max="12292" width="40.5703125" style="101" customWidth="1"/>
    <col min="12293" max="12293" width="32.140625" style="101" customWidth="1"/>
    <col min="12294" max="12294" width="18.7109375" style="101" customWidth="1"/>
    <col min="12295" max="12295" width="11.7109375" style="101" customWidth="1"/>
    <col min="12296" max="12296" width="23.28515625" style="101" customWidth="1"/>
    <col min="12297" max="12297" width="12.28515625" style="101" customWidth="1"/>
    <col min="12298" max="12298" width="42.140625" style="101" customWidth="1"/>
    <col min="12299" max="12299" width="14" style="101" bestFit="1" customWidth="1"/>
    <col min="12300" max="12300" width="9.140625" style="101"/>
    <col min="12301" max="12301" width="35.85546875" style="101" bestFit="1" customWidth="1"/>
    <col min="12302" max="12302" width="13.42578125" style="101" bestFit="1" customWidth="1"/>
    <col min="12303" max="12303" width="12.85546875" style="101" bestFit="1" customWidth="1"/>
    <col min="12304" max="12545" width="9.140625" style="101"/>
    <col min="12546" max="12546" width="35.85546875" style="101" bestFit="1" customWidth="1"/>
    <col min="12547" max="12547" width="7.7109375" style="101" customWidth="1"/>
    <col min="12548" max="12548" width="40.5703125" style="101" customWidth="1"/>
    <col min="12549" max="12549" width="32.140625" style="101" customWidth="1"/>
    <col min="12550" max="12550" width="18.7109375" style="101" customWidth="1"/>
    <col min="12551" max="12551" width="11.7109375" style="101" customWidth="1"/>
    <col min="12552" max="12552" width="23.28515625" style="101" customWidth="1"/>
    <col min="12553" max="12553" width="12.28515625" style="101" customWidth="1"/>
    <col min="12554" max="12554" width="42.140625" style="101" customWidth="1"/>
    <col min="12555" max="12555" width="14" style="101" bestFit="1" customWidth="1"/>
    <col min="12556" max="12556" width="9.140625" style="101"/>
    <col min="12557" max="12557" width="35.85546875" style="101" bestFit="1" customWidth="1"/>
    <col min="12558" max="12558" width="13.42578125" style="101" bestFit="1" customWidth="1"/>
    <col min="12559" max="12559" width="12.85546875" style="101" bestFit="1" customWidth="1"/>
    <col min="12560" max="12801" width="9.140625" style="101"/>
    <col min="12802" max="12802" width="35.85546875" style="101" bestFit="1" customWidth="1"/>
    <col min="12803" max="12803" width="7.7109375" style="101" customWidth="1"/>
    <col min="12804" max="12804" width="40.5703125" style="101" customWidth="1"/>
    <col min="12805" max="12805" width="32.140625" style="101" customWidth="1"/>
    <col min="12806" max="12806" width="18.7109375" style="101" customWidth="1"/>
    <col min="12807" max="12807" width="11.7109375" style="101" customWidth="1"/>
    <col min="12808" max="12808" width="23.28515625" style="101" customWidth="1"/>
    <col min="12809" max="12809" width="12.28515625" style="101" customWidth="1"/>
    <col min="12810" max="12810" width="42.140625" style="101" customWidth="1"/>
    <col min="12811" max="12811" width="14" style="101" bestFit="1" customWidth="1"/>
    <col min="12812" max="12812" width="9.140625" style="101"/>
    <col min="12813" max="12813" width="35.85546875" style="101" bestFit="1" customWidth="1"/>
    <col min="12814" max="12814" width="13.42578125" style="101" bestFit="1" customWidth="1"/>
    <col min="12815" max="12815" width="12.85546875" style="101" bestFit="1" customWidth="1"/>
    <col min="12816" max="13057" width="9.140625" style="101"/>
    <col min="13058" max="13058" width="35.85546875" style="101" bestFit="1" customWidth="1"/>
    <col min="13059" max="13059" width="7.7109375" style="101" customWidth="1"/>
    <col min="13060" max="13060" width="40.5703125" style="101" customWidth="1"/>
    <col min="13061" max="13061" width="32.140625" style="101" customWidth="1"/>
    <col min="13062" max="13062" width="18.7109375" style="101" customWidth="1"/>
    <col min="13063" max="13063" width="11.7109375" style="101" customWidth="1"/>
    <col min="13064" max="13064" width="23.28515625" style="101" customWidth="1"/>
    <col min="13065" max="13065" width="12.28515625" style="101" customWidth="1"/>
    <col min="13066" max="13066" width="42.140625" style="101" customWidth="1"/>
    <col min="13067" max="13067" width="14" style="101" bestFit="1" customWidth="1"/>
    <col min="13068" max="13068" width="9.140625" style="101"/>
    <col min="13069" max="13069" width="35.85546875" style="101" bestFit="1" customWidth="1"/>
    <col min="13070" max="13070" width="13.42578125" style="101" bestFit="1" customWidth="1"/>
    <col min="13071" max="13071" width="12.85546875" style="101" bestFit="1" customWidth="1"/>
    <col min="13072" max="13313" width="9.140625" style="101"/>
    <col min="13314" max="13314" width="35.85546875" style="101" bestFit="1" customWidth="1"/>
    <col min="13315" max="13315" width="7.7109375" style="101" customWidth="1"/>
    <col min="13316" max="13316" width="40.5703125" style="101" customWidth="1"/>
    <col min="13317" max="13317" width="32.140625" style="101" customWidth="1"/>
    <col min="13318" max="13318" width="18.7109375" style="101" customWidth="1"/>
    <col min="13319" max="13319" width="11.7109375" style="101" customWidth="1"/>
    <col min="13320" max="13320" width="23.28515625" style="101" customWidth="1"/>
    <col min="13321" max="13321" width="12.28515625" style="101" customWidth="1"/>
    <col min="13322" max="13322" width="42.140625" style="101" customWidth="1"/>
    <col min="13323" max="13323" width="14" style="101" bestFit="1" customWidth="1"/>
    <col min="13324" max="13324" width="9.140625" style="101"/>
    <col min="13325" max="13325" width="35.85546875" style="101" bestFit="1" customWidth="1"/>
    <col min="13326" max="13326" width="13.42578125" style="101" bestFit="1" customWidth="1"/>
    <col min="13327" max="13327" width="12.85546875" style="101" bestFit="1" customWidth="1"/>
    <col min="13328" max="13569" width="9.140625" style="101"/>
    <col min="13570" max="13570" width="35.85546875" style="101" bestFit="1" customWidth="1"/>
    <col min="13571" max="13571" width="7.7109375" style="101" customWidth="1"/>
    <col min="13572" max="13572" width="40.5703125" style="101" customWidth="1"/>
    <col min="13573" max="13573" width="32.140625" style="101" customWidth="1"/>
    <col min="13574" max="13574" width="18.7109375" style="101" customWidth="1"/>
    <col min="13575" max="13575" width="11.7109375" style="101" customWidth="1"/>
    <col min="13576" max="13576" width="23.28515625" style="101" customWidth="1"/>
    <col min="13577" max="13577" width="12.28515625" style="101" customWidth="1"/>
    <col min="13578" max="13578" width="42.140625" style="101" customWidth="1"/>
    <col min="13579" max="13579" width="14" style="101" bestFit="1" customWidth="1"/>
    <col min="13580" max="13580" width="9.140625" style="101"/>
    <col min="13581" max="13581" width="35.85546875" style="101" bestFit="1" customWidth="1"/>
    <col min="13582" max="13582" width="13.42578125" style="101" bestFit="1" customWidth="1"/>
    <col min="13583" max="13583" width="12.85546875" style="101" bestFit="1" customWidth="1"/>
    <col min="13584" max="13825" width="9.140625" style="101"/>
    <col min="13826" max="13826" width="35.85546875" style="101" bestFit="1" customWidth="1"/>
    <col min="13827" max="13827" width="7.7109375" style="101" customWidth="1"/>
    <col min="13828" max="13828" width="40.5703125" style="101" customWidth="1"/>
    <col min="13829" max="13829" width="32.140625" style="101" customWidth="1"/>
    <col min="13830" max="13830" width="18.7109375" style="101" customWidth="1"/>
    <col min="13831" max="13831" width="11.7109375" style="101" customWidth="1"/>
    <col min="13832" max="13832" width="23.28515625" style="101" customWidth="1"/>
    <col min="13833" max="13833" width="12.28515625" style="101" customWidth="1"/>
    <col min="13834" max="13834" width="42.140625" style="101" customWidth="1"/>
    <col min="13835" max="13835" width="14" style="101" bestFit="1" customWidth="1"/>
    <col min="13836" max="13836" width="9.140625" style="101"/>
    <col min="13837" max="13837" width="35.85546875" style="101" bestFit="1" customWidth="1"/>
    <col min="13838" max="13838" width="13.42578125" style="101" bestFit="1" customWidth="1"/>
    <col min="13839" max="13839" width="12.85546875" style="101" bestFit="1" customWidth="1"/>
    <col min="13840" max="14081" width="9.140625" style="101"/>
    <col min="14082" max="14082" width="35.85546875" style="101" bestFit="1" customWidth="1"/>
    <col min="14083" max="14083" width="7.7109375" style="101" customWidth="1"/>
    <col min="14084" max="14084" width="40.5703125" style="101" customWidth="1"/>
    <col min="14085" max="14085" width="32.140625" style="101" customWidth="1"/>
    <col min="14086" max="14086" width="18.7109375" style="101" customWidth="1"/>
    <col min="14087" max="14087" width="11.7109375" style="101" customWidth="1"/>
    <col min="14088" max="14088" width="23.28515625" style="101" customWidth="1"/>
    <col min="14089" max="14089" width="12.28515625" style="101" customWidth="1"/>
    <col min="14090" max="14090" width="42.140625" style="101" customWidth="1"/>
    <col min="14091" max="14091" width="14" style="101" bestFit="1" customWidth="1"/>
    <col min="14092" max="14092" width="9.140625" style="101"/>
    <col min="14093" max="14093" width="35.85546875" style="101" bestFit="1" customWidth="1"/>
    <col min="14094" max="14094" width="13.42578125" style="101" bestFit="1" customWidth="1"/>
    <col min="14095" max="14095" width="12.85546875" style="101" bestFit="1" customWidth="1"/>
    <col min="14096" max="14337" width="9.140625" style="101"/>
    <col min="14338" max="14338" width="35.85546875" style="101" bestFit="1" customWidth="1"/>
    <col min="14339" max="14339" width="7.7109375" style="101" customWidth="1"/>
    <col min="14340" max="14340" width="40.5703125" style="101" customWidth="1"/>
    <col min="14341" max="14341" width="32.140625" style="101" customWidth="1"/>
    <col min="14342" max="14342" width="18.7109375" style="101" customWidth="1"/>
    <col min="14343" max="14343" width="11.7109375" style="101" customWidth="1"/>
    <col min="14344" max="14344" width="23.28515625" style="101" customWidth="1"/>
    <col min="14345" max="14345" width="12.28515625" style="101" customWidth="1"/>
    <col min="14346" max="14346" width="42.140625" style="101" customWidth="1"/>
    <col min="14347" max="14347" width="14" style="101" bestFit="1" customWidth="1"/>
    <col min="14348" max="14348" width="9.140625" style="101"/>
    <col min="14349" max="14349" width="35.85546875" style="101" bestFit="1" customWidth="1"/>
    <col min="14350" max="14350" width="13.42578125" style="101" bestFit="1" customWidth="1"/>
    <col min="14351" max="14351" width="12.85546875" style="101" bestFit="1" customWidth="1"/>
    <col min="14352" max="14593" width="9.140625" style="101"/>
    <col min="14594" max="14594" width="35.85546875" style="101" bestFit="1" customWidth="1"/>
    <col min="14595" max="14595" width="7.7109375" style="101" customWidth="1"/>
    <col min="14596" max="14596" width="40.5703125" style="101" customWidth="1"/>
    <col min="14597" max="14597" width="32.140625" style="101" customWidth="1"/>
    <col min="14598" max="14598" width="18.7109375" style="101" customWidth="1"/>
    <col min="14599" max="14599" width="11.7109375" style="101" customWidth="1"/>
    <col min="14600" max="14600" width="23.28515625" style="101" customWidth="1"/>
    <col min="14601" max="14601" width="12.28515625" style="101" customWidth="1"/>
    <col min="14602" max="14602" width="42.140625" style="101" customWidth="1"/>
    <col min="14603" max="14603" width="14" style="101" bestFit="1" customWidth="1"/>
    <col min="14604" max="14604" width="9.140625" style="101"/>
    <col min="14605" max="14605" width="35.85546875" style="101" bestFit="1" customWidth="1"/>
    <col min="14606" max="14606" width="13.42578125" style="101" bestFit="1" customWidth="1"/>
    <col min="14607" max="14607" width="12.85546875" style="101" bestFit="1" customWidth="1"/>
    <col min="14608" max="14849" width="9.140625" style="101"/>
    <col min="14850" max="14850" width="35.85546875" style="101" bestFit="1" customWidth="1"/>
    <col min="14851" max="14851" width="7.7109375" style="101" customWidth="1"/>
    <col min="14852" max="14852" width="40.5703125" style="101" customWidth="1"/>
    <col min="14853" max="14853" width="32.140625" style="101" customWidth="1"/>
    <col min="14854" max="14854" width="18.7109375" style="101" customWidth="1"/>
    <col min="14855" max="14855" width="11.7109375" style="101" customWidth="1"/>
    <col min="14856" max="14856" width="23.28515625" style="101" customWidth="1"/>
    <col min="14857" max="14857" width="12.28515625" style="101" customWidth="1"/>
    <col min="14858" max="14858" width="42.140625" style="101" customWidth="1"/>
    <col min="14859" max="14859" width="14" style="101" bestFit="1" customWidth="1"/>
    <col min="14860" max="14860" width="9.140625" style="101"/>
    <col min="14861" max="14861" width="35.85546875" style="101" bestFit="1" customWidth="1"/>
    <col min="14862" max="14862" width="13.42578125" style="101" bestFit="1" customWidth="1"/>
    <col min="14863" max="14863" width="12.85546875" style="101" bestFit="1" customWidth="1"/>
    <col min="14864" max="15105" width="9.140625" style="101"/>
    <col min="15106" max="15106" width="35.85546875" style="101" bestFit="1" customWidth="1"/>
    <col min="15107" max="15107" width="7.7109375" style="101" customWidth="1"/>
    <col min="15108" max="15108" width="40.5703125" style="101" customWidth="1"/>
    <col min="15109" max="15109" width="32.140625" style="101" customWidth="1"/>
    <col min="15110" max="15110" width="18.7109375" style="101" customWidth="1"/>
    <col min="15111" max="15111" width="11.7109375" style="101" customWidth="1"/>
    <col min="15112" max="15112" width="23.28515625" style="101" customWidth="1"/>
    <col min="15113" max="15113" width="12.28515625" style="101" customWidth="1"/>
    <col min="15114" max="15114" width="42.140625" style="101" customWidth="1"/>
    <col min="15115" max="15115" width="14" style="101" bestFit="1" customWidth="1"/>
    <col min="15116" max="15116" width="9.140625" style="101"/>
    <col min="15117" max="15117" width="35.85546875" style="101" bestFit="1" customWidth="1"/>
    <col min="15118" max="15118" width="13.42578125" style="101" bestFit="1" customWidth="1"/>
    <col min="15119" max="15119" width="12.85546875" style="101" bestFit="1" customWidth="1"/>
    <col min="15120" max="15361" width="9.140625" style="101"/>
    <col min="15362" max="15362" width="35.85546875" style="101" bestFit="1" customWidth="1"/>
    <col min="15363" max="15363" width="7.7109375" style="101" customWidth="1"/>
    <col min="15364" max="15364" width="40.5703125" style="101" customWidth="1"/>
    <col min="15365" max="15365" width="32.140625" style="101" customWidth="1"/>
    <col min="15366" max="15366" width="18.7109375" style="101" customWidth="1"/>
    <col min="15367" max="15367" width="11.7109375" style="101" customWidth="1"/>
    <col min="15368" max="15368" width="23.28515625" style="101" customWidth="1"/>
    <col min="15369" max="15369" width="12.28515625" style="101" customWidth="1"/>
    <col min="15370" max="15370" width="42.140625" style="101" customWidth="1"/>
    <col min="15371" max="15371" width="14" style="101" bestFit="1" customWidth="1"/>
    <col min="15372" max="15372" width="9.140625" style="101"/>
    <col min="15373" max="15373" width="35.85546875" style="101" bestFit="1" customWidth="1"/>
    <col min="15374" max="15374" width="13.42578125" style="101" bestFit="1" customWidth="1"/>
    <col min="15375" max="15375" width="12.85546875" style="101" bestFit="1" customWidth="1"/>
    <col min="15376" max="15617" width="9.140625" style="101"/>
    <col min="15618" max="15618" width="35.85546875" style="101" bestFit="1" customWidth="1"/>
    <col min="15619" max="15619" width="7.7109375" style="101" customWidth="1"/>
    <col min="15620" max="15620" width="40.5703125" style="101" customWidth="1"/>
    <col min="15621" max="15621" width="32.140625" style="101" customWidth="1"/>
    <col min="15622" max="15622" width="18.7109375" style="101" customWidth="1"/>
    <col min="15623" max="15623" width="11.7109375" style="101" customWidth="1"/>
    <col min="15624" max="15624" width="23.28515625" style="101" customWidth="1"/>
    <col min="15625" max="15625" width="12.28515625" style="101" customWidth="1"/>
    <col min="15626" max="15626" width="42.140625" style="101" customWidth="1"/>
    <col min="15627" max="15627" width="14" style="101" bestFit="1" customWidth="1"/>
    <col min="15628" max="15628" width="9.140625" style="101"/>
    <col min="15629" max="15629" width="35.85546875" style="101" bestFit="1" customWidth="1"/>
    <col min="15630" max="15630" width="13.42578125" style="101" bestFit="1" customWidth="1"/>
    <col min="15631" max="15631" width="12.85546875" style="101" bestFit="1" customWidth="1"/>
    <col min="15632" max="15873" width="9.140625" style="101"/>
    <col min="15874" max="15874" width="35.85546875" style="101" bestFit="1" customWidth="1"/>
    <col min="15875" max="15875" width="7.7109375" style="101" customWidth="1"/>
    <col min="15876" max="15876" width="40.5703125" style="101" customWidth="1"/>
    <col min="15877" max="15877" width="32.140625" style="101" customWidth="1"/>
    <col min="15878" max="15878" width="18.7109375" style="101" customWidth="1"/>
    <col min="15879" max="15879" width="11.7109375" style="101" customWidth="1"/>
    <col min="15880" max="15880" width="23.28515625" style="101" customWidth="1"/>
    <col min="15881" max="15881" width="12.28515625" style="101" customWidth="1"/>
    <col min="15882" max="15882" width="42.140625" style="101" customWidth="1"/>
    <col min="15883" max="15883" width="14" style="101" bestFit="1" customWidth="1"/>
    <col min="15884" max="15884" width="9.140625" style="101"/>
    <col min="15885" max="15885" width="35.85546875" style="101" bestFit="1" customWidth="1"/>
    <col min="15886" max="15886" width="13.42578125" style="101" bestFit="1" customWidth="1"/>
    <col min="15887" max="15887" width="12.85546875" style="101" bestFit="1" customWidth="1"/>
    <col min="15888" max="16129" width="9.140625" style="101"/>
    <col min="16130" max="16130" width="35.85546875" style="101" bestFit="1" customWidth="1"/>
    <col min="16131" max="16131" width="7.7109375" style="101" customWidth="1"/>
    <col min="16132" max="16132" width="40.5703125" style="101" customWidth="1"/>
    <col min="16133" max="16133" width="32.140625" style="101" customWidth="1"/>
    <col min="16134" max="16134" width="18.7109375" style="101" customWidth="1"/>
    <col min="16135" max="16135" width="11.7109375" style="101" customWidth="1"/>
    <col min="16136" max="16136" width="23.28515625" style="101" customWidth="1"/>
    <col min="16137" max="16137" width="12.28515625" style="101" customWidth="1"/>
    <col min="16138" max="16138" width="42.140625" style="101" customWidth="1"/>
    <col min="16139" max="16139" width="14" style="101" bestFit="1" customWidth="1"/>
    <col min="16140" max="16140" width="9.140625" style="101"/>
    <col min="16141" max="16141" width="35.85546875" style="101" bestFit="1" customWidth="1"/>
    <col min="16142" max="16142" width="13.42578125" style="101" bestFit="1" customWidth="1"/>
    <col min="16143" max="16143" width="12.85546875" style="101" bestFit="1" customWidth="1"/>
    <col min="16144" max="16384" width="9.140625" style="101"/>
  </cols>
  <sheetData>
    <row r="1" spans="1:19" s="15" customFormat="1" x14ac:dyDescent="0.3">
      <c r="A1" s="212" t="s">
        <v>121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9" s="15" customFormat="1" x14ac:dyDescent="0.3">
      <c r="A2" s="96"/>
      <c r="B2" s="96"/>
      <c r="C2" s="96"/>
      <c r="D2" s="96"/>
      <c r="E2" s="96"/>
      <c r="F2" s="96"/>
      <c r="G2" s="96"/>
      <c r="H2" s="96"/>
      <c r="I2" s="96"/>
      <c r="J2" s="96"/>
    </row>
    <row r="3" spans="1:19" s="15" customFormat="1" x14ac:dyDescent="0.3">
      <c r="R3" s="15" t="s">
        <v>79</v>
      </c>
      <c r="S3" s="15" t="s">
        <v>80</v>
      </c>
    </row>
    <row r="4" spans="1:19" s="15" customFormat="1" x14ac:dyDescent="0.3">
      <c r="R4" s="15" t="s">
        <v>81</v>
      </c>
      <c r="S4" s="15" t="s">
        <v>82</v>
      </c>
    </row>
    <row r="5" spans="1:19" s="15" customFormat="1" x14ac:dyDescent="0.3">
      <c r="S5" s="15" t="s">
        <v>83</v>
      </c>
    </row>
    <row r="6" spans="1:19" s="15" customFormat="1" x14ac:dyDescent="0.3"/>
    <row r="7" spans="1:19" s="15" customFormat="1" x14ac:dyDescent="0.3">
      <c r="A7" s="97"/>
      <c r="B7" s="97"/>
      <c r="C7" s="98"/>
      <c r="D7" s="98"/>
      <c r="E7" s="98"/>
      <c r="F7" s="98"/>
      <c r="G7" s="98"/>
      <c r="H7" s="98"/>
      <c r="I7" s="98"/>
      <c r="J7" s="98"/>
    </row>
    <row r="8" spans="1:19" s="15" customFormat="1" x14ac:dyDescent="0.3">
      <c r="A8" s="97"/>
      <c r="B8" s="97"/>
      <c r="C8" s="98"/>
      <c r="D8" s="98"/>
      <c r="E8" s="98"/>
      <c r="F8" s="98"/>
      <c r="G8" s="98"/>
      <c r="H8" s="98"/>
      <c r="I8" s="98"/>
      <c r="J8" s="98"/>
    </row>
    <row r="9" spans="1:19" s="15" customFormat="1" ht="20.25" x14ac:dyDescent="0.3">
      <c r="A9" s="213" t="s">
        <v>84</v>
      </c>
      <c r="B9" s="213"/>
      <c r="C9" s="213"/>
      <c r="D9" s="213"/>
      <c r="E9" s="213"/>
      <c r="F9" s="213"/>
      <c r="G9" s="213"/>
      <c r="H9" s="213"/>
      <c r="I9" s="213"/>
      <c r="J9" s="213"/>
    </row>
    <row r="10" spans="1:19" s="15" customFormat="1" x14ac:dyDescent="0.3">
      <c r="A10" s="97"/>
      <c r="B10" s="97"/>
      <c r="C10" s="98"/>
      <c r="D10" s="98"/>
      <c r="E10" s="98"/>
      <c r="F10" s="98"/>
      <c r="G10" s="98"/>
      <c r="H10" s="98"/>
      <c r="I10" s="98"/>
      <c r="J10" s="98"/>
    </row>
    <row r="11" spans="1:19" s="15" customFormat="1" x14ac:dyDescent="0.3">
      <c r="A11" s="97"/>
      <c r="B11" s="97"/>
      <c r="C11" s="98"/>
      <c r="D11" s="98"/>
      <c r="E11" s="98"/>
      <c r="F11" s="98"/>
      <c r="G11" s="98"/>
      <c r="H11" s="98"/>
      <c r="I11" s="98"/>
      <c r="J11" s="98"/>
    </row>
    <row r="12" spans="1:19" s="99" customFormat="1" ht="18" customHeight="1" x14ac:dyDescent="0.25">
      <c r="A12" s="210" t="s">
        <v>0</v>
      </c>
      <c r="B12" s="210"/>
      <c r="C12" s="214"/>
      <c r="D12" s="215"/>
      <c r="E12" s="215"/>
      <c r="F12" s="215"/>
      <c r="G12" s="215"/>
      <c r="H12" s="215"/>
      <c r="I12" s="215"/>
      <c r="J12" s="215"/>
    </row>
    <row r="13" spans="1:19" s="99" customFormat="1" ht="18" customHeight="1" x14ac:dyDescent="0.25">
      <c r="A13" s="210" t="s">
        <v>85</v>
      </c>
      <c r="B13" s="210"/>
      <c r="C13" s="214"/>
      <c r="D13" s="216"/>
      <c r="E13" s="216"/>
      <c r="F13" s="216"/>
      <c r="G13" s="216"/>
      <c r="H13" s="216"/>
      <c r="I13" s="216"/>
      <c r="J13" s="216"/>
    </row>
    <row r="14" spans="1:19" s="15" customFormat="1" ht="18" customHeight="1" x14ac:dyDescent="0.3"/>
    <row r="15" spans="1:19" s="15" customFormat="1" ht="18" customHeight="1" x14ac:dyDescent="0.3">
      <c r="A15" s="205" t="s">
        <v>86</v>
      </c>
      <c r="B15" s="206"/>
      <c r="C15" s="207"/>
      <c r="D15" s="208"/>
      <c r="E15" s="208"/>
      <c r="F15" s="208"/>
      <c r="G15" s="208"/>
      <c r="H15" s="208"/>
      <c r="I15" s="208"/>
      <c r="J15" s="209"/>
    </row>
    <row r="16" spans="1:19" s="15" customFormat="1" ht="18" customHeight="1" x14ac:dyDescent="0.3">
      <c r="A16" s="205" t="s">
        <v>51</v>
      </c>
      <c r="B16" s="206"/>
      <c r="C16" s="207"/>
      <c r="D16" s="208"/>
      <c r="E16" s="208"/>
      <c r="F16" s="208"/>
      <c r="G16" s="208"/>
      <c r="H16" s="208"/>
      <c r="I16" s="208"/>
      <c r="J16" s="209"/>
    </row>
    <row r="17" spans="1:10" ht="23.25" x14ac:dyDescent="0.35">
      <c r="A17" s="100"/>
      <c r="E17" s="102"/>
      <c r="G17" s="103"/>
      <c r="H17" s="103"/>
      <c r="I17" s="103"/>
    </row>
    <row r="18" spans="1:10" ht="19.5" thickBot="1" x14ac:dyDescent="0.35">
      <c r="A18" s="200" t="s">
        <v>87</v>
      </c>
      <c r="B18" s="200"/>
      <c r="C18" s="200"/>
      <c r="D18" s="200"/>
      <c r="E18" s="200"/>
      <c r="F18" s="200"/>
      <c r="G18" s="200"/>
      <c r="H18" s="200"/>
      <c r="I18" s="200"/>
      <c r="J18" s="200"/>
    </row>
    <row r="19" spans="1:10" s="109" customFormat="1" ht="66" customHeight="1" thickBot="1" x14ac:dyDescent="0.3">
      <c r="A19" s="104" t="s">
        <v>88</v>
      </c>
      <c r="B19" s="105" t="s">
        <v>89</v>
      </c>
      <c r="C19" s="105" t="s">
        <v>90</v>
      </c>
      <c r="D19" s="105" t="s">
        <v>91</v>
      </c>
      <c r="E19" s="106" t="s">
        <v>92</v>
      </c>
      <c r="F19" s="106" t="s">
        <v>93</v>
      </c>
      <c r="G19" s="106" t="s">
        <v>94</v>
      </c>
      <c r="H19" s="106" t="s">
        <v>95</v>
      </c>
      <c r="I19" s="107" t="s">
        <v>96</v>
      </c>
      <c r="J19" s="108" t="s">
        <v>6</v>
      </c>
    </row>
    <row r="20" spans="1:10" x14ac:dyDescent="0.3">
      <c r="A20" s="201"/>
      <c r="B20" s="110">
        <v>1</v>
      </c>
      <c r="C20" s="111"/>
      <c r="D20" s="111"/>
      <c r="E20" s="112"/>
      <c r="F20" s="113"/>
      <c r="G20" s="114"/>
      <c r="H20" s="114"/>
      <c r="I20" s="115"/>
      <c r="J20" s="116"/>
    </row>
    <row r="21" spans="1:10" x14ac:dyDescent="0.3">
      <c r="A21" s="202"/>
      <c r="B21" s="117">
        <v>2</v>
      </c>
      <c r="C21" s="118"/>
      <c r="D21" s="118"/>
      <c r="E21" s="119"/>
      <c r="F21" s="120"/>
      <c r="G21" s="121"/>
      <c r="H21" s="121"/>
      <c r="I21" s="122"/>
      <c r="J21" s="123"/>
    </row>
    <row r="22" spans="1:10" x14ac:dyDescent="0.3">
      <c r="A22" s="203"/>
      <c r="B22" s="124">
        <v>3</v>
      </c>
      <c r="C22" s="125"/>
      <c r="D22" s="125"/>
      <c r="E22" s="119"/>
      <c r="F22" s="126"/>
      <c r="G22" s="127"/>
      <c r="H22" s="121"/>
      <c r="I22" s="128"/>
      <c r="J22" s="129"/>
    </row>
    <row r="23" spans="1:10" ht="17.25" thickBot="1" x14ac:dyDescent="0.35">
      <c r="A23" s="204"/>
      <c r="B23" s="130" t="s">
        <v>97</v>
      </c>
      <c r="C23" s="131"/>
      <c r="D23" s="131"/>
      <c r="E23" s="132"/>
      <c r="F23" s="133"/>
      <c r="G23" s="134"/>
      <c r="H23" s="134"/>
      <c r="I23" s="135"/>
      <c r="J23" s="136"/>
    </row>
    <row r="24" spans="1:10" x14ac:dyDescent="0.3">
      <c r="A24" s="211"/>
      <c r="B24" s="137">
        <v>1</v>
      </c>
      <c r="C24" s="138"/>
      <c r="D24" s="138"/>
      <c r="E24" s="112"/>
      <c r="F24" s="139"/>
      <c r="G24" s="140"/>
      <c r="H24" s="114"/>
      <c r="I24" s="115"/>
      <c r="J24" s="141"/>
    </row>
    <row r="25" spans="1:10" x14ac:dyDescent="0.3">
      <c r="A25" s="202"/>
      <c r="B25" s="117">
        <v>2</v>
      </c>
      <c r="C25" s="118"/>
      <c r="D25" s="118"/>
      <c r="E25" s="119"/>
      <c r="F25" s="120"/>
      <c r="G25" s="121"/>
      <c r="H25" s="121"/>
      <c r="I25" s="122"/>
      <c r="J25" s="123"/>
    </row>
    <row r="26" spans="1:10" x14ac:dyDescent="0.3">
      <c r="A26" s="203"/>
      <c r="B26" s="124">
        <v>3</v>
      </c>
      <c r="C26" s="125"/>
      <c r="D26" s="125"/>
      <c r="E26" s="119"/>
      <c r="F26" s="126"/>
      <c r="G26" s="127"/>
      <c r="H26" s="121"/>
      <c r="I26" s="128"/>
      <c r="J26" s="129"/>
    </row>
    <row r="27" spans="1:10" ht="17.25" thickBot="1" x14ac:dyDescent="0.35">
      <c r="A27" s="204"/>
      <c r="B27" s="130" t="s">
        <v>97</v>
      </c>
      <c r="C27" s="131"/>
      <c r="D27" s="131"/>
      <c r="E27" s="132"/>
      <c r="F27" s="133"/>
      <c r="G27" s="134"/>
      <c r="H27" s="134"/>
      <c r="I27" s="135"/>
      <c r="J27" s="136"/>
    </row>
    <row r="28" spans="1:10" x14ac:dyDescent="0.3">
      <c r="A28" s="211"/>
      <c r="B28" s="137">
        <v>1</v>
      </c>
      <c r="C28" s="138"/>
      <c r="D28" s="138"/>
      <c r="E28" s="112"/>
      <c r="F28" s="139"/>
      <c r="G28" s="140"/>
      <c r="H28" s="114"/>
      <c r="I28" s="115"/>
      <c r="J28" s="141"/>
    </row>
    <row r="29" spans="1:10" x14ac:dyDescent="0.3">
      <c r="A29" s="202"/>
      <c r="B29" s="117">
        <v>2</v>
      </c>
      <c r="C29" s="118"/>
      <c r="D29" s="118"/>
      <c r="E29" s="119"/>
      <c r="F29" s="120"/>
      <c r="G29" s="121"/>
      <c r="H29" s="121"/>
      <c r="I29" s="122"/>
      <c r="J29" s="123"/>
    </row>
    <row r="30" spans="1:10" x14ac:dyDescent="0.3">
      <c r="A30" s="203"/>
      <c r="B30" s="124">
        <v>3</v>
      </c>
      <c r="C30" s="125"/>
      <c r="D30" s="125"/>
      <c r="E30" s="119"/>
      <c r="F30" s="126"/>
      <c r="G30" s="127"/>
      <c r="H30" s="121"/>
      <c r="I30" s="128"/>
      <c r="J30" s="129"/>
    </row>
    <row r="31" spans="1:10" ht="17.25" thickBot="1" x14ac:dyDescent="0.35">
      <c r="A31" s="204"/>
      <c r="B31" s="130" t="s">
        <v>97</v>
      </c>
      <c r="C31" s="131"/>
      <c r="D31" s="131"/>
      <c r="E31" s="132"/>
      <c r="F31" s="133"/>
      <c r="G31" s="134"/>
      <c r="H31" s="134"/>
      <c r="I31" s="135"/>
      <c r="J31" s="136"/>
    </row>
    <row r="32" spans="1:10" x14ac:dyDescent="0.3">
      <c r="A32" s="211"/>
      <c r="B32" s="137">
        <v>1</v>
      </c>
      <c r="C32" s="138"/>
      <c r="D32" s="138"/>
      <c r="E32" s="112"/>
      <c r="F32" s="139"/>
      <c r="G32" s="140"/>
      <c r="H32" s="114"/>
      <c r="I32" s="115"/>
      <c r="J32" s="141"/>
    </row>
    <row r="33" spans="1:10" x14ac:dyDescent="0.3">
      <c r="A33" s="202"/>
      <c r="B33" s="117">
        <v>2</v>
      </c>
      <c r="C33" s="118"/>
      <c r="D33" s="118"/>
      <c r="E33" s="119"/>
      <c r="F33" s="120"/>
      <c r="G33" s="121"/>
      <c r="H33" s="121"/>
      <c r="I33" s="122"/>
      <c r="J33" s="123"/>
    </row>
    <row r="34" spans="1:10" x14ac:dyDescent="0.3">
      <c r="A34" s="203"/>
      <c r="B34" s="124">
        <v>3</v>
      </c>
      <c r="C34" s="125"/>
      <c r="D34" s="125"/>
      <c r="E34" s="119"/>
      <c r="F34" s="126"/>
      <c r="G34" s="127"/>
      <c r="H34" s="121"/>
      <c r="I34" s="128"/>
      <c r="J34" s="129"/>
    </row>
    <row r="35" spans="1:10" ht="17.25" thickBot="1" x14ac:dyDescent="0.35">
      <c r="A35" s="204"/>
      <c r="B35" s="130" t="s">
        <v>97</v>
      </c>
      <c r="C35" s="131"/>
      <c r="D35" s="131"/>
      <c r="E35" s="132"/>
      <c r="F35" s="133"/>
      <c r="G35" s="134"/>
      <c r="H35" s="134"/>
      <c r="I35" s="135"/>
      <c r="J35" s="136"/>
    </row>
    <row r="37" spans="1:10" ht="18.75" x14ac:dyDescent="0.3">
      <c r="A37" s="200" t="s">
        <v>98</v>
      </c>
      <c r="B37" s="200"/>
      <c r="C37" s="200"/>
      <c r="D37" s="200"/>
      <c r="E37" s="200"/>
      <c r="F37" s="217"/>
      <c r="G37" s="217"/>
      <c r="H37" s="217"/>
      <c r="I37" s="217"/>
      <c r="J37" s="217"/>
    </row>
    <row r="38" spans="1:10" ht="24" customHeight="1" x14ac:dyDescent="0.3">
      <c r="A38" s="218" t="s">
        <v>99</v>
      </c>
      <c r="B38" s="218"/>
      <c r="C38" s="218"/>
      <c r="D38" s="142" t="s">
        <v>100</v>
      </c>
      <c r="E38" s="143" t="s">
        <v>93</v>
      </c>
    </row>
    <row r="39" spans="1:10" x14ac:dyDescent="0.3">
      <c r="A39" s="219" t="s">
        <v>7</v>
      </c>
      <c r="B39" s="219"/>
      <c r="C39" s="219"/>
      <c r="D39" s="144" t="s">
        <v>101</v>
      </c>
      <c r="E39" s="145" t="e">
        <f>AVERAGE(F20:F23)</f>
        <v>#DIV/0!</v>
      </c>
    </row>
    <row r="40" spans="1:10" x14ac:dyDescent="0.3">
      <c r="A40" s="219" t="s">
        <v>8</v>
      </c>
      <c r="B40" s="219"/>
      <c r="C40" s="219"/>
      <c r="D40" s="144" t="s">
        <v>101</v>
      </c>
      <c r="E40" s="145" t="e">
        <f>AVERAGE(F24:F27)</f>
        <v>#DIV/0!</v>
      </c>
    </row>
    <row r="41" spans="1:10" x14ac:dyDescent="0.3">
      <c r="A41" s="219" t="s">
        <v>9</v>
      </c>
      <c r="B41" s="219"/>
      <c r="C41" s="219"/>
      <c r="D41" s="144" t="s">
        <v>101</v>
      </c>
      <c r="E41" s="145" t="e">
        <f>AVERAGE(F28:F31)</f>
        <v>#DIV/0!</v>
      </c>
    </row>
    <row r="42" spans="1:10" x14ac:dyDescent="0.3">
      <c r="A42" s="220" t="s">
        <v>97</v>
      </c>
      <c r="B42" s="220"/>
      <c r="C42" s="220"/>
      <c r="D42" s="146"/>
      <c r="E42" s="147"/>
    </row>
    <row r="45" spans="1:10" x14ac:dyDescent="0.3">
      <c r="A45" s="101" t="s">
        <v>102</v>
      </c>
      <c r="E45" s="102"/>
      <c r="G45" s="148" t="s">
        <v>103</v>
      </c>
      <c r="H45" s="103"/>
      <c r="I45" s="103"/>
    </row>
    <row r="46" spans="1:10" x14ac:dyDescent="0.3">
      <c r="A46" s="221" t="s">
        <v>104</v>
      </c>
      <c r="B46" s="221"/>
      <c r="C46" s="221"/>
      <c r="D46" s="221"/>
      <c r="E46" s="221"/>
      <c r="F46" s="221"/>
      <c r="G46" s="221"/>
      <c r="H46" s="221"/>
      <c r="I46" s="221"/>
      <c r="J46" s="221"/>
    </row>
    <row r="47" spans="1:10" x14ac:dyDescent="0.3">
      <c r="A47" s="149" t="s">
        <v>105</v>
      </c>
      <c r="B47" s="222" t="s">
        <v>106</v>
      </c>
      <c r="C47" s="223"/>
      <c r="D47" s="223"/>
      <c r="E47" s="223"/>
      <c r="F47" s="223"/>
      <c r="G47" s="223"/>
      <c r="H47" s="223"/>
      <c r="I47" s="223"/>
      <c r="J47" s="223"/>
    </row>
    <row r="48" spans="1:10" x14ac:dyDescent="0.3">
      <c r="A48" s="150" t="s">
        <v>94</v>
      </c>
      <c r="B48" s="224" t="s">
        <v>107</v>
      </c>
      <c r="C48" s="225"/>
      <c r="D48" s="225"/>
      <c r="E48" s="225"/>
      <c r="F48" s="225"/>
      <c r="G48" s="225"/>
      <c r="H48" s="225"/>
      <c r="I48" s="225"/>
      <c r="J48" s="226"/>
    </row>
    <row r="49" spans="1:10" x14ac:dyDescent="0.3">
      <c r="A49" s="150" t="s">
        <v>108</v>
      </c>
      <c r="B49" s="224" t="s">
        <v>109</v>
      </c>
      <c r="C49" s="225"/>
      <c r="D49" s="225"/>
      <c r="E49" s="225"/>
      <c r="F49" s="225"/>
      <c r="G49" s="225"/>
      <c r="H49" s="225"/>
      <c r="I49" s="225"/>
      <c r="J49" s="226"/>
    </row>
    <row r="50" spans="1:10" x14ac:dyDescent="0.3">
      <c r="A50" s="227"/>
      <c r="B50" s="228"/>
      <c r="C50" s="228"/>
      <c r="D50" s="228"/>
      <c r="E50" s="228"/>
      <c r="F50" s="228"/>
      <c r="G50" s="228"/>
      <c r="H50" s="228"/>
      <c r="I50" s="228"/>
      <c r="J50" s="228"/>
    </row>
    <row r="52" spans="1:10" x14ac:dyDescent="0.3">
      <c r="A52" s="15"/>
      <c r="B52" s="15"/>
      <c r="C52" s="15"/>
      <c r="D52" s="15"/>
      <c r="E52" s="15"/>
      <c r="F52" s="15"/>
      <c r="G52" s="15"/>
      <c r="H52" s="15"/>
      <c r="I52" s="15"/>
      <c r="J52" s="15"/>
    </row>
    <row r="53" spans="1:10" x14ac:dyDescent="0.3">
      <c r="A53" s="15"/>
      <c r="B53" s="15"/>
      <c r="C53" s="15"/>
      <c r="D53" s="15"/>
      <c r="E53" s="15"/>
      <c r="F53" s="15"/>
      <c r="G53" s="15"/>
      <c r="H53" s="15"/>
      <c r="I53" s="15"/>
      <c r="J53" s="15"/>
    </row>
    <row r="54" spans="1:10" x14ac:dyDescent="0.3">
      <c r="A54" s="15"/>
      <c r="B54" s="15"/>
      <c r="C54" s="15"/>
      <c r="D54" s="15"/>
      <c r="E54" s="15"/>
      <c r="F54" s="15"/>
      <c r="G54" s="15"/>
      <c r="H54" s="15"/>
      <c r="I54" s="15"/>
      <c r="J54" s="15"/>
    </row>
    <row r="55" spans="1:10" x14ac:dyDescent="0.3">
      <c r="A55" s="15"/>
      <c r="B55" s="15"/>
      <c r="C55" s="15"/>
      <c r="D55" s="15"/>
      <c r="E55" s="15"/>
      <c r="F55" s="15"/>
      <c r="G55" s="15"/>
      <c r="H55" s="15"/>
      <c r="I55" s="15"/>
      <c r="J55" s="15"/>
    </row>
    <row r="56" spans="1:10" x14ac:dyDescent="0.3">
      <c r="A56" s="97"/>
      <c r="B56" s="97"/>
      <c r="C56" s="98"/>
      <c r="D56" s="98"/>
      <c r="E56" s="98"/>
      <c r="F56" s="98"/>
      <c r="G56" s="98"/>
      <c r="H56" s="98"/>
      <c r="I56" s="98"/>
      <c r="J56" s="98"/>
    </row>
    <row r="57" spans="1:10" x14ac:dyDescent="0.3">
      <c r="A57" s="97"/>
      <c r="B57" s="97"/>
      <c r="C57" s="98"/>
      <c r="D57" s="98"/>
      <c r="E57" s="98"/>
      <c r="F57" s="98"/>
      <c r="G57" s="98"/>
      <c r="H57" s="98"/>
      <c r="I57" s="98"/>
      <c r="J57" s="98"/>
    </row>
    <row r="58" spans="1:10" ht="20.25" x14ac:dyDescent="0.3">
      <c r="A58" s="213" t="s">
        <v>110</v>
      </c>
      <c r="B58" s="213"/>
      <c r="C58" s="213"/>
      <c r="D58" s="213"/>
      <c r="E58" s="213"/>
      <c r="F58" s="213"/>
      <c r="G58" s="213"/>
      <c r="H58" s="213"/>
      <c r="I58" s="213"/>
      <c r="J58" s="213"/>
    </row>
    <row r="59" spans="1:10" x14ac:dyDescent="0.3">
      <c r="A59" s="97"/>
      <c r="B59" s="97"/>
      <c r="C59" s="98"/>
      <c r="D59" s="98"/>
      <c r="E59" s="98"/>
      <c r="F59" s="98"/>
      <c r="G59" s="98"/>
      <c r="H59" s="98"/>
      <c r="I59" s="98"/>
      <c r="J59" s="98"/>
    </row>
    <row r="60" spans="1:10" x14ac:dyDescent="0.3">
      <c r="A60" s="97"/>
      <c r="B60" s="97"/>
      <c r="C60" s="98"/>
      <c r="D60" s="98"/>
      <c r="E60" s="98"/>
      <c r="F60" s="98"/>
      <c r="G60" s="98"/>
      <c r="H60" s="98"/>
      <c r="I60" s="98"/>
      <c r="J60" s="98"/>
    </row>
    <row r="61" spans="1:10" ht="18.75" x14ac:dyDescent="0.3">
      <c r="A61" s="210" t="s">
        <v>0</v>
      </c>
      <c r="B61" s="210"/>
      <c r="C61" s="214"/>
      <c r="D61" s="215"/>
      <c r="E61" s="215"/>
      <c r="F61" s="215"/>
      <c r="G61" s="215"/>
      <c r="H61" s="215"/>
      <c r="I61" s="215"/>
      <c r="J61" s="215"/>
    </row>
    <row r="62" spans="1:10" ht="18.75" x14ac:dyDescent="0.3">
      <c r="A62" s="210" t="s">
        <v>85</v>
      </c>
      <c r="B62" s="210"/>
      <c r="C62" s="214"/>
      <c r="D62" s="216"/>
      <c r="E62" s="216"/>
      <c r="F62" s="216"/>
      <c r="G62" s="216"/>
      <c r="H62" s="216"/>
      <c r="I62" s="216"/>
      <c r="J62" s="216"/>
    </row>
    <row r="63" spans="1:10" x14ac:dyDescent="0.3">
      <c r="A63" s="15"/>
      <c r="B63" s="15"/>
      <c r="C63" s="15"/>
      <c r="D63" s="15"/>
      <c r="E63" s="15"/>
      <c r="F63" s="15"/>
      <c r="G63" s="15"/>
      <c r="H63" s="15"/>
      <c r="I63" s="15"/>
      <c r="J63" s="15"/>
    </row>
    <row r="64" spans="1:10" x14ac:dyDescent="0.3">
      <c r="A64" s="205" t="s">
        <v>86</v>
      </c>
      <c r="B64" s="206"/>
      <c r="C64" s="207"/>
      <c r="D64" s="208"/>
      <c r="E64" s="208"/>
      <c r="F64" s="208"/>
      <c r="G64" s="208"/>
      <c r="H64" s="208"/>
      <c r="I64" s="208"/>
      <c r="J64" s="209"/>
    </row>
    <row r="65" spans="1:10" x14ac:dyDescent="0.3">
      <c r="A65" s="205" t="s">
        <v>51</v>
      </c>
      <c r="B65" s="206"/>
      <c r="C65" s="207"/>
      <c r="D65" s="208"/>
      <c r="E65" s="208"/>
      <c r="F65" s="208"/>
      <c r="G65" s="208"/>
      <c r="H65" s="208"/>
      <c r="I65" s="208"/>
      <c r="J65" s="209"/>
    </row>
    <row r="66" spans="1:10" ht="23.25" x14ac:dyDescent="0.35">
      <c r="A66" s="100"/>
      <c r="E66" s="102"/>
      <c r="G66" s="103"/>
      <c r="H66" s="103"/>
      <c r="I66" s="103"/>
    </row>
    <row r="67" spans="1:10" ht="19.5" thickBot="1" x14ac:dyDescent="0.35">
      <c r="A67" s="200" t="s">
        <v>87</v>
      </c>
      <c r="B67" s="200"/>
      <c r="C67" s="200"/>
      <c r="D67" s="200"/>
      <c r="E67" s="200"/>
      <c r="F67" s="200"/>
      <c r="G67" s="200"/>
      <c r="H67" s="200"/>
      <c r="I67" s="200"/>
      <c r="J67" s="200"/>
    </row>
    <row r="68" spans="1:10" ht="79.5" thickBot="1" x14ac:dyDescent="0.35">
      <c r="A68" s="104" t="s">
        <v>88</v>
      </c>
      <c r="B68" s="105" t="s">
        <v>89</v>
      </c>
      <c r="C68" s="105" t="s">
        <v>90</v>
      </c>
      <c r="D68" s="105" t="s">
        <v>91</v>
      </c>
      <c r="E68" s="105" t="s">
        <v>92</v>
      </c>
      <c r="F68" s="106" t="s">
        <v>93</v>
      </c>
      <c r="G68" s="106" t="s">
        <v>94</v>
      </c>
      <c r="H68" s="106" t="s">
        <v>95</v>
      </c>
      <c r="I68" s="107" t="s">
        <v>96</v>
      </c>
      <c r="J68" s="108" t="s">
        <v>6</v>
      </c>
    </row>
    <row r="69" spans="1:10" ht="16.5" customHeight="1" x14ac:dyDescent="0.3">
      <c r="A69" s="201"/>
      <c r="B69" s="110">
        <v>1</v>
      </c>
      <c r="C69" s="111"/>
      <c r="D69" s="111"/>
      <c r="E69" s="112"/>
      <c r="F69" s="113"/>
      <c r="G69" s="114"/>
      <c r="H69" s="114"/>
      <c r="I69" s="115"/>
      <c r="J69" s="116"/>
    </row>
    <row r="70" spans="1:10" x14ac:dyDescent="0.3">
      <c r="A70" s="202"/>
      <c r="B70" s="117">
        <v>2</v>
      </c>
      <c r="C70" s="118"/>
      <c r="D70" s="118"/>
      <c r="E70" s="119"/>
      <c r="F70" s="120"/>
      <c r="G70" s="121"/>
      <c r="H70" s="121"/>
      <c r="I70" s="122"/>
      <c r="J70" s="123"/>
    </row>
    <row r="71" spans="1:10" x14ac:dyDescent="0.3">
      <c r="A71" s="203"/>
      <c r="B71" s="124">
        <v>3</v>
      </c>
      <c r="C71" s="125"/>
      <c r="D71" s="125"/>
      <c r="E71" s="119"/>
      <c r="F71" s="126"/>
      <c r="G71" s="127"/>
      <c r="H71" s="121"/>
      <c r="I71" s="128"/>
      <c r="J71" s="129"/>
    </row>
    <row r="72" spans="1:10" ht="17.25" thickBot="1" x14ac:dyDescent="0.35">
      <c r="A72" s="204"/>
      <c r="B72" s="130" t="s">
        <v>97</v>
      </c>
      <c r="C72" s="131"/>
      <c r="D72" s="131"/>
      <c r="E72" s="132"/>
      <c r="F72" s="133"/>
      <c r="G72" s="134"/>
      <c r="H72" s="134"/>
      <c r="I72" s="135"/>
      <c r="J72" s="136"/>
    </row>
    <row r="73" spans="1:10" ht="16.5" customHeight="1" x14ac:dyDescent="0.3">
      <c r="A73" s="211"/>
      <c r="B73" s="137">
        <v>1</v>
      </c>
      <c r="C73" s="138"/>
      <c r="D73" s="138"/>
      <c r="E73" s="112"/>
      <c r="F73" s="139"/>
      <c r="G73" s="140"/>
      <c r="H73" s="114"/>
      <c r="I73" s="115"/>
      <c r="J73" s="141"/>
    </row>
    <row r="74" spans="1:10" x14ac:dyDescent="0.3">
      <c r="A74" s="202"/>
      <c r="B74" s="117">
        <v>2</v>
      </c>
      <c r="C74" s="118"/>
      <c r="D74" s="118"/>
      <c r="E74" s="119"/>
      <c r="F74" s="120"/>
      <c r="G74" s="121"/>
      <c r="H74" s="121"/>
      <c r="I74" s="122"/>
      <c r="J74" s="123"/>
    </row>
    <row r="75" spans="1:10" x14ac:dyDescent="0.3">
      <c r="A75" s="203"/>
      <c r="B75" s="124">
        <v>3</v>
      </c>
      <c r="C75" s="125"/>
      <c r="D75" s="125"/>
      <c r="E75" s="119"/>
      <c r="F75" s="126"/>
      <c r="G75" s="127"/>
      <c r="H75" s="121"/>
      <c r="I75" s="128"/>
      <c r="J75" s="129"/>
    </row>
    <row r="76" spans="1:10" ht="17.25" thickBot="1" x14ac:dyDescent="0.35">
      <c r="A76" s="204"/>
      <c r="B76" s="130" t="s">
        <v>97</v>
      </c>
      <c r="C76" s="131"/>
      <c r="D76" s="131"/>
      <c r="E76" s="132"/>
      <c r="F76" s="133"/>
      <c r="G76" s="134"/>
      <c r="H76" s="134"/>
      <c r="I76" s="135"/>
      <c r="J76" s="136"/>
    </row>
    <row r="77" spans="1:10" ht="16.5" customHeight="1" x14ac:dyDescent="0.3">
      <c r="A77" s="211"/>
      <c r="B77" s="137">
        <v>1</v>
      </c>
      <c r="C77" s="138"/>
      <c r="D77" s="138"/>
      <c r="E77" s="112"/>
      <c r="F77" s="139"/>
      <c r="G77" s="140"/>
      <c r="H77" s="114"/>
      <c r="I77" s="115"/>
      <c r="J77" s="141"/>
    </row>
    <row r="78" spans="1:10" x14ac:dyDescent="0.3">
      <c r="A78" s="202"/>
      <c r="B78" s="117">
        <v>2</v>
      </c>
      <c r="C78" s="118"/>
      <c r="D78" s="118"/>
      <c r="E78" s="119"/>
      <c r="F78" s="120"/>
      <c r="G78" s="121"/>
      <c r="H78" s="121"/>
      <c r="I78" s="122"/>
      <c r="J78" s="123"/>
    </row>
    <row r="79" spans="1:10" x14ac:dyDescent="0.3">
      <c r="A79" s="203"/>
      <c r="B79" s="124">
        <v>3</v>
      </c>
      <c r="C79" s="125"/>
      <c r="D79" s="125"/>
      <c r="E79" s="119"/>
      <c r="F79" s="126"/>
      <c r="G79" s="127"/>
      <c r="H79" s="121"/>
      <c r="I79" s="128"/>
      <c r="J79" s="129"/>
    </row>
    <row r="80" spans="1:10" ht="17.25" thickBot="1" x14ac:dyDescent="0.35">
      <c r="A80" s="204"/>
      <c r="B80" s="130" t="s">
        <v>97</v>
      </c>
      <c r="C80" s="131"/>
      <c r="D80" s="131"/>
      <c r="E80" s="132"/>
      <c r="F80" s="133"/>
      <c r="G80" s="134"/>
      <c r="H80" s="134"/>
      <c r="I80" s="135"/>
      <c r="J80" s="136"/>
    </row>
    <row r="81" spans="1:10" ht="16.5" customHeight="1" x14ac:dyDescent="0.3">
      <c r="A81" s="211"/>
      <c r="B81" s="137">
        <v>1</v>
      </c>
      <c r="C81" s="138"/>
      <c r="D81" s="138"/>
      <c r="E81" s="112"/>
      <c r="F81" s="139"/>
      <c r="G81" s="140"/>
      <c r="H81" s="114"/>
      <c r="I81" s="115"/>
      <c r="J81" s="141"/>
    </row>
    <row r="82" spans="1:10" x14ac:dyDescent="0.3">
      <c r="A82" s="202"/>
      <c r="B82" s="117">
        <v>2</v>
      </c>
      <c r="C82" s="118"/>
      <c r="D82" s="118"/>
      <c r="E82" s="119"/>
      <c r="F82" s="120"/>
      <c r="G82" s="121"/>
      <c r="H82" s="121"/>
      <c r="I82" s="122"/>
      <c r="J82" s="123"/>
    </row>
    <row r="83" spans="1:10" x14ac:dyDescent="0.3">
      <c r="A83" s="203"/>
      <c r="B83" s="124">
        <v>3</v>
      </c>
      <c r="C83" s="125"/>
      <c r="D83" s="125"/>
      <c r="E83" s="119"/>
      <c r="F83" s="126"/>
      <c r="G83" s="127"/>
      <c r="H83" s="121"/>
      <c r="I83" s="128"/>
      <c r="J83" s="129"/>
    </row>
    <row r="84" spans="1:10" ht="17.25" thickBot="1" x14ac:dyDescent="0.35">
      <c r="A84" s="204"/>
      <c r="B84" s="130" t="s">
        <v>97</v>
      </c>
      <c r="C84" s="131"/>
      <c r="D84" s="131"/>
      <c r="E84" s="132"/>
      <c r="F84" s="133"/>
      <c r="G84" s="134"/>
      <c r="H84" s="134"/>
      <c r="I84" s="135"/>
      <c r="J84" s="136"/>
    </row>
    <row r="86" spans="1:10" ht="18.75" x14ac:dyDescent="0.3">
      <c r="A86" s="200" t="s">
        <v>98</v>
      </c>
      <c r="B86" s="200"/>
      <c r="C86" s="200"/>
      <c r="D86" s="200"/>
      <c r="E86" s="200"/>
      <c r="F86" s="217"/>
      <c r="G86" s="217"/>
      <c r="H86" s="217"/>
      <c r="I86" s="217"/>
      <c r="J86" s="217"/>
    </row>
    <row r="87" spans="1:10" ht="34.5" customHeight="1" x14ac:dyDescent="0.3">
      <c r="A87" s="218" t="s">
        <v>99</v>
      </c>
      <c r="B87" s="218"/>
      <c r="C87" s="218"/>
      <c r="D87" s="142" t="s">
        <v>100</v>
      </c>
      <c r="E87" s="142" t="s">
        <v>93</v>
      </c>
    </row>
    <row r="88" spans="1:10" x14ac:dyDescent="0.3">
      <c r="A88" s="219" t="s">
        <v>7</v>
      </c>
      <c r="B88" s="219"/>
      <c r="C88" s="219"/>
      <c r="D88" s="151" t="s">
        <v>101</v>
      </c>
      <c r="E88" s="151" t="e">
        <f>AVERAGE(F69:F72)</f>
        <v>#DIV/0!</v>
      </c>
    </row>
    <row r="89" spans="1:10" x14ac:dyDescent="0.3">
      <c r="A89" s="219" t="s">
        <v>8</v>
      </c>
      <c r="B89" s="219"/>
      <c r="C89" s="219"/>
      <c r="D89" s="152"/>
      <c r="E89" s="153"/>
    </row>
    <row r="90" spans="1:10" x14ac:dyDescent="0.3">
      <c r="A90" s="219" t="s">
        <v>9</v>
      </c>
      <c r="B90" s="219"/>
      <c r="C90" s="219"/>
      <c r="D90" s="152"/>
      <c r="E90" s="153"/>
    </row>
    <row r="91" spans="1:10" x14ac:dyDescent="0.3">
      <c r="A91" s="219" t="s">
        <v>97</v>
      </c>
      <c r="B91" s="219"/>
      <c r="C91" s="219"/>
      <c r="D91" s="152"/>
      <c r="E91" s="153"/>
    </row>
    <row r="94" spans="1:10" x14ac:dyDescent="0.3">
      <c r="A94" s="101" t="s">
        <v>102</v>
      </c>
      <c r="E94" s="102"/>
      <c r="G94" s="148" t="s">
        <v>103</v>
      </c>
      <c r="H94" s="103"/>
      <c r="I94" s="103"/>
    </row>
    <row r="95" spans="1:10" x14ac:dyDescent="0.3">
      <c r="A95" s="221" t="s">
        <v>104</v>
      </c>
      <c r="B95" s="221"/>
      <c r="C95" s="221"/>
      <c r="D95" s="221"/>
      <c r="E95" s="221"/>
      <c r="F95" s="221"/>
      <c r="G95" s="221"/>
      <c r="H95" s="221"/>
      <c r="I95" s="221"/>
      <c r="J95" s="221"/>
    </row>
    <row r="96" spans="1:10" x14ac:dyDescent="0.3">
      <c r="A96" s="149" t="s">
        <v>105</v>
      </c>
      <c r="B96" s="222" t="s">
        <v>106</v>
      </c>
      <c r="C96" s="223"/>
      <c r="D96" s="223"/>
      <c r="E96" s="223"/>
      <c r="F96" s="223"/>
      <c r="G96" s="223"/>
      <c r="H96" s="223"/>
      <c r="I96" s="223"/>
      <c r="J96" s="223"/>
    </row>
    <row r="97" spans="1:10" x14ac:dyDescent="0.3">
      <c r="A97" s="150" t="s">
        <v>94</v>
      </c>
      <c r="B97" s="224" t="s">
        <v>107</v>
      </c>
      <c r="C97" s="225"/>
      <c r="D97" s="225"/>
      <c r="E97" s="225"/>
      <c r="F97" s="225"/>
      <c r="G97" s="225"/>
      <c r="H97" s="225"/>
      <c r="I97" s="225"/>
      <c r="J97" s="226"/>
    </row>
    <row r="98" spans="1:10" x14ac:dyDescent="0.3">
      <c r="A98" s="150" t="s">
        <v>108</v>
      </c>
      <c r="B98" s="224" t="s">
        <v>109</v>
      </c>
      <c r="C98" s="225"/>
      <c r="D98" s="225"/>
      <c r="E98" s="225"/>
      <c r="F98" s="225"/>
      <c r="G98" s="225"/>
      <c r="H98" s="225"/>
      <c r="I98" s="225"/>
      <c r="J98" s="226"/>
    </row>
    <row r="99" spans="1:10" x14ac:dyDescent="0.3">
      <c r="A99" s="227"/>
      <c r="B99" s="228"/>
      <c r="C99" s="228"/>
      <c r="D99" s="228"/>
      <c r="E99" s="228"/>
      <c r="F99" s="228"/>
      <c r="G99" s="228"/>
      <c r="H99" s="228"/>
      <c r="I99" s="228"/>
      <c r="J99" s="228"/>
    </row>
    <row r="102" spans="1:10" x14ac:dyDescent="0.3">
      <c r="A102" s="15"/>
      <c r="B102" s="15"/>
      <c r="C102" s="15"/>
      <c r="D102" s="15"/>
      <c r="E102" s="15"/>
      <c r="F102" s="15"/>
      <c r="G102" s="15"/>
      <c r="H102" s="15"/>
      <c r="I102" s="15"/>
      <c r="J102" s="15"/>
    </row>
    <row r="103" spans="1:10" x14ac:dyDescent="0.3">
      <c r="A103" s="15"/>
      <c r="B103" s="15"/>
      <c r="C103" s="15"/>
      <c r="D103" s="15"/>
      <c r="E103" s="15"/>
      <c r="F103" s="15"/>
      <c r="G103" s="15"/>
      <c r="H103" s="15"/>
      <c r="I103" s="15"/>
      <c r="J103" s="15"/>
    </row>
    <row r="104" spans="1:10" x14ac:dyDescent="0.3">
      <c r="A104" s="15"/>
      <c r="B104" s="15"/>
      <c r="C104" s="15"/>
      <c r="D104" s="15"/>
      <c r="E104" s="15"/>
      <c r="F104" s="15"/>
      <c r="G104" s="15"/>
      <c r="H104" s="15"/>
      <c r="I104" s="15"/>
      <c r="J104" s="15"/>
    </row>
    <row r="105" spans="1:10" x14ac:dyDescent="0.3">
      <c r="A105" s="15"/>
      <c r="B105" s="15"/>
      <c r="C105" s="15"/>
      <c r="D105" s="15"/>
      <c r="E105" s="15"/>
      <c r="F105" s="15"/>
      <c r="G105" s="15"/>
      <c r="H105" s="15"/>
      <c r="I105" s="15"/>
      <c r="J105" s="15"/>
    </row>
    <row r="106" spans="1:10" x14ac:dyDescent="0.3">
      <c r="A106" s="97"/>
      <c r="B106" s="97"/>
      <c r="C106" s="98"/>
      <c r="D106" s="98"/>
      <c r="E106" s="98"/>
      <c r="F106" s="98"/>
      <c r="G106" s="98"/>
      <c r="H106" s="98"/>
      <c r="I106" s="98"/>
      <c r="J106" s="98"/>
    </row>
    <row r="107" spans="1:10" x14ac:dyDescent="0.3">
      <c r="A107" s="97"/>
      <c r="B107" s="97"/>
      <c r="C107" s="98"/>
      <c r="D107" s="98"/>
      <c r="E107" s="98"/>
      <c r="F107" s="98"/>
      <c r="G107" s="98"/>
      <c r="H107" s="98"/>
      <c r="I107" s="98"/>
      <c r="J107" s="98"/>
    </row>
    <row r="108" spans="1:10" ht="20.25" x14ac:dyDescent="0.3">
      <c r="A108" s="213" t="s">
        <v>111</v>
      </c>
      <c r="B108" s="213"/>
      <c r="C108" s="213"/>
      <c r="D108" s="213"/>
      <c r="E108" s="213"/>
      <c r="F108" s="213"/>
      <c r="G108" s="213"/>
      <c r="H108" s="213"/>
      <c r="I108" s="213"/>
      <c r="J108" s="213"/>
    </row>
    <row r="109" spans="1:10" x14ac:dyDescent="0.3">
      <c r="A109" s="97"/>
      <c r="B109" s="97"/>
      <c r="C109" s="98"/>
      <c r="D109" s="98"/>
      <c r="E109" s="98"/>
      <c r="F109" s="98"/>
      <c r="G109" s="98"/>
      <c r="H109" s="98"/>
      <c r="I109" s="98"/>
      <c r="J109" s="98"/>
    </row>
    <row r="110" spans="1:10" x14ac:dyDescent="0.3">
      <c r="A110" s="97"/>
      <c r="B110" s="97"/>
      <c r="C110" s="98"/>
      <c r="D110" s="98"/>
      <c r="E110" s="98"/>
      <c r="F110" s="98"/>
      <c r="G110" s="98"/>
      <c r="H110" s="98"/>
      <c r="I110" s="98"/>
      <c r="J110" s="98"/>
    </row>
    <row r="111" spans="1:10" ht="18.75" x14ac:dyDescent="0.3">
      <c r="A111" s="210" t="s">
        <v>0</v>
      </c>
      <c r="B111" s="210"/>
      <c r="C111" s="214"/>
      <c r="D111" s="215"/>
      <c r="E111" s="215"/>
      <c r="F111" s="215"/>
      <c r="G111" s="215"/>
      <c r="H111" s="215"/>
      <c r="I111" s="215"/>
      <c r="J111" s="215"/>
    </row>
    <row r="112" spans="1:10" ht="18.75" x14ac:dyDescent="0.3">
      <c r="A112" s="210" t="s">
        <v>85</v>
      </c>
      <c r="B112" s="210"/>
      <c r="C112" s="214"/>
      <c r="D112" s="216"/>
      <c r="E112" s="216"/>
      <c r="F112" s="216"/>
      <c r="G112" s="216"/>
      <c r="H112" s="216"/>
      <c r="I112" s="216"/>
      <c r="J112" s="216"/>
    </row>
    <row r="113" spans="1:10" x14ac:dyDescent="0.3">
      <c r="A113" s="15"/>
      <c r="B113" s="15"/>
      <c r="C113" s="15"/>
      <c r="D113" s="15"/>
      <c r="E113" s="15"/>
      <c r="F113" s="15"/>
      <c r="G113" s="15"/>
      <c r="H113" s="15"/>
      <c r="I113" s="15"/>
      <c r="J113" s="15"/>
    </row>
    <row r="114" spans="1:10" x14ac:dyDescent="0.3">
      <c r="A114" s="205" t="s">
        <v>86</v>
      </c>
      <c r="B114" s="206"/>
      <c r="C114" s="207"/>
      <c r="D114" s="208"/>
      <c r="E114" s="208"/>
      <c r="F114" s="208"/>
      <c r="G114" s="208"/>
      <c r="H114" s="208"/>
      <c r="I114" s="208"/>
      <c r="J114" s="209"/>
    </row>
    <row r="115" spans="1:10" x14ac:dyDescent="0.3">
      <c r="A115" s="205" t="s">
        <v>51</v>
      </c>
      <c r="B115" s="206"/>
      <c r="C115" s="207"/>
      <c r="D115" s="208"/>
      <c r="E115" s="208"/>
      <c r="F115" s="208"/>
      <c r="G115" s="208"/>
      <c r="H115" s="208"/>
      <c r="I115" s="208"/>
      <c r="J115" s="209"/>
    </row>
    <row r="116" spans="1:10" ht="23.25" x14ac:dyDescent="0.35">
      <c r="A116" s="100"/>
      <c r="E116" s="102"/>
      <c r="G116" s="103"/>
      <c r="H116" s="103"/>
      <c r="I116" s="103"/>
    </row>
    <row r="117" spans="1:10" ht="19.5" thickBot="1" x14ac:dyDescent="0.35">
      <c r="A117" s="200" t="s">
        <v>87</v>
      </c>
      <c r="B117" s="200"/>
      <c r="C117" s="200"/>
      <c r="D117" s="200"/>
      <c r="E117" s="200"/>
      <c r="F117" s="200"/>
      <c r="G117" s="200"/>
      <c r="H117" s="200"/>
      <c r="I117" s="200"/>
      <c r="J117" s="200"/>
    </row>
    <row r="118" spans="1:10" ht="79.5" thickBot="1" x14ac:dyDescent="0.35">
      <c r="A118" s="104" t="s">
        <v>88</v>
      </c>
      <c r="B118" s="106" t="s">
        <v>89</v>
      </c>
      <c r="C118" s="106" t="s">
        <v>90</v>
      </c>
      <c r="D118" s="106" t="s">
        <v>112</v>
      </c>
      <c r="E118" s="106" t="s">
        <v>92</v>
      </c>
      <c r="F118" s="106" t="s">
        <v>93</v>
      </c>
      <c r="G118" s="106" t="s">
        <v>94</v>
      </c>
      <c r="H118" s="106" t="s">
        <v>95</v>
      </c>
      <c r="I118" s="107" t="s">
        <v>96</v>
      </c>
      <c r="J118" s="108" t="s">
        <v>6</v>
      </c>
    </row>
    <row r="119" spans="1:10" ht="16.5" customHeight="1" x14ac:dyDescent="0.3">
      <c r="A119" s="201"/>
      <c r="B119" s="110">
        <v>1</v>
      </c>
      <c r="C119" s="111"/>
      <c r="D119" s="111"/>
      <c r="E119" s="112"/>
      <c r="F119" s="113"/>
      <c r="G119" s="114"/>
      <c r="H119" s="114"/>
      <c r="I119" s="115"/>
      <c r="J119" s="116"/>
    </row>
    <row r="120" spans="1:10" x14ac:dyDescent="0.3">
      <c r="A120" s="202"/>
      <c r="B120" s="117">
        <v>2</v>
      </c>
      <c r="C120" s="118"/>
      <c r="D120" s="118"/>
      <c r="E120" s="119"/>
      <c r="F120" s="120"/>
      <c r="G120" s="121"/>
      <c r="H120" s="121"/>
      <c r="I120" s="122"/>
      <c r="J120" s="123"/>
    </row>
    <row r="121" spans="1:10" x14ac:dyDescent="0.3">
      <c r="A121" s="203"/>
      <c r="B121" s="124">
        <v>3</v>
      </c>
      <c r="C121" s="125"/>
      <c r="D121" s="125"/>
      <c r="E121" s="119"/>
      <c r="F121" s="126"/>
      <c r="G121" s="127"/>
      <c r="H121" s="121"/>
      <c r="I121" s="128"/>
      <c r="J121" s="129"/>
    </row>
    <row r="122" spans="1:10" ht="17.25" thickBot="1" x14ac:dyDescent="0.35">
      <c r="A122" s="204"/>
      <c r="B122" s="130" t="s">
        <v>97</v>
      </c>
      <c r="C122" s="131"/>
      <c r="D122" s="131"/>
      <c r="E122" s="132"/>
      <c r="F122" s="133"/>
      <c r="G122" s="134"/>
      <c r="H122" s="134"/>
      <c r="I122" s="135"/>
      <c r="J122" s="136"/>
    </row>
    <row r="123" spans="1:10" ht="16.5" customHeight="1" x14ac:dyDescent="0.3">
      <c r="A123" s="211"/>
      <c r="B123" s="137">
        <v>1</v>
      </c>
      <c r="C123" s="138"/>
      <c r="D123" s="138"/>
      <c r="E123" s="112"/>
      <c r="F123" s="139"/>
      <c r="G123" s="140"/>
      <c r="H123" s="114"/>
      <c r="I123" s="115"/>
      <c r="J123" s="141"/>
    </row>
    <row r="124" spans="1:10" x14ac:dyDescent="0.3">
      <c r="A124" s="202"/>
      <c r="B124" s="117">
        <v>2</v>
      </c>
      <c r="C124" s="118"/>
      <c r="D124" s="118"/>
      <c r="E124" s="119"/>
      <c r="F124" s="120"/>
      <c r="G124" s="121"/>
      <c r="H124" s="121"/>
      <c r="I124" s="122"/>
      <c r="J124" s="123"/>
    </row>
    <row r="125" spans="1:10" x14ac:dyDescent="0.3">
      <c r="A125" s="203"/>
      <c r="B125" s="124">
        <v>3</v>
      </c>
      <c r="C125" s="125"/>
      <c r="D125" s="125"/>
      <c r="E125" s="119"/>
      <c r="F125" s="126"/>
      <c r="G125" s="127"/>
      <c r="H125" s="121"/>
      <c r="I125" s="128"/>
      <c r="J125" s="129"/>
    </row>
    <row r="126" spans="1:10" ht="17.25" thickBot="1" x14ac:dyDescent="0.35">
      <c r="A126" s="204"/>
      <c r="B126" s="130" t="s">
        <v>97</v>
      </c>
      <c r="C126" s="131"/>
      <c r="D126" s="131"/>
      <c r="E126" s="132"/>
      <c r="F126" s="133"/>
      <c r="G126" s="134"/>
      <c r="H126" s="134"/>
      <c r="I126" s="135"/>
      <c r="J126" s="136"/>
    </row>
    <row r="127" spans="1:10" ht="16.5" customHeight="1" x14ac:dyDescent="0.3">
      <c r="A127" s="211"/>
      <c r="B127" s="137">
        <v>1</v>
      </c>
      <c r="C127" s="138"/>
      <c r="D127" s="138"/>
      <c r="E127" s="112"/>
      <c r="F127" s="139"/>
      <c r="G127" s="140"/>
      <c r="H127" s="114"/>
      <c r="I127" s="115"/>
      <c r="J127" s="141"/>
    </row>
    <row r="128" spans="1:10" x14ac:dyDescent="0.3">
      <c r="A128" s="202"/>
      <c r="B128" s="117">
        <v>2</v>
      </c>
      <c r="C128" s="118"/>
      <c r="D128" s="118"/>
      <c r="E128" s="119"/>
      <c r="F128" s="120"/>
      <c r="G128" s="121"/>
      <c r="H128" s="121"/>
      <c r="I128" s="122"/>
      <c r="J128" s="123"/>
    </row>
    <row r="129" spans="1:10" x14ac:dyDescent="0.3">
      <c r="A129" s="203"/>
      <c r="B129" s="124">
        <v>3</v>
      </c>
      <c r="C129" s="125"/>
      <c r="D129" s="125"/>
      <c r="E129" s="119"/>
      <c r="F129" s="126"/>
      <c r="G129" s="127"/>
      <c r="H129" s="121"/>
      <c r="I129" s="128"/>
      <c r="J129" s="129"/>
    </row>
    <row r="130" spans="1:10" ht="17.25" thickBot="1" x14ac:dyDescent="0.35">
      <c r="A130" s="204"/>
      <c r="B130" s="130" t="s">
        <v>97</v>
      </c>
      <c r="C130" s="131"/>
      <c r="D130" s="131"/>
      <c r="E130" s="132"/>
      <c r="F130" s="133"/>
      <c r="G130" s="134"/>
      <c r="H130" s="134"/>
      <c r="I130" s="135"/>
      <c r="J130" s="136"/>
    </row>
    <row r="131" spans="1:10" ht="16.5" customHeight="1" x14ac:dyDescent="0.3">
      <c r="A131" s="211"/>
      <c r="B131" s="137">
        <v>1</v>
      </c>
      <c r="C131" s="138"/>
      <c r="D131" s="138"/>
      <c r="E131" s="112"/>
      <c r="F131" s="139"/>
      <c r="G131" s="140"/>
      <c r="H131" s="114"/>
      <c r="I131" s="115"/>
      <c r="J131" s="141"/>
    </row>
    <row r="132" spans="1:10" x14ac:dyDescent="0.3">
      <c r="A132" s="202"/>
      <c r="B132" s="117">
        <v>2</v>
      </c>
      <c r="C132" s="118"/>
      <c r="D132" s="118"/>
      <c r="E132" s="119"/>
      <c r="F132" s="120"/>
      <c r="G132" s="121"/>
      <c r="H132" s="121"/>
      <c r="I132" s="122"/>
      <c r="J132" s="123"/>
    </row>
    <row r="133" spans="1:10" x14ac:dyDescent="0.3">
      <c r="A133" s="203"/>
      <c r="B133" s="124">
        <v>3</v>
      </c>
      <c r="C133" s="125"/>
      <c r="D133" s="125"/>
      <c r="E133" s="119"/>
      <c r="F133" s="126"/>
      <c r="G133" s="127"/>
      <c r="H133" s="121"/>
      <c r="I133" s="128"/>
      <c r="J133" s="129"/>
    </row>
    <row r="134" spans="1:10" ht="17.25" thickBot="1" x14ac:dyDescent="0.35">
      <c r="A134" s="204"/>
      <c r="B134" s="130" t="s">
        <v>97</v>
      </c>
      <c r="C134" s="131"/>
      <c r="D134" s="131"/>
      <c r="E134" s="132"/>
      <c r="F134" s="133"/>
      <c r="G134" s="134"/>
      <c r="H134" s="134"/>
      <c r="I134" s="135"/>
      <c r="J134" s="136"/>
    </row>
    <row r="136" spans="1:10" ht="18.75" x14ac:dyDescent="0.3">
      <c r="A136" s="200" t="s">
        <v>98</v>
      </c>
      <c r="B136" s="200"/>
      <c r="C136" s="200"/>
      <c r="D136" s="200"/>
      <c r="E136" s="200"/>
      <c r="F136" s="217"/>
      <c r="G136" s="217"/>
      <c r="H136" s="217"/>
      <c r="I136" s="217"/>
      <c r="J136" s="217"/>
    </row>
    <row r="137" spans="1:10" ht="30.75" customHeight="1" x14ac:dyDescent="0.3">
      <c r="A137" s="218" t="s">
        <v>99</v>
      </c>
      <c r="B137" s="218"/>
      <c r="C137" s="218"/>
      <c r="D137" s="142" t="s">
        <v>100</v>
      </c>
      <c r="E137" s="143" t="s">
        <v>93</v>
      </c>
    </row>
    <row r="138" spans="1:10" x14ac:dyDescent="0.3">
      <c r="A138" s="219" t="s">
        <v>7</v>
      </c>
      <c r="B138" s="219"/>
      <c r="C138" s="219"/>
      <c r="D138" s="151" t="s">
        <v>101</v>
      </c>
      <c r="E138" s="145" t="e">
        <f>AVERAGE(F119:F122)</f>
        <v>#DIV/0!</v>
      </c>
    </row>
    <row r="139" spans="1:10" x14ac:dyDescent="0.3">
      <c r="A139" s="219" t="s">
        <v>8</v>
      </c>
      <c r="B139" s="219"/>
      <c r="C139" s="219"/>
      <c r="D139" s="152"/>
      <c r="E139" s="147"/>
    </row>
    <row r="140" spans="1:10" x14ac:dyDescent="0.3">
      <c r="A140" s="219" t="s">
        <v>9</v>
      </c>
      <c r="B140" s="219"/>
      <c r="C140" s="219"/>
      <c r="D140" s="152"/>
      <c r="E140" s="147"/>
    </row>
    <row r="141" spans="1:10" x14ac:dyDescent="0.3">
      <c r="A141" s="220" t="s">
        <v>97</v>
      </c>
      <c r="B141" s="220"/>
      <c r="C141" s="220"/>
      <c r="D141" s="146"/>
      <c r="E141" s="147"/>
    </row>
    <row r="144" spans="1:10" x14ac:dyDescent="0.3">
      <c r="A144" s="101" t="s">
        <v>102</v>
      </c>
      <c r="E144" s="102"/>
      <c r="G144" s="148" t="s">
        <v>103</v>
      </c>
      <c r="H144" s="103"/>
      <c r="I144" s="103"/>
    </row>
    <row r="145" spans="1:10" x14ac:dyDescent="0.3">
      <c r="A145" s="221" t="s">
        <v>104</v>
      </c>
      <c r="B145" s="221"/>
      <c r="C145" s="221"/>
      <c r="D145" s="221"/>
      <c r="E145" s="221"/>
      <c r="F145" s="221"/>
      <c r="G145" s="221"/>
      <c r="H145" s="221"/>
      <c r="I145" s="221"/>
      <c r="J145" s="221"/>
    </row>
    <row r="146" spans="1:10" x14ac:dyDescent="0.3">
      <c r="A146" s="149" t="s">
        <v>105</v>
      </c>
      <c r="B146" s="222" t="s">
        <v>106</v>
      </c>
      <c r="C146" s="223"/>
      <c r="D146" s="223"/>
      <c r="E146" s="223"/>
      <c r="F146" s="223"/>
      <c r="G146" s="223"/>
      <c r="H146" s="223"/>
      <c r="I146" s="223"/>
      <c r="J146" s="223"/>
    </row>
    <row r="147" spans="1:10" x14ac:dyDescent="0.3">
      <c r="A147" s="150" t="s">
        <v>94</v>
      </c>
      <c r="B147" s="224" t="s">
        <v>107</v>
      </c>
      <c r="C147" s="225"/>
      <c r="D147" s="225"/>
      <c r="E147" s="225"/>
      <c r="F147" s="225"/>
      <c r="G147" s="225"/>
      <c r="H147" s="225"/>
      <c r="I147" s="225"/>
      <c r="J147" s="226"/>
    </row>
    <row r="148" spans="1:10" x14ac:dyDescent="0.3">
      <c r="A148" s="150" t="s">
        <v>108</v>
      </c>
      <c r="B148" s="224" t="s">
        <v>109</v>
      </c>
      <c r="C148" s="225"/>
      <c r="D148" s="225"/>
      <c r="E148" s="225"/>
      <c r="F148" s="225"/>
      <c r="G148" s="225"/>
      <c r="H148" s="225"/>
      <c r="I148" s="225"/>
      <c r="J148" s="226"/>
    </row>
    <row r="149" spans="1:10" x14ac:dyDescent="0.3">
      <c r="A149" s="227"/>
      <c r="B149" s="228"/>
      <c r="C149" s="228"/>
      <c r="D149" s="228"/>
      <c r="E149" s="228"/>
      <c r="F149" s="228"/>
      <c r="G149" s="228"/>
      <c r="H149" s="228"/>
      <c r="I149" s="228"/>
      <c r="J149" s="228"/>
    </row>
  </sheetData>
  <mergeCells count="76">
    <mergeCell ref="B147:J147"/>
    <mergeCell ref="B148:J148"/>
    <mergeCell ref="A149:J149"/>
    <mergeCell ref="A139:C139"/>
    <mergeCell ref="A140:C140"/>
    <mergeCell ref="A141:C141"/>
    <mergeCell ref="A145:J145"/>
    <mergeCell ref="B146:J146"/>
    <mergeCell ref="A127:A130"/>
    <mergeCell ref="A131:A134"/>
    <mergeCell ref="A136:J136"/>
    <mergeCell ref="A137:C137"/>
    <mergeCell ref="A138:C138"/>
    <mergeCell ref="A115:B115"/>
    <mergeCell ref="C115:J115"/>
    <mergeCell ref="A117:J117"/>
    <mergeCell ref="A119:A122"/>
    <mergeCell ref="A123:A126"/>
    <mergeCell ref="A111:B111"/>
    <mergeCell ref="C111:J111"/>
    <mergeCell ref="A112:B112"/>
    <mergeCell ref="C112:J112"/>
    <mergeCell ref="A114:B114"/>
    <mergeCell ref="C114:J114"/>
    <mergeCell ref="B96:J96"/>
    <mergeCell ref="B97:J97"/>
    <mergeCell ref="B98:J98"/>
    <mergeCell ref="A99:J99"/>
    <mergeCell ref="A108:J108"/>
    <mergeCell ref="A88:C88"/>
    <mergeCell ref="A89:C89"/>
    <mergeCell ref="A90:C90"/>
    <mergeCell ref="A91:C91"/>
    <mergeCell ref="A95:J95"/>
    <mergeCell ref="A73:A76"/>
    <mergeCell ref="A77:A80"/>
    <mergeCell ref="A81:A84"/>
    <mergeCell ref="A86:J86"/>
    <mergeCell ref="A87:C87"/>
    <mergeCell ref="A50:J50"/>
    <mergeCell ref="A58:J58"/>
    <mergeCell ref="C61:J61"/>
    <mergeCell ref="A62:B62"/>
    <mergeCell ref="C62:J62"/>
    <mergeCell ref="A42:C42"/>
    <mergeCell ref="A46:J46"/>
    <mergeCell ref="B47:J47"/>
    <mergeCell ref="B48:J48"/>
    <mergeCell ref="B49:J49"/>
    <mergeCell ref="A37:J37"/>
    <mergeCell ref="A38:C38"/>
    <mergeCell ref="A39:C39"/>
    <mergeCell ref="A40:C40"/>
    <mergeCell ref="A41:C41"/>
    <mergeCell ref="A1:J1"/>
    <mergeCell ref="A9:J9"/>
    <mergeCell ref="A12:B12"/>
    <mergeCell ref="C12:J12"/>
    <mergeCell ref="A13:B13"/>
    <mergeCell ref="C13:J13"/>
    <mergeCell ref="A67:J67"/>
    <mergeCell ref="A69:A72"/>
    <mergeCell ref="A15:B15"/>
    <mergeCell ref="C15:J15"/>
    <mergeCell ref="C16:J16"/>
    <mergeCell ref="A16:B16"/>
    <mergeCell ref="A65:B65"/>
    <mergeCell ref="A61:B61"/>
    <mergeCell ref="A64:B64"/>
    <mergeCell ref="C64:J64"/>
    <mergeCell ref="C65:J65"/>
    <mergeCell ref="A18:J18"/>
    <mergeCell ref="A20:A23"/>
    <mergeCell ref="A24:A27"/>
    <mergeCell ref="A28:A31"/>
    <mergeCell ref="A32:A35"/>
  </mergeCells>
  <dataValidations count="3">
    <dataValidation type="list" allowBlank="1" showInputMessage="1" showErrorMessage="1" sqref="H20:I35 H69:I84 H119:I134">
      <formula1>$R$3:$R$4</formula1>
    </dataValidation>
    <dataValidation type="list" allowBlank="1" showInputMessage="1" showErrorMessage="1" prompt="z roletového menu vyberte príslušný spôsob vykonania prieskumu trhu" sqref="WVP983053:WVP983061 WBX983053:WBX983061 VSB983053:VSB983061 VIF983053:VIF983061 UYJ983053:UYJ983061 UON983053:UON983061 UER983053:UER983061 TUV983053:TUV983061 TKZ983053:TKZ983061 TBD983053:TBD983061 SRH983053:SRH983061 SHL983053:SHL983061 RXP983053:RXP983061 RNT983053:RNT983061 RDX983053:RDX983061 QUB983053:QUB983061 QKF983053:QKF983061 QAJ983053:QAJ983061 PQN983053:PQN983061 PGR983053:PGR983061 OWV983053:OWV983061 OMZ983053:OMZ983061 ODD983053:ODD983061 NTH983053:NTH983061 NJL983053:NJL983061 MZP983053:MZP983061 MPT983053:MPT983061 MFX983053:MFX983061 LWB983053:LWB983061 LMF983053:LMF983061 LCJ983053:LCJ983061 KSN983053:KSN983061 KIR983053:KIR983061 JYV983053:JYV983061 JOZ983053:JOZ983061 JFD983053:JFD983061 IVH983053:IVH983061 ILL983053:ILL983061 IBP983053:IBP983061 HRT983053:HRT983061 HHX983053:HHX983061 GYB983053:GYB983061 GOF983053:GOF983061 GEJ983053:GEJ983061 FUN983053:FUN983061 FKR983053:FKR983061 FAV983053:FAV983061 EQZ983053:EQZ983061 EHD983053:EHD983061 DXH983053:DXH983061 DNL983053:DNL983061 DDP983053:DDP983061 CTT983053:CTT983061 CJX983053:CJX983061 CAB983053:CAB983061 BQF983053:BQF983061 BGJ983053:BGJ983061 AWN983053:AWN983061 AMR983053:AMR983061 ACV983053:ACV983061 SZ983053:SZ983061 JD983053:JD983061 G983053:G983061 WVP917517:WVP917525 WLT917517:WLT917525 WBX917517:WBX917525 VSB917517:VSB917525 VIF917517:VIF917525 UYJ917517:UYJ917525 UON917517:UON917525 UER917517:UER917525 TUV917517:TUV917525 TKZ917517:TKZ917525 TBD917517:TBD917525 SRH917517:SRH917525 SHL917517:SHL917525 RXP917517:RXP917525 RNT917517:RNT917525 RDX917517:RDX917525 QUB917517:QUB917525 QKF917517:QKF917525 QAJ917517:QAJ917525 PQN917517:PQN917525 PGR917517:PGR917525 OWV917517:OWV917525 OMZ917517:OMZ917525 ODD917517:ODD917525 NTH917517:NTH917525 NJL917517:NJL917525 MZP917517:MZP917525 MPT917517:MPT917525 MFX917517:MFX917525 LWB917517:LWB917525 LMF917517:LMF917525 LCJ917517:LCJ917525 KSN917517:KSN917525 KIR917517:KIR917525 JYV917517:JYV917525 JOZ917517:JOZ917525 JFD917517:JFD917525 IVH917517:IVH917525 ILL917517:ILL917525 IBP917517:IBP917525 HRT917517:HRT917525 HHX917517:HHX917525 GYB917517:GYB917525 GOF917517:GOF917525 GEJ917517:GEJ917525 FUN917517:FUN917525 FKR917517:FKR917525 FAV917517:FAV917525 EQZ917517:EQZ917525 EHD917517:EHD917525 DXH917517:DXH917525 DNL917517:DNL917525 DDP917517:DDP917525 CTT917517:CTT917525 CJX917517:CJX917525 CAB917517:CAB917525 BQF917517:BQF917525 BGJ917517:BGJ917525 AWN917517:AWN917525 AMR917517:AMR917525 ACV917517:ACV917525 SZ917517:SZ917525 JD917517:JD917525 G917517:G917525 WVP851981:WVP851989 WLT851981:WLT851989 WBX851981:WBX851989 VSB851981:VSB851989 VIF851981:VIF851989 UYJ851981:UYJ851989 UON851981:UON851989 UER851981:UER851989 TUV851981:TUV851989 TKZ851981:TKZ851989 TBD851981:TBD851989 SRH851981:SRH851989 SHL851981:SHL851989 RXP851981:RXP851989 RNT851981:RNT851989 RDX851981:RDX851989 QUB851981:QUB851989 QKF851981:QKF851989 QAJ851981:QAJ851989 PQN851981:PQN851989 PGR851981:PGR851989 OWV851981:OWV851989 OMZ851981:OMZ851989 ODD851981:ODD851989 NTH851981:NTH851989 NJL851981:NJL851989 MZP851981:MZP851989 MPT851981:MPT851989 MFX851981:MFX851989 LWB851981:LWB851989 LMF851981:LMF851989 LCJ851981:LCJ851989 KSN851981:KSN851989 KIR851981:KIR851989 JYV851981:JYV851989 JOZ851981:JOZ851989 JFD851981:JFD851989 IVH851981:IVH851989 ILL851981:ILL851989 IBP851981:IBP851989 HRT851981:HRT851989 HHX851981:HHX851989 GYB851981:GYB851989 GOF851981:GOF851989 GEJ851981:GEJ851989 FUN851981:FUN851989 FKR851981:FKR851989 FAV851981:FAV851989 EQZ851981:EQZ851989 EHD851981:EHD851989 DXH851981:DXH851989 DNL851981:DNL851989 DDP851981:DDP851989 CTT851981:CTT851989 CJX851981:CJX851989 CAB851981:CAB851989 BQF851981:BQF851989 BGJ851981:BGJ851989 AWN851981:AWN851989 AMR851981:AMR851989 ACV851981:ACV851989 SZ851981:SZ851989 JD851981:JD851989 G851981:G851989 WVP786445:WVP786453 WLT786445:WLT786453 WBX786445:WBX786453 VSB786445:VSB786453 VIF786445:VIF786453 UYJ786445:UYJ786453 UON786445:UON786453 UER786445:UER786453 TUV786445:TUV786453 TKZ786445:TKZ786453 TBD786445:TBD786453 SRH786445:SRH786453 SHL786445:SHL786453 RXP786445:RXP786453 RNT786445:RNT786453 RDX786445:RDX786453 QUB786445:QUB786453 QKF786445:QKF786453 QAJ786445:QAJ786453 PQN786445:PQN786453 PGR786445:PGR786453 OWV786445:OWV786453 OMZ786445:OMZ786453 ODD786445:ODD786453 NTH786445:NTH786453 NJL786445:NJL786453 MZP786445:MZP786453 MPT786445:MPT786453 MFX786445:MFX786453 LWB786445:LWB786453 LMF786445:LMF786453 LCJ786445:LCJ786453 KSN786445:KSN786453 KIR786445:KIR786453 JYV786445:JYV786453 JOZ786445:JOZ786453 JFD786445:JFD786453 IVH786445:IVH786453 ILL786445:ILL786453 IBP786445:IBP786453 HRT786445:HRT786453 HHX786445:HHX786453 GYB786445:GYB786453 GOF786445:GOF786453 GEJ786445:GEJ786453 FUN786445:FUN786453 FKR786445:FKR786453 FAV786445:FAV786453 EQZ786445:EQZ786453 EHD786445:EHD786453 DXH786445:DXH786453 DNL786445:DNL786453 DDP786445:DDP786453 CTT786445:CTT786453 CJX786445:CJX786453 CAB786445:CAB786453 BQF786445:BQF786453 BGJ786445:BGJ786453 AWN786445:AWN786453 AMR786445:AMR786453 ACV786445:ACV786453 SZ786445:SZ786453 JD786445:JD786453 G786445:G786453 WVP720909:WVP720917 WLT720909:WLT720917 WBX720909:WBX720917 VSB720909:VSB720917 VIF720909:VIF720917 UYJ720909:UYJ720917 UON720909:UON720917 UER720909:UER720917 TUV720909:TUV720917 TKZ720909:TKZ720917 TBD720909:TBD720917 SRH720909:SRH720917 SHL720909:SHL720917 RXP720909:RXP720917 RNT720909:RNT720917 RDX720909:RDX720917 QUB720909:QUB720917 QKF720909:QKF720917 QAJ720909:QAJ720917 PQN720909:PQN720917 PGR720909:PGR720917 OWV720909:OWV720917 OMZ720909:OMZ720917 ODD720909:ODD720917 NTH720909:NTH720917 NJL720909:NJL720917 MZP720909:MZP720917 MPT720909:MPT720917 MFX720909:MFX720917 LWB720909:LWB720917 LMF720909:LMF720917 LCJ720909:LCJ720917 KSN720909:KSN720917 KIR720909:KIR720917 JYV720909:JYV720917 JOZ720909:JOZ720917 JFD720909:JFD720917 IVH720909:IVH720917 ILL720909:ILL720917 IBP720909:IBP720917 HRT720909:HRT720917 HHX720909:HHX720917 GYB720909:GYB720917 GOF720909:GOF720917 GEJ720909:GEJ720917 FUN720909:FUN720917 FKR720909:FKR720917 FAV720909:FAV720917 EQZ720909:EQZ720917 EHD720909:EHD720917 DXH720909:DXH720917 DNL720909:DNL720917 DDP720909:DDP720917 CTT720909:CTT720917 CJX720909:CJX720917 CAB720909:CAB720917 BQF720909:BQF720917 BGJ720909:BGJ720917 AWN720909:AWN720917 AMR720909:AMR720917 ACV720909:ACV720917 SZ720909:SZ720917 JD720909:JD720917 G720909:G720917 WVP655373:WVP655381 WLT655373:WLT655381 WBX655373:WBX655381 VSB655373:VSB655381 VIF655373:VIF655381 UYJ655373:UYJ655381 UON655373:UON655381 UER655373:UER655381 TUV655373:TUV655381 TKZ655373:TKZ655381 TBD655373:TBD655381 SRH655373:SRH655381 SHL655373:SHL655381 RXP655373:RXP655381 RNT655373:RNT655381 RDX655373:RDX655381 QUB655373:QUB655381 QKF655373:QKF655381 QAJ655373:QAJ655381 PQN655373:PQN655381 PGR655373:PGR655381 OWV655373:OWV655381 OMZ655373:OMZ655381 ODD655373:ODD655381 NTH655373:NTH655381 NJL655373:NJL655381 MZP655373:MZP655381 MPT655373:MPT655381 MFX655373:MFX655381 LWB655373:LWB655381 LMF655373:LMF655381 LCJ655373:LCJ655381 KSN655373:KSN655381 KIR655373:KIR655381 JYV655373:JYV655381 JOZ655373:JOZ655381 JFD655373:JFD655381 IVH655373:IVH655381 ILL655373:ILL655381 IBP655373:IBP655381 HRT655373:HRT655381 HHX655373:HHX655381 GYB655373:GYB655381 GOF655373:GOF655381 GEJ655373:GEJ655381 FUN655373:FUN655381 FKR655373:FKR655381 FAV655373:FAV655381 EQZ655373:EQZ655381 EHD655373:EHD655381 DXH655373:DXH655381 DNL655373:DNL655381 DDP655373:DDP655381 CTT655373:CTT655381 CJX655373:CJX655381 CAB655373:CAB655381 BQF655373:BQF655381 BGJ655373:BGJ655381 AWN655373:AWN655381 AMR655373:AMR655381 ACV655373:ACV655381 SZ655373:SZ655381 JD655373:JD655381 G655373:G655381 WVP589837:WVP589845 WLT589837:WLT589845 WBX589837:WBX589845 VSB589837:VSB589845 VIF589837:VIF589845 UYJ589837:UYJ589845 UON589837:UON589845 UER589837:UER589845 TUV589837:TUV589845 TKZ589837:TKZ589845 TBD589837:TBD589845 SRH589837:SRH589845 SHL589837:SHL589845 RXP589837:RXP589845 RNT589837:RNT589845 RDX589837:RDX589845 QUB589837:QUB589845 QKF589837:QKF589845 QAJ589837:QAJ589845 PQN589837:PQN589845 PGR589837:PGR589845 OWV589837:OWV589845 OMZ589837:OMZ589845 ODD589837:ODD589845 NTH589837:NTH589845 NJL589837:NJL589845 MZP589837:MZP589845 MPT589837:MPT589845 MFX589837:MFX589845 LWB589837:LWB589845 LMF589837:LMF589845 LCJ589837:LCJ589845 KSN589837:KSN589845 KIR589837:KIR589845 JYV589837:JYV589845 JOZ589837:JOZ589845 JFD589837:JFD589845 IVH589837:IVH589845 ILL589837:ILL589845 IBP589837:IBP589845 HRT589837:HRT589845 HHX589837:HHX589845 GYB589837:GYB589845 GOF589837:GOF589845 GEJ589837:GEJ589845 FUN589837:FUN589845 FKR589837:FKR589845 FAV589837:FAV589845 EQZ589837:EQZ589845 EHD589837:EHD589845 DXH589837:DXH589845 DNL589837:DNL589845 DDP589837:DDP589845 CTT589837:CTT589845 CJX589837:CJX589845 CAB589837:CAB589845 BQF589837:BQF589845 BGJ589837:BGJ589845 AWN589837:AWN589845 AMR589837:AMR589845 ACV589837:ACV589845 SZ589837:SZ589845 JD589837:JD589845 G589837:G589845 WVP524301:WVP524309 WLT524301:WLT524309 WBX524301:WBX524309 VSB524301:VSB524309 VIF524301:VIF524309 UYJ524301:UYJ524309 UON524301:UON524309 UER524301:UER524309 TUV524301:TUV524309 TKZ524301:TKZ524309 TBD524301:TBD524309 SRH524301:SRH524309 SHL524301:SHL524309 RXP524301:RXP524309 RNT524301:RNT524309 RDX524301:RDX524309 QUB524301:QUB524309 QKF524301:QKF524309 QAJ524301:QAJ524309 PQN524301:PQN524309 PGR524301:PGR524309 OWV524301:OWV524309 OMZ524301:OMZ524309 ODD524301:ODD524309 NTH524301:NTH524309 NJL524301:NJL524309 MZP524301:MZP524309 MPT524301:MPT524309 MFX524301:MFX524309 LWB524301:LWB524309 LMF524301:LMF524309 LCJ524301:LCJ524309 KSN524301:KSN524309 KIR524301:KIR524309 JYV524301:JYV524309 JOZ524301:JOZ524309 JFD524301:JFD524309 IVH524301:IVH524309 ILL524301:ILL524309 IBP524301:IBP524309 HRT524301:HRT524309 HHX524301:HHX524309 GYB524301:GYB524309 GOF524301:GOF524309 GEJ524301:GEJ524309 FUN524301:FUN524309 FKR524301:FKR524309 FAV524301:FAV524309 EQZ524301:EQZ524309 EHD524301:EHD524309 DXH524301:DXH524309 DNL524301:DNL524309 DDP524301:DDP524309 CTT524301:CTT524309 CJX524301:CJX524309 CAB524301:CAB524309 BQF524301:BQF524309 BGJ524301:BGJ524309 AWN524301:AWN524309 AMR524301:AMR524309 ACV524301:ACV524309 SZ524301:SZ524309 JD524301:JD524309 G524301:G524309 WVP458765:WVP458773 WLT458765:WLT458773 WBX458765:WBX458773 VSB458765:VSB458773 VIF458765:VIF458773 UYJ458765:UYJ458773 UON458765:UON458773 UER458765:UER458773 TUV458765:TUV458773 TKZ458765:TKZ458773 TBD458765:TBD458773 SRH458765:SRH458773 SHL458765:SHL458773 RXP458765:RXP458773 RNT458765:RNT458773 RDX458765:RDX458773 QUB458765:QUB458773 QKF458765:QKF458773 QAJ458765:QAJ458773 PQN458765:PQN458773 PGR458765:PGR458773 OWV458765:OWV458773 OMZ458765:OMZ458773 ODD458765:ODD458773 NTH458765:NTH458773 NJL458765:NJL458773 MZP458765:MZP458773 MPT458765:MPT458773 MFX458765:MFX458773 LWB458765:LWB458773 LMF458765:LMF458773 LCJ458765:LCJ458773 KSN458765:KSN458773 KIR458765:KIR458773 JYV458765:JYV458773 JOZ458765:JOZ458773 JFD458765:JFD458773 IVH458765:IVH458773 ILL458765:ILL458773 IBP458765:IBP458773 HRT458765:HRT458773 HHX458765:HHX458773 GYB458765:GYB458773 GOF458765:GOF458773 GEJ458765:GEJ458773 FUN458765:FUN458773 FKR458765:FKR458773 FAV458765:FAV458773 EQZ458765:EQZ458773 EHD458765:EHD458773 DXH458765:DXH458773 DNL458765:DNL458773 DDP458765:DDP458773 CTT458765:CTT458773 CJX458765:CJX458773 CAB458765:CAB458773 BQF458765:BQF458773 BGJ458765:BGJ458773 AWN458765:AWN458773 AMR458765:AMR458773 ACV458765:ACV458773 SZ458765:SZ458773 JD458765:JD458773 G458765:G458773 WVP393229:WVP393237 WLT393229:WLT393237 WBX393229:WBX393237 VSB393229:VSB393237 VIF393229:VIF393237 UYJ393229:UYJ393237 UON393229:UON393237 UER393229:UER393237 TUV393229:TUV393237 TKZ393229:TKZ393237 TBD393229:TBD393237 SRH393229:SRH393237 SHL393229:SHL393237 RXP393229:RXP393237 RNT393229:RNT393237 RDX393229:RDX393237 QUB393229:QUB393237 QKF393229:QKF393237 QAJ393229:QAJ393237 PQN393229:PQN393237 PGR393229:PGR393237 OWV393229:OWV393237 OMZ393229:OMZ393237 ODD393229:ODD393237 NTH393229:NTH393237 NJL393229:NJL393237 MZP393229:MZP393237 MPT393229:MPT393237 MFX393229:MFX393237 LWB393229:LWB393237 LMF393229:LMF393237 LCJ393229:LCJ393237 KSN393229:KSN393237 KIR393229:KIR393237 JYV393229:JYV393237 JOZ393229:JOZ393237 JFD393229:JFD393237 IVH393229:IVH393237 ILL393229:ILL393237 IBP393229:IBP393237 HRT393229:HRT393237 HHX393229:HHX393237 GYB393229:GYB393237 GOF393229:GOF393237 GEJ393229:GEJ393237 FUN393229:FUN393237 FKR393229:FKR393237 FAV393229:FAV393237 EQZ393229:EQZ393237 EHD393229:EHD393237 DXH393229:DXH393237 DNL393229:DNL393237 DDP393229:DDP393237 CTT393229:CTT393237 CJX393229:CJX393237 CAB393229:CAB393237 BQF393229:BQF393237 BGJ393229:BGJ393237 AWN393229:AWN393237 AMR393229:AMR393237 ACV393229:ACV393237 SZ393229:SZ393237 JD393229:JD393237 G393229:G393237 WVP327693:WVP327701 WLT327693:WLT327701 WBX327693:WBX327701 VSB327693:VSB327701 VIF327693:VIF327701 UYJ327693:UYJ327701 UON327693:UON327701 UER327693:UER327701 TUV327693:TUV327701 TKZ327693:TKZ327701 TBD327693:TBD327701 SRH327693:SRH327701 SHL327693:SHL327701 RXP327693:RXP327701 RNT327693:RNT327701 RDX327693:RDX327701 QUB327693:QUB327701 QKF327693:QKF327701 QAJ327693:QAJ327701 PQN327693:PQN327701 PGR327693:PGR327701 OWV327693:OWV327701 OMZ327693:OMZ327701 ODD327693:ODD327701 NTH327693:NTH327701 NJL327693:NJL327701 MZP327693:MZP327701 MPT327693:MPT327701 MFX327693:MFX327701 LWB327693:LWB327701 LMF327693:LMF327701 LCJ327693:LCJ327701 KSN327693:KSN327701 KIR327693:KIR327701 JYV327693:JYV327701 JOZ327693:JOZ327701 JFD327693:JFD327701 IVH327693:IVH327701 ILL327693:ILL327701 IBP327693:IBP327701 HRT327693:HRT327701 HHX327693:HHX327701 GYB327693:GYB327701 GOF327693:GOF327701 GEJ327693:GEJ327701 FUN327693:FUN327701 FKR327693:FKR327701 FAV327693:FAV327701 EQZ327693:EQZ327701 EHD327693:EHD327701 DXH327693:DXH327701 DNL327693:DNL327701 DDP327693:DDP327701 CTT327693:CTT327701 CJX327693:CJX327701 CAB327693:CAB327701 BQF327693:BQF327701 BGJ327693:BGJ327701 AWN327693:AWN327701 AMR327693:AMR327701 ACV327693:ACV327701 SZ327693:SZ327701 JD327693:JD327701 G327693:G327701 WVP262157:WVP262165 WLT262157:WLT262165 WBX262157:WBX262165 VSB262157:VSB262165 VIF262157:VIF262165 UYJ262157:UYJ262165 UON262157:UON262165 UER262157:UER262165 TUV262157:TUV262165 TKZ262157:TKZ262165 TBD262157:TBD262165 SRH262157:SRH262165 SHL262157:SHL262165 RXP262157:RXP262165 RNT262157:RNT262165 RDX262157:RDX262165 QUB262157:QUB262165 QKF262157:QKF262165 QAJ262157:QAJ262165 PQN262157:PQN262165 PGR262157:PGR262165 OWV262157:OWV262165 OMZ262157:OMZ262165 ODD262157:ODD262165 NTH262157:NTH262165 NJL262157:NJL262165 MZP262157:MZP262165 MPT262157:MPT262165 MFX262157:MFX262165 LWB262157:LWB262165 LMF262157:LMF262165 LCJ262157:LCJ262165 KSN262157:KSN262165 KIR262157:KIR262165 JYV262157:JYV262165 JOZ262157:JOZ262165 JFD262157:JFD262165 IVH262157:IVH262165 ILL262157:ILL262165 IBP262157:IBP262165 HRT262157:HRT262165 HHX262157:HHX262165 GYB262157:GYB262165 GOF262157:GOF262165 GEJ262157:GEJ262165 FUN262157:FUN262165 FKR262157:FKR262165 FAV262157:FAV262165 EQZ262157:EQZ262165 EHD262157:EHD262165 DXH262157:DXH262165 DNL262157:DNL262165 DDP262157:DDP262165 CTT262157:CTT262165 CJX262157:CJX262165 CAB262157:CAB262165 BQF262157:BQF262165 BGJ262157:BGJ262165 AWN262157:AWN262165 AMR262157:AMR262165 ACV262157:ACV262165 SZ262157:SZ262165 JD262157:JD262165 G262157:G262165 WVP196621:WVP196629 WLT196621:WLT196629 WBX196621:WBX196629 VSB196621:VSB196629 VIF196621:VIF196629 UYJ196621:UYJ196629 UON196621:UON196629 UER196621:UER196629 TUV196621:TUV196629 TKZ196621:TKZ196629 TBD196621:TBD196629 SRH196621:SRH196629 SHL196621:SHL196629 RXP196621:RXP196629 RNT196621:RNT196629 RDX196621:RDX196629 QUB196621:QUB196629 QKF196621:QKF196629 QAJ196621:QAJ196629 PQN196621:PQN196629 PGR196621:PGR196629 OWV196621:OWV196629 OMZ196621:OMZ196629 ODD196621:ODD196629 NTH196621:NTH196629 NJL196621:NJL196629 MZP196621:MZP196629 MPT196621:MPT196629 MFX196621:MFX196629 LWB196621:LWB196629 LMF196621:LMF196629 LCJ196621:LCJ196629 KSN196621:KSN196629 KIR196621:KIR196629 JYV196621:JYV196629 JOZ196621:JOZ196629 JFD196621:JFD196629 IVH196621:IVH196629 ILL196621:ILL196629 IBP196621:IBP196629 HRT196621:HRT196629 HHX196621:HHX196629 GYB196621:GYB196629 GOF196621:GOF196629 GEJ196621:GEJ196629 FUN196621:FUN196629 FKR196621:FKR196629 FAV196621:FAV196629 EQZ196621:EQZ196629 EHD196621:EHD196629 DXH196621:DXH196629 DNL196621:DNL196629 DDP196621:DDP196629 CTT196621:CTT196629 CJX196621:CJX196629 CAB196621:CAB196629 BQF196621:BQF196629 BGJ196621:BGJ196629 AWN196621:AWN196629 AMR196621:AMR196629 ACV196621:ACV196629 SZ196621:SZ196629 JD196621:JD196629 G196621:G196629 WVP131085:WVP131093 WLT131085:WLT131093 WBX131085:WBX131093 VSB131085:VSB131093 VIF131085:VIF131093 UYJ131085:UYJ131093 UON131085:UON131093 UER131085:UER131093 TUV131085:TUV131093 TKZ131085:TKZ131093 TBD131085:TBD131093 SRH131085:SRH131093 SHL131085:SHL131093 RXP131085:RXP131093 RNT131085:RNT131093 RDX131085:RDX131093 QUB131085:QUB131093 QKF131085:QKF131093 QAJ131085:QAJ131093 PQN131085:PQN131093 PGR131085:PGR131093 OWV131085:OWV131093 OMZ131085:OMZ131093 ODD131085:ODD131093 NTH131085:NTH131093 NJL131085:NJL131093 MZP131085:MZP131093 MPT131085:MPT131093 MFX131085:MFX131093 LWB131085:LWB131093 LMF131085:LMF131093 LCJ131085:LCJ131093 KSN131085:KSN131093 KIR131085:KIR131093 JYV131085:JYV131093 JOZ131085:JOZ131093 JFD131085:JFD131093 IVH131085:IVH131093 ILL131085:ILL131093 IBP131085:IBP131093 HRT131085:HRT131093 HHX131085:HHX131093 GYB131085:GYB131093 GOF131085:GOF131093 GEJ131085:GEJ131093 FUN131085:FUN131093 FKR131085:FKR131093 FAV131085:FAV131093 EQZ131085:EQZ131093 EHD131085:EHD131093 DXH131085:DXH131093 DNL131085:DNL131093 DDP131085:DDP131093 CTT131085:CTT131093 CJX131085:CJX131093 CAB131085:CAB131093 BQF131085:BQF131093 BGJ131085:BGJ131093 AWN131085:AWN131093 AMR131085:AMR131093 ACV131085:ACV131093 SZ131085:SZ131093 JD131085:JD131093 G131085:G131093 WVP65549:WVP65557 WLT65549:WLT65557 WBX65549:WBX65557 VSB65549:VSB65557 VIF65549:VIF65557 UYJ65549:UYJ65557 UON65549:UON65557 UER65549:UER65557 TUV65549:TUV65557 TKZ65549:TKZ65557 TBD65549:TBD65557 SRH65549:SRH65557 SHL65549:SHL65557 RXP65549:RXP65557 RNT65549:RNT65557 RDX65549:RDX65557 QUB65549:QUB65557 QKF65549:QKF65557 QAJ65549:QAJ65557 PQN65549:PQN65557 PGR65549:PGR65557 OWV65549:OWV65557 OMZ65549:OMZ65557 ODD65549:ODD65557 NTH65549:NTH65557 NJL65549:NJL65557 MZP65549:MZP65557 MPT65549:MPT65557 MFX65549:MFX65557 LWB65549:LWB65557 LMF65549:LMF65557 LCJ65549:LCJ65557 KSN65549:KSN65557 KIR65549:KIR65557 JYV65549:JYV65557 JOZ65549:JOZ65557 JFD65549:JFD65557 IVH65549:IVH65557 ILL65549:ILL65557 IBP65549:IBP65557 HRT65549:HRT65557 HHX65549:HHX65557 GYB65549:GYB65557 GOF65549:GOF65557 GEJ65549:GEJ65557 FUN65549:FUN65557 FKR65549:FKR65557 FAV65549:FAV65557 EQZ65549:EQZ65557 EHD65549:EHD65557 DXH65549:DXH65557 DNL65549:DNL65557 DDP65549:DDP65557 CTT65549:CTT65557 CJX65549:CJX65557 CAB65549:CAB65557 BQF65549:BQF65557 BGJ65549:BGJ65557 AWN65549:AWN65557 AMR65549:AMR65557 ACV65549:ACV65557 SZ65549:SZ65557 JD65549:JD65557 G65549:G65557 JD20:JD35 SZ20:SZ35 ACV20:ACV35 AMR20:AMR35 AWN20:AWN35 BGJ20:BGJ35 BQF20:BQF35 CAB20:CAB35 CJX20:CJX35 CTT20:CTT35 DDP20:DDP35 DNL20:DNL35 DXH20:DXH35 EHD20:EHD35 EQZ20:EQZ35 FAV20:FAV35 FKR20:FKR35 FUN20:FUN35 GEJ20:GEJ35 GOF20:GOF35 GYB20:GYB35 HHX20:HHX35 HRT20:HRT35 IBP20:IBP35 ILL20:ILL35 IVH20:IVH35 JFD20:JFD35 JOZ20:JOZ35 JYV20:JYV35 KIR20:KIR35 KSN20:KSN35 LCJ20:LCJ35 LMF20:LMF35 LWB20:LWB35 MFX20:MFX35 MPT20:MPT35 MZP20:MZP35 NJL20:NJL35 NTH20:NTH35 ODD20:ODD35 OMZ20:OMZ35 OWV20:OWV35 PGR20:PGR35 PQN20:PQN35 QAJ20:QAJ35 QKF20:QKF35 QUB20:QUB35 RDX20:RDX35 RNT20:RNT35 RXP20:RXP35 SHL20:SHL35 SRH20:SRH35 TBD20:TBD35 TKZ20:TKZ35 TUV20:TUV35 UER20:UER35 UON20:UON35 UYJ20:UYJ35 VIF20:VIF35 VSB20:VSB35 WBX20:WBX35 WLT20:WLT35 WVP20:WVP35 WLT983053:WLT983061">
      <formula1>$A$65:$A$67</formula1>
    </dataValidation>
    <dataValidation type="list" allowBlank="1" showInputMessage="1" showErrorMessage="1" prompt="Nezahrnutie cenovej ponuky do vyhodnotenia prieskumu trhu zdôvodnite v bunke &quot;Poznámka&quot; " sqref="WVQ983053:WVQ983061 WBY983053:WBY983061 VSC983053:VSC983061 VIG983053:VIG983061 UYK983053:UYK983061 UOO983053:UOO983061 UES983053:UES983061 TUW983053:TUW983061 TLA983053:TLA983061 TBE983053:TBE983061 SRI983053:SRI983061 SHM983053:SHM983061 RXQ983053:RXQ983061 RNU983053:RNU983061 RDY983053:RDY983061 QUC983053:QUC983061 QKG983053:QKG983061 QAK983053:QAK983061 PQO983053:PQO983061 PGS983053:PGS983061 OWW983053:OWW983061 ONA983053:ONA983061 ODE983053:ODE983061 NTI983053:NTI983061 NJM983053:NJM983061 MZQ983053:MZQ983061 MPU983053:MPU983061 MFY983053:MFY983061 LWC983053:LWC983061 LMG983053:LMG983061 LCK983053:LCK983061 KSO983053:KSO983061 KIS983053:KIS983061 JYW983053:JYW983061 JPA983053:JPA983061 JFE983053:JFE983061 IVI983053:IVI983061 ILM983053:ILM983061 IBQ983053:IBQ983061 HRU983053:HRU983061 HHY983053:HHY983061 GYC983053:GYC983061 GOG983053:GOG983061 GEK983053:GEK983061 FUO983053:FUO983061 FKS983053:FKS983061 FAW983053:FAW983061 ERA983053:ERA983061 EHE983053:EHE983061 DXI983053:DXI983061 DNM983053:DNM983061 DDQ983053:DDQ983061 CTU983053:CTU983061 CJY983053:CJY983061 CAC983053:CAC983061 BQG983053:BQG983061 BGK983053:BGK983061 AWO983053:AWO983061 AMS983053:AMS983061 ACW983053:ACW983061 TA983053:TA983061 JE983053:JE983061 H983053:I983061 WVQ917517:WVQ917525 WLU917517:WLU917525 WBY917517:WBY917525 VSC917517:VSC917525 VIG917517:VIG917525 UYK917517:UYK917525 UOO917517:UOO917525 UES917517:UES917525 TUW917517:TUW917525 TLA917517:TLA917525 TBE917517:TBE917525 SRI917517:SRI917525 SHM917517:SHM917525 RXQ917517:RXQ917525 RNU917517:RNU917525 RDY917517:RDY917525 QUC917517:QUC917525 QKG917517:QKG917525 QAK917517:QAK917525 PQO917517:PQO917525 PGS917517:PGS917525 OWW917517:OWW917525 ONA917517:ONA917525 ODE917517:ODE917525 NTI917517:NTI917525 NJM917517:NJM917525 MZQ917517:MZQ917525 MPU917517:MPU917525 MFY917517:MFY917525 LWC917517:LWC917525 LMG917517:LMG917525 LCK917517:LCK917525 KSO917517:KSO917525 KIS917517:KIS917525 JYW917517:JYW917525 JPA917517:JPA917525 JFE917517:JFE917525 IVI917517:IVI917525 ILM917517:ILM917525 IBQ917517:IBQ917525 HRU917517:HRU917525 HHY917517:HHY917525 GYC917517:GYC917525 GOG917517:GOG917525 GEK917517:GEK917525 FUO917517:FUO917525 FKS917517:FKS917525 FAW917517:FAW917525 ERA917517:ERA917525 EHE917517:EHE917525 DXI917517:DXI917525 DNM917517:DNM917525 DDQ917517:DDQ917525 CTU917517:CTU917525 CJY917517:CJY917525 CAC917517:CAC917525 BQG917517:BQG917525 BGK917517:BGK917525 AWO917517:AWO917525 AMS917517:AMS917525 ACW917517:ACW917525 TA917517:TA917525 JE917517:JE917525 H917517:I917525 WVQ851981:WVQ851989 WLU851981:WLU851989 WBY851981:WBY851989 VSC851981:VSC851989 VIG851981:VIG851989 UYK851981:UYK851989 UOO851981:UOO851989 UES851981:UES851989 TUW851981:TUW851989 TLA851981:TLA851989 TBE851981:TBE851989 SRI851981:SRI851989 SHM851981:SHM851989 RXQ851981:RXQ851989 RNU851981:RNU851989 RDY851981:RDY851989 QUC851981:QUC851989 QKG851981:QKG851989 QAK851981:QAK851989 PQO851981:PQO851989 PGS851981:PGS851989 OWW851981:OWW851989 ONA851981:ONA851989 ODE851981:ODE851989 NTI851981:NTI851989 NJM851981:NJM851989 MZQ851981:MZQ851989 MPU851981:MPU851989 MFY851981:MFY851989 LWC851981:LWC851989 LMG851981:LMG851989 LCK851981:LCK851989 KSO851981:KSO851989 KIS851981:KIS851989 JYW851981:JYW851989 JPA851981:JPA851989 JFE851981:JFE851989 IVI851981:IVI851989 ILM851981:ILM851989 IBQ851981:IBQ851989 HRU851981:HRU851989 HHY851981:HHY851989 GYC851981:GYC851989 GOG851981:GOG851989 GEK851981:GEK851989 FUO851981:FUO851989 FKS851981:FKS851989 FAW851981:FAW851989 ERA851981:ERA851989 EHE851981:EHE851989 DXI851981:DXI851989 DNM851981:DNM851989 DDQ851981:DDQ851989 CTU851981:CTU851989 CJY851981:CJY851989 CAC851981:CAC851989 BQG851981:BQG851989 BGK851981:BGK851989 AWO851981:AWO851989 AMS851981:AMS851989 ACW851981:ACW851989 TA851981:TA851989 JE851981:JE851989 H851981:I851989 WVQ786445:WVQ786453 WLU786445:WLU786453 WBY786445:WBY786453 VSC786445:VSC786453 VIG786445:VIG786453 UYK786445:UYK786453 UOO786445:UOO786453 UES786445:UES786453 TUW786445:TUW786453 TLA786445:TLA786453 TBE786445:TBE786453 SRI786445:SRI786453 SHM786445:SHM786453 RXQ786445:RXQ786453 RNU786445:RNU786453 RDY786445:RDY786453 QUC786445:QUC786453 QKG786445:QKG786453 QAK786445:QAK786453 PQO786445:PQO786453 PGS786445:PGS786453 OWW786445:OWW786453 ONA786445:ONA786453 ODE786445:ODE786453 NTI786445:NTI786453 NJM786445:NJM786453 MZQ786445:MZQ786453 MPU786445:MPU786453 MFY786445:MFY786453 LWC786445:LWC786453 LMG786445:LMG786453 LCK786445:LCK786453 KSO786445:KSO786453 KIS786445:KIS786453 JYW786445:JYW786453 JPA786445:JPA786453 JFE786445:JFE786453 IVI786445:IVI786453 ILM786445:ILM786453 IBQ786445:IBQ786453 HRU786445:HRU786453 HHY786445:HHY786453 GYC786445:GYC786453 GOG786445:GOG786453 GEK786445:GEK786453 FUO786445:FUO786453 FKS786445:FKS786453 FAW786445:FAW786453 ERA786445:ERA786453 EHE786445:EHE786453 DXI786445:DXI786453 DNM786445:DNM786453 DDQ786445:DDQ786453 CTU786445:CTU786453 CJY786445:CJY786453 CAC786445:CAC786453 BQG786445:BQG786453 BGK786445:BGK786453 AWO786445:AWO786453 AMS786445:AMS786453 ACW786445:ACW786453 TA786445:TA786453 JE786445:JE786453 H786445:I786453 WVQ720909:WVQ720917 WLU720909:WLU720917 WBY720909:WBY720917 VSC720909:VSC720917 VIG720909:VIG720917 UYK720909:UYK720917 UOO720909:UOO720917 UES720909:UES720917 TUW720909:TUW720917 TLA720909:TLA720917 TBE720909:TBE720917 SRI720909:SRI720917 SHM720909:SHM720917 RXQ720909:RXQ720917 RNU720909:RNU720917 RDY720909:RDY720917 QUC720909:QUC720917 QKG720909:QKG720917 QAK720909:QAK720917 PQO720909:PQO720917 PGS720909:PGS720917 OWW720909:OWW720917 ONA720909:ONA720917 ODE720909:ODE720917 NTI720909:NTI720917 NJM720909:NJM720917 MZQ720909:MZQ720917 MPU720909:MPU720917 MFY720909:MFY720917 LWC720909:LWC720917 LMG720909:LMG720917 LCK720909:LCK720917 KSO720909:KSO720917 KIS720909:KIS720917 JYW720909:JYW720917 JPA720909:JPA720917 JFE720909:JFE720917 IVI720909:IVI720917 ILM720909:ILM720917 IBQ720909:IBQ720917 HRU720909:HRU720917 HHY720909:HHY720917 GYC720909:GYC720917 GOG720909:GOG720917 GEK720909:GEK720917 FUO720909:FUO720917 FKS720909:FKS720917 FAW720909:FAW720917 ERA720909:ERA720917 EHE720909:EHE720917 DXI720909:DXI720917 DNM720909:DNM720917 DDQ720909:DDQ720917 CTU720909:CTU720917 CJY720909:CJY720917 CAC720909:CAC720917 BQG720909:BQG720917 BGK720909:BGK720917 AWO720909:AWO720917 AMS720909:AMS720917 ACW720909:ACW720917 TA720909:TA720917 JE720909:JE720917 H720909:I720917 WVQ655373:WVQ655381 WLU655373:WLU655381 WBY655373:WBY655381 VSC655373:VSC655381 VIG655373:VIG655381 UYK655373:UYK655381 UOO655373:UOO655381 UES655373:UES655381 TUW655373:TUW655381 TLA655373:TLA655381 TBE655373:TBE655381 SRI655373:SRI655381 SHM655373:SHM655381 RXQ655373:RXQ655381 RNU655373:RNU655381 RDY655373:RDY655381 QUC655373:QUC655381 QKG655373:QKG655381 QAK655373:QAK655381 PQO655373:PQO655381 PGS655373:PGS655381 OWW655373:OWW655381 ONA655373:ONA655381 ODE655373:ODE655381 NTI655373:NTI655381 NJM655373:NJM655381 MZQ655373:MZQ655381 MPU655373:MPU655381 MFY655373:MFY655381 LWC655373:LWC655381 LMG655373:LMG655381 LCK655373:LCK655381 KSO655373:KSO655381 KIS655373:KIS655381 JYW655373:JYW655381 JPA655373:JPA655381 JFE655373:JFE655381 IVI655373:IVI655381 ILM655373:ILM655381 IBQ655373:IBQ655381 HRU655373:HRU655381 HHY655373:HHY655381 GYC655373:GYC655381 GOG655373:GOG655381 GEK655373:GEK655381 FUO655373:FUO655381 FKS655373:FKS655381 FAW655373:FAW655381 ERA655373:ERA655381 EHE655373:EHE655381 DXI655373:DXI655381 DNM655373:DNM655381 DDQ655373:DDQ655381 CTU655373:CTU655381 CJY655373:CJY655381 CAC655373:CAC655381 BQG655373:BQG655381 BGK655373:BGK655381 AWO655373:AWO655381 AMS655373:AMS655381 ACW655373:ACW655381 TA655373:TA655381 JE655373:JE655381 H655373:I655381 WVQ589837:WVQ589845 WLU589837:WLU589845 WBY589837:WBY589845 VSC589837:VSC589845 VIG589837:VIG589845 UYK589837:UYK589845 UOO589837:UOO589845 UES589837:UES589845 TUW589837:TUW589845 TLA589837:TLA589845 TBE589837:TBE589845 SRI589837:SRI589845 SHM589837:SHM589845 RXQ589837:RXQ589845 RNU589837:RNU589845 RDY589837:RDY589845 QUC589837:QUC589845 QKG589837:QKG589845 QAK589837:QAK589845 PQO589837:PQO589845 PGS589837:PGS589845 OWW589837:OWW589845 ONA589837:ONA589845 ODE589837:ODE589845 NTI589837:NTI589845 NJM589837:NJM589845 MZQ589837:MZQ589845 MPU589837:MPU589845 MFY589837:MFY589845 LWC589837:LWC589845 LMG589837:LMG589845 LCK589837:LCK589845 KSO589837:KSO589845 KIS589837:KIS589845 JYW589837:JYW589845 JPA589837:JPA589845 JFE589837:JFE589845 IVI589837:IVI589845 ILM589837:ILM589845 IBQ589837:IBQ589845 HRU589837:HRU589845 HHY589837:HHY589845 GYC589837:GYC589845 GOG589837:GOG589845 GEK589837:GEK589845 FUO589837:FUO589845 FKS589837:FKS589845 FAW589837:FAW589845 ERA589837:ERA589845 EHE589837:EHE589845 DXI589837:DXI589845 DNM589837:DNM589845 DDQ589837:DDQ589845 CTU589837:CTU589845 CJY589837:CJY589845 CAC589837:CAC589845 BQG589837:BQG589845 BGK589837:BGK589845 AWO589837:AWO589845 AMS589837:AMS589845 ACW589837:ACW589845 TA589837:TA589845 JE589837:JE589845 H589837:I589845 WVQ524301:WVQ524309 WLU524301:WLU524309 WBY524301:WBY524309 VSC524301:VSC524309 VIG524301:VIG524309 UYK524301:UYK524309 UOO524301:UOO524309 UES524301:UES524309 TUW524301:TUW524309 TLA524301:TLA524309 TBE524301:TBE524309 SRI524301:SRI524309 SHM524301:SHM524309 RXQ524301:RXQ524309 RNU524301:RNU524309 RDY524301:RDY524309 QUC524301:QUC524309 QKG524301:QKG524309 QAK524301:QAK524309 PQO524301:PQO524309 PGS524301:PGS524309 OWW524301:OWW524309 ONA524301:ONA524309 ODE524301:ODE524309 NTI524301:NTI524309 NJM524301:NJM524309 MZQ524301:MZQ524309 MPU524301:MPU524309 MFY524301:MFY524309 LWC524301:LWC524309 LMG524301:LMG524309 LCK524301:LCK524309 KSO524301:KSO524309 KIS524301:KIS524309 JYW524301:JYW524309 JPA524301:JPA524309 JFE524301:JFE524309 IVI524301:IVI524309 ILM524301:ILM524309 IBQ524301:IBQ524309 HRU524301:HRU524309 HHY524301:HHY524309 GYC524301:GYC524309 GOG524301:GOG524309 GEK524301:GEK524309 FUO524301:FUO524309 FKS524301:FKS524309 FAW524301:FAW524309 ERA524301:ERA524309 EHE524301:EHE524309 DXI524301:DXI524309 DNM524301:DNM524309 DDQ524301:DDQ524309 CTU524301:CTU524309 CJY524301:CJY524309 CAC524301:CAC524309 BQG524301:BQG524309 BGK524301:BGK524309 AWO524301:AWO524309 AMS524301:AMS524309 ACW524301:ACW524309 TA524301:TA524309 JE524301:JE524309 H524301:I524309 WVQ458765:WVQ458773 WLU458765:WLU458773 WBY458765:WBY458773 VSC458765:VSC458773 VIG458765:VIG458773 UYK458765:UYK458773 UOO458765:UOO458773 UES458765:UES458773 TUW458765:TUW458773 TLA458765:TLA458773 TBE458765:TBE458773 SRI458765:SRI458773 SHM458765:SHM458773 RXQ458765:RXQ458773 RNU458765:RNU458773 RDY458765:RDY458773 QUC458765:QUC458773 QKG458765:QKG458773 QAK458765:QAK458773 PQO458765:PQO458773 PGS458765:PGS458773 OWW458765:OWW458773 ONA458765:ONA458773 ODE458765:ODE458773 NTI458765:NTI458773 NJM458765:NJM458773 MZQ458765:MZQ458773 MPU458765:MPU458773 MFY458765:MFY458773 LWC458765:LWC458773 LMG458765:LMG458773 LCK458765:LCK458773 KSO458765:KSO458773 KIS458765:KIS458773 JYW458765:JYW458773 JPA458765:JPA458773 JFE458765:JFE458773 IVI458765:IVI458773 ILM458765:ILM458773 IBQ458765:IBQ458773 HRU458765:HRU458773 HHY458765:HHY458773 GYC458765:GYC458773 GOG458765:GOG458773 GEK458765:GEK458773 FUO458765:FUO458773 FKS458765:FKS458773 FAW458765:FAW458773 ERA458765:ERA458773 EHE458765:EHE458773 DXI458765:DXI458773 DNM458765:DNM458773 DDQ458765:DDQ458773 CTU458765:CTU458773 CJY458765:CJY458773 CAC458765:CAC458773 BQG458765:BQG458773 BGK458765:BGK458773 AWO458765:AWO458773 AMS458765:AMS458773 ACW458765:ACW458773 TA458765:TA458773 JE458765:JE458773 H458765:I458773 WVQ393229:WVQ393237 WLU393229:WLU393237 WBY393229:WBY393237 VSC393229:VSC393237 VIG393229:VIG393237 UYK393229:UYK393237 UOO393229:UOO393237 UES393229:UES393237 TUW393229:TUW393237 TLA393229:TLA393237 TBE393229:TBE393237 SRI393229:SRI393237 SHM393229:SHM393237 RXQ393229:RXQ393237 RNU393229:RNU393237 RDY393229:RDY393237 QUC393229:QUC393237 QKG393229:QKG393237 QAK393229:QAK393237 PQO393229:PQO393237 PGS393229:PGS393237 OWW393229:OWW393237 ONA393229:ONA393237 ODE393229:ODE393237 NTI393229:NTI393237 NJM393229:NJM393237 MZQ393229:MZQ393237 MPU393229:MPU393237 MFY393229:MFY393237 LWC393229:LWC393237 LMG393229:LMG393237 LCK393229:LCK393237 KSO393229:KSO393237 KIS393229:KIS393237 JYW393229:JYW393237 JPA393229:JPA393237 JFE393229:JFE393237 IVI393229:IVI393237 ILM393229:ILM393237 IBQ393229:IBQ393237 HRU393229:HRU393237 HHY393229:HHY393237 GYC393229:GYC393237 GOG393229:GOG393237 GEK393229:GEK393237 FUO393229:FUO393237 FKS393229:FKS393237 FAW393229:FAW393237 ERA393229:ERA393237 EHE393229:EHE393237 DXI393229:DXI393237 DNM393229:DNM393237 DDQ393229:DDQ393237 CTU393229:CTU393237 CJY393229:CJY393237 CAC393229:CAC393237 BQG393229:BQG393237 BGK393229:BGK393237 AWO393229:AWO393237 AMS393229:AMS393237 ACW393229:ACW393237 TA393229:TA393237 JE393229:JE393237 H393229:I393237 WVQ327693:WVQ327701 WLU327693:WLU327701 WBY327693:WBY327701 VSC327693:VSC327701 VIG327693:VIG327701 UYK327693:UYK327701 UOO327693:UOO327701 UES327693:UES327701 TUW327693:TUW327701 TLA327693:TLA327701 TBE327693:TBE327701 SRI327693:SRI327701 SHM327693:SHM327701 RXQ327693:RXQ327701 RNU327693:RNU327701 RDY327693:RDY327701 QUC327693:QUC327701 QKG327693:QKG327701 QAK327693:QAK327701 PQO327693:PQO327701 PGS327693:PGS327701 OWW327693:OWW327701 ONA327693:ONA327701 ODE327693:ODE327701 NTI327693:NTI327701 NJM327693:NJM327701 MZQ327693:MZQ327701 MPU327693:MPU327701 MFY327693:MFY327701 LWC327693:LWC327701 LMG327693:LMG327701 LCK327693:LCK327701 KSO327693:KSO327701 KIS327693:KIS327701 JYW327693:JYW327701 JPA327693:JPA327701 JFE327693:JFE327701 IVI327693:IVI327701 ILM327693:ILM327701 IBQ327693:IBQ327701 HRU327693:HRU327701 HHY327693:HHY327701 GYC327693:GYC327701 GOG327693:GOG327701 GEK327693:GEK327701 FUO327693:FUO327701 FKS327693:FKS327701 FAW327693:FAW327701 ERA327693:ERA327701 EHE327693:EHE327701 DXI327693:DXI327701 DNM327693:DNM327701 DDQ327693:DDQ327701 CTU327693:CTU327701 CJY327693:CJY327701 CAC327693:CAC327701 BQG327693:BQG327701 BGK327693:BGK327701 AWO327693:AWO327701 AMS327693:AMS327701 ACW327693:ACW327701 TA327693:TA327701 JE327693:JE327701 H327693:I327701 WVQ262157:WVQ262165 WLU262157:WLU262165 WBY262157:WBY262165 VSC262157:VSC262165 VIG262157:VIG262165 UYK262157:UYK262165 UOO262157:UOO262165 UES262157:UES262165 TUW262157:TUW262165 TLA262157:TLA262165 TBE262157:TBE262165 SRI262157:SRI262165 SHM262157:SHM262165 RXQ262157:RXQ262165 RNU262157:RNU262165 RDY262157:RDY262165 QUC262157:QUC262165 QKG262157:QKG262165 QAK262157:QAK262165 PQO262157:PQO262165 PGS262157:PGS262165 OWW262157:OWW262165 ONA262157:ONA262165 ODE262157:ODE262165 NTI262157:NTI262165 NJM262157:NJM262165 MZQ262157:MZQ262165 MPU262157:MPU262165 MFY262157:MFY262165 LWC262157:LWC262165 LMG262157:LMG262165 LCK262157:LCK262165 KSO262157:KSO262165 KIS262157:KIS262165 JYW262157:JYW262165 JPA262157:JPA262165 JFE262157:JFE262165 IVI262157:IVI262165 ILM262157:ILM262165 IBQ262157:IBQ262165 HRU262157:HRU262165 HHY262157:HHY262165 GYC262157:GYC262165 GOG262157:GOG262165 GEK262157:GEK262165 FUO262157:FUO262165 FKS262157:FKS262165 FAW262157:FAW262165 ERA262157:ERA262165 EHE262157:EHE262165 DXI262157:DXI262165 DNM262157:DNM262165 DDQ262157:DDQ262165 CTU262157:CTU262165 CJY262157:CJY262165 CAC262157:CAC262165 BQG262157:BQG262165 BGK262157:BGK262165 AWO262157:AWO262165 AMS262157:AMS262165 ACW262157:ACW262165 TA262157:TA262165 JE262157:JE262165 H262157:I262165 WVQ196621:WVQ196629 WLU196621:WLU196629 WBY196621:WBY196629 VSC196621:VSC196629 VIG196621:VIG196629 UYK196621:UYK196629 UOO196621:UOO196629 UES196621:UES196629 TUW196621:TUW196629 TLA196621:TLA196629 TBE196621:TBE196629 SRI196621:SRI196629 SHM196621:SHM196629 RXQ196621:RXQ196629 RNU196621:RNU196629 RDY196621:RDY196629 QUC196621:QUC196629 QKG196621:QKG196629 QAK196621:QAK196629 PQO196621:PQO196629 PGS196621:PGS196629 OWW196621:OWW196629 ONA196621:ONA196629 ODE196621:ODE196629 NTI196621:NTI196629 NJM196621:NJM196629 MZQ196621:MZQ196629 MPU196621:MPU196629 MFY196621:MFY196629 LWC196621:LWC196629 LMG196621:LMG196629 LCK196621:LCK196629 KSO196621:KSO196629 KIS196621:KIS196629 JYW196621:JYW196629 JPA196621:JPA196629 JFE196621:JFE196629 IVI196621:IVI196629 ILM196621:ILM196629 IBQ196621:IBQ196629 HRU196621:HRU196629 HHY196621:HHY196629 GYC196621:GYC196629 GOG196621:GOG196629 GEK196621:GEK196629 FUO196621:FUO196629 FKS196621:FKS196629 FAW196621:FAW196629 ERA196621:ERA196629 EHE196621:EHE196629 DXI196621:DXI196629 DNM196621:DNM196629 DDQ196621:DDQ196629 CTU196621:CTU196629 CJY196621:CJY196629 CAC196621:CAC196629 BQG196621:BQG196629 BGK196621:BGK196629 AWO196621:AWO196629 AMS196621:AMS196629 ACW196621:ACW196629 TA196621:TA196629 JE196621:JE196629 H196621:I196629 WVQ131085:WVQ131093 WLU131085:WLU131093 WBY131085:WBY131093 VSC131085:VSC131093 VIG131085:VIG131093 UYK131085:UYK131093 UOO131085:UOO131093 UES131085:UES131093 TUW131085:TUW131093 TLA131085:TLA131093 TBE131085:TBE131093 SRI131085:SRI131093 SHM131085:SHM131093 RXQ131085:RXQ131093 RNU131085:RNU131093 RDY131085:RDY131093 QUC131085:QUC131093 QKG131085:QKG131093 QAK131085:QAK131093 PQO131085:PQO131093 PGS131085:PGS131093 OWW131085:OWW131093 ONA131085:ONA131093 ODE131085:ODE131093 NTI131085:NTI131093 NJM131085:NJM131093 MZQ131085:MZQ131093 MPU131085:MPU131093 MFY131085:MFY131093 LWC131085:LWC131093 LMG131085:LMG131093 LCK131085:LCK131093 KSO131085:KSO131093 KIS131085:KIS131093 JYW131085:JYW131093 JPA131085:JPA131093 JFE131085:JFE131093 IVI131085:IVI131093 ILM131085:ILM131093 IBQ131085:IBQ131093 HRU131085:HRU131093 HHY131085:HHY131093 GYC131085:GYC131093 GOG131085:GOG131093 GEK131085:GEK131093 FUO131085:FUO131093 FKS131085:FKS131093 FAW131085:FAW131093 ERA131085:ERA131093 EHE131085:EHE131093 DXI131085:DXI131093 DNM131085:DNM131093 DDQ131085:DDQ131093 CTU131085:CTU131093 CJY131085:CJY131093 CAC131085:CAC131093 BQG131085:BQG131093 BGK131085:BGK131093 AWO131085:AWO131093 AMS131085:AMS131093 ACW131085:ACW131093 TA131085:TA131093 JE131085:JE131093 H131085:I131093 WVQ65549:WVQ65557 WLU65549:WLU65557 WBY65549:WBY65557 VSC65549:VSC65557 VIG65549:VIG65557 UYK65549:UYK65557 UOO65549:UOO65557 UES65549:UES65557 TUW65549:TUW65557 TLA65549:TLA65557 TBE65549:TBE65557 SRI65549:SRI65557 SHM65549:SHM65557 RXQ65549:RXQ65557 RNU65549:RNU65557 RDY65549:RDY65557 QUC65549:QUC65557 QKG65549:QKG65557 QAK65549:QAK65557 PQO65549:PQO65557 PGS65549:PGS65557 OWW65549:OWW65557 ONA65549:ONA65557 ODE65549:ODE65557 NTI65549:NTI65557 NJM65549:NJM65557 MZQ65549:MZQ65557 MPU65549:MPU65557 MFY65549:MFY65557 LWC65549:LWC65557 LMG65549:LMG65557 LCK65549:LCK65557 KSO65549:KSO65557 KIS65549:KIS65557 JYW65549:JYW65557 JPA65549:JPA65557 JFE65549:JFE65557 IVI65549:IVI65557 ILM65549:ILM65557 IBQ65549:IBQ65557 HRU65549:HRU65557 HHY65549:HHY65557 GYC65549:GYC65557 GOG65549:GOG65557 GEK65549:GEK65557 FUO65549:FUO65557 FKS65549:FKS65557 FAW65549:FAW65557 ERA65549:ERA65557 EHE65549:EHE65557 DXI65549:DXI65557 DNM65549:DNM65557 DDQ65549:DDQ65557 CTU65549:CTU65557 CJY65549:CJY65557 CAC65549:CAC65557 BQG65549:BQG65557 BGK65549:BGK65557 AWO65549:AWO65557 AMS65549:AMS65557 ACW65549:ACW65557 TA65549:TA65557 JE65549:JE65557 H65549:I65557 JE20:JE35 TA20:TA35 ACW20:ACW35 AMS20:AMS35 AWO20:AWO35 BGK20:BGK35 BQG20:BQG35 CAC20:CAC35 CJY20:CJY35 CTU20:CTU35 DDQ20:DDQ35 DNM20:DNM35 DXI20:DXI35 EHE20:EHE35 ERA20:ERA35 FAW20:FAW35 FKS20:FKS35 FUO20:FUO35 GEK20:GEK35 GOG20:GOG35 GYC20:GYC35 HHY20:HHY35 HRU20:HRU35 IBQ20:IBQ35 ILM20:ILM35 IVI20:IVI35 JFE20:JFE35 JPA20:JPA35 JYW20:JYW35 KIS20:KIS35 KSO20:KSO35 LCK20:LCK35 LMG20:LMG35 LWC20:LWC35 MFY20:MFY35 MPU20:MPU35 MZQ20:MZQ35 NJM20:NJM35 NTI20:NTI35 ODE20:ODE35 ONA20:ONA35 OWW20:OWW35 PGS20:PGS35 PQO20:PQO35 QAK20:QAK35 QKG20:QKG35 QUC20:QUC35 RDY20:RDY35 RNU20:RNU35 RXQ20:RXQ35 SHM20:SHM35 SRI20:SRI35 TBE20:TBE35 TLA20:TLA35 TUW20:TUW35 UES20:UES35 UOO20:UOO35 UYK20:UYK35 VIG20:VIG35 VSC20:VSC35 WBY20:WBY35 WLU20:WLU35 WVQ20:WVQ35 WLU983053:WLU983061">
      <formula1>$A$70:$A$71</formula1>
    </dataValidation>
  </dataValidations>
  <pageMargins left="0.7" right="0.7" top="0.75" bottom="0.75" header="0.3" footer="0.3"/>
  <pageSetup paperSize="9" scale="26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39.42578125" customWidth="1"/>
    <col min="2" max="2" width="21.5703125" customWidth="1"/>
    <col min="3" max="3" width="20.42578125" customWidth="1"/>
    <col min="4" max="4" width="21.28515625" customWidth="1"/>
    <col min="5" max="5" width="50.140625" customWidth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229" t="s">
        <v>125</v>
      </c>
      <c r="B2" s="229"/>
      <c r="C2" s="229"/>
      <c r="D2" s="229"/>
      <c r="E2" s="229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ht="23.25" customHeight="1" x14ac:dyDescent="0.25">
      <c r="A11" s="230" t="s">
        <v>38</v>
      </c>
      <c r="B11" s="230"/>
      <c r="C11" s="230"/>
      <c r="D11" s="230"/>
      <c r="E11" s="230"/>
    </row>
    <row r="12" spans="1:5" ht="15" customHeight="1" x14ac:dyDescent="0.3">
      <c r="A12" s="5"/>
      <c r="B12" s="5"/>
      <c r="C12" s="5"/>
      <c r="D12" s="5"/>
      <c r="E12" s="5"/>
    </row>
    <row r="13" spans="1:5" ht="15" customHeight="1" x14ac:dyDescent="0.3">
      <c r="A13" s="5"/>
      <c r="B13" s="5"/>
      <c r="C13" s="5"/>
      <c r="D13" s="5"/>
      <c r="E13" s="5"/>
    </row>
    <row r="14" spans="1:5" ht="16.5" x14ac:dyDescent="0.3">
      <c r="A14" s="14" t="s">
        <v>0</v>
      </c>
      <c r="B14" s="231"/>
      <c r="C14" s="231"/>
      <c r="D14" s="231"/>
      <c r="E14" s="231"/>
    </row>
    <row r="15" spans="1:5" ht="16.5" x14ac:dyDescent="0.3">
      <c r="A15" s="14" t="s">
        <v>1</v>
      </c>
      <c r="B15" s="232"/>
      <c r="C15" s="232"/>
      <c r="D15" s="232"/>
      <c r="E15" s="232"/>
    </row>
    <row r="16" spans="1:5" ht="15" customHeight="1" x14ac:dyDescent="0.3">
      <c r="A16" s="6"/>
      <c r="B16" s="6"/>
      <c r="C16" s="6"/>
      <c r="D16" s="6"/>
      <c r="E16" s="6"/>
    </row>
    <row r="17" spans="1:5" ht="51.75" customHeight="1" x14ac:dyDescent="0.25">
      <c r="A17" s="233" t="s">
        <v>55</v>
      </c>
      <c r="B17" s="233"/>
      <c r="C17" s="233"/>
      <c r="D17" s="233"/>
      <c r="E17" s="233"/>
    </row>
    <row r="18" spans="1:5" ht="17.25" thickBot="1" x14ac:dyDescent="0.35">
      <c r="A18" s="6"/>
      <c r="B18" s="7"/>
      <c r="C18" s="7"/>
      <c r="D18" s="7"/>
      <c r="E18" s="7"/>
    </row>
    <row r="19" spans="1:5" ht="53.25" customHeight="1" thickBot="1" x14ac:dyDescent="0.3">
      <c r="A19" s="8" t="s">
        <v>37</v>
      </c>
      <c r="B19" s="9" t="s">
        <v>39</v>
      </c>
      <c r="C19" s="9" t="s">
        <v>67</v>
      </c>
      <c r="D19" s="9" t="s">
        <v>36</v>
      </c>
      <c r="E19" s="10" t="s">
        <v>35</v>
      </c>
    </row>
    <row r="20" spans="1:5" ht="22.5" customHeight="1" x14ac:dyDescent="0.25">
      <c r="A20" s="255" t="s">
        <v>62</v>
      </c>
      <c r="B20" s="11" t="s">
        <v>34</v>
      </c>
      <c r="C20" s="86" t="s">
        <v>63</v>
      </c>
      <c r="D20" s="11">
        <v>5</v>
      </c>
      <c r="E20" s="234" t="s">
        <v>61</v>
      </c>
    </row>
    <row r="21" spans="1:5" ht="22.5" customHeight="1" x14ac:dyDescent="0.25">
      <c r="A21" s="256"/>
      <c r="B21" s="12" t="s">
        <v>33</v>
      </c>
      <c r="C21" s="87" t="s">
        <v>65</v>
      </c>
      <c r="D21" s="12">
        <v>10</v>
      </c>
      <c r="E21" s="235"/>
    </row>
    <row r="22" spans="1:5" ht="22.5" customHeight="1" thickBot="1" x14ac:dyDescent="0.3">
      <c r="A22" s="257"/>
      <c r="B22" s="13" t="s">
        <v>32</v>
      </c>
      <c r="C22" s="88" t="s">
        <v>64</v>
      </c>
      <c r="D22" s="13">
        <v>15</v>
      </c>
      <c r="E22" s="236"/>
    </row>
    <row r="23" spans="1:5" x14ac:dyDescent="0.25">
      <c r="A23" s="2"/>
      <c r="B23" s="4"/>
      <c r="C23" s="4"/>
      <c r="D23" s="4"/>
      <c r="E23" s="4"/>
    </row>
    <row r="24" spans="1:5" ht="13.5" customHeight="1" x14ac:dyDescent="0.25">
      <c r="A24" s="2"/>
      <c r="B24" s="4"/>
      <c r="C24" s="4"/>
      <c r="D24" s="4"/>
      <c r="E24" s="4"/>
    </row>
    <row r="25" spans="1:5" s="58" customFormat="1" ht="50.25" customHeight="1" x14ac:dyDescent="0.25">
      <c r="A25" s="259" t="s">
        <v>66</v>
      </c>
      <c r="B25" s="259"/>
      <c r="C25" s="259"/>
      <c r="D25" s="259"/>
      <c r="E25" s="259"/>
    </row>
    <row r="26" spans="1:5" s="58" customFormat="1" ht="151.5" customHeight="1" x14ac:dyDescent="0.25">
      <c r="A26" s="258" t="s">
        <v>78</v>
      </c>
      <c r="B26" s="258"/>
      <c r="C26" s="258"/>
      <c r="D26" s="258"/>
      <c r="E26" s="258"/>
    </row>
    <row r="27" spans="1:5" ht="12" customHeight="1" x14ac:dyDescent="0.25">
      <c r="A27" s="3"/>
      <c r="B27" s="3"/>
      <c r="C27" s="3"/>
      <c r="D27" s="3"/>
      <c r="E27" s="3"/>
    </row>
    <row r="28" spans="1:5" ht="12" customHeight="1" thickBot="1" x14ac:dyDescent="0.3">
      <c r="A28" s="2"/>
      <c r="B28" s="2"/>
      <c r="C28" s="2"/>
      <c r="D28" s="2"/>
      <c r="E28" s="2"/>
    </row>
    <row r="29" spans="1:5" ht="23.25" customHeight="1" thickBot="1" x14ac:dyDescent="0.3">
      <c r="A29" s="247" t="s">
        <v>31</v>
      </c>
      <c r="B29" s="248"/>
      <c r="C29" s="248"/>
      <c r="D29" s="248"/>
      <c r="E29" s="249"/>
    </row>
    <row r="30" spans="1:5" ht="20.25" customHeight="1" x14ac:dyDescent="0.25">
      <c r="A30" s="250" t="s">
        <v>30</v>
      </c>
      <c r="B30" s="251"/>
      <c r="C30" s="252">
        <f>'Podrobný rozpočet projektu'!G20</f>
        <v>0</v>
      </c>
      <c r="D30" s="253"/>
      <c r="E30" s="254"/>
    </row>
    <row r="31" spans="1:5" ht="20.25" customHeight="1" x14ac:dyDescent="0.25">
      <c r="A31" s="237" t="s">
        <v>29</v>
      </c>
      <c r="B31" s="238"/>
      <c r="C31" s="239"/>
      <c r="D31" s="240"/>
      <c r="E31" s="241"/>
    </row>
    <row r="32" spans="1:5" ht="20.25" customHeight="1" thickBot="1" x14ac:dyDescent="0.3">
      <c r="A32" s="242" t="s">
        <v>28</v>
      </c>
      <c r="B32" s="243"/>
      <c r="C32" s="244" t="e">
        <f>C30/C31</f>
        <v>#DIV/0!</v>
      </c>
      <c r="D32" s="245"/>
      <c r="E32" s="246"/>
    </row>
    <row r="33" spans="1:5" x14ac:dyDescent="0.25">
      <c r="A33" s="2"/>
      <c r="B33" s="2"/>
      <c r="C33" s="2"/>
      <c r="D33" s="2"/>
      <c r="E33" s="2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</sheetData>
  <mergeCells count="16">
    <mergeCell ref="E20:E22"/>
    <mergeCell ref="A31:B31"/>
    <mergeCell ref="C31:E31"/>
    <mergeCell ref="A32:B32"/>
    <mergeCell ref="C32:E32"/>
    <mergeCell ref="A29:E29"/>
    <mergeCell ref="A30:B30"/>
    <mergeCell ref="C30:E30"/>
    <mergeCell ref="A20:A22"/>
    <mergeCell ref="A26:E26"/>
    <mergeCell ref="A25:E25"/>
    <mergeCell ref="A2:E2"/>
    <mergeCell ref="A11:E11"/>
    <mergeCell ref="B14:E14"/>
    <mergeCell ref="B15:E15"/>
    <mergeCell ref="A17:E17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Semanová Kristína</cp:lastModifiedBy>
  <cp:lastPrinted>2016-11-10T09:26:40Z</cp:lastPrinted>
  <dcterms:created xsi:type="dcterms:W3CDTF">2015-05-13T12:53:37Z</dcterms:created>
  <dcterms:modified xsi:type="dcterms:W3CDTF">2018-07-25T05:39:39Z</dcterms:modified>
</cp:coreProperties>
</file>