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30" yWindow="105" windowWidth="20730" windowHeight="3585" activeTab="1"/>
  </bookViews>
  <sheets>
    <sheet name="PRP žiadateľa" sheetId="8" r:id="rId1"/>
    <sheet name="PRP partnera žiadateľa " sheetId="14" r:id="rId2"/>
    <sheet name="PRP konsolidovaný" sheetId="9" r:id="rId3"/>
    <sheet name="Zdroje financovania" sheetId="11" r:id="rId4"/>
    <sheet name="Prieskum trhu žiadateľa" sheetId="3" r:id="rId5"/>
    <sheet name="Prieskum trhu partn. žiadateľa" sheetId="13" r:id="rId6"/>
    <sheet name="Value for Money" sheetId="6" r:id="rId7"/>
  </sheets>
  <definedNames>
    <definedName name="ghghjgh" localSheetId="5">#REF!</definedName>
    <definedName name="ghghjgh" localSheetId="2">#REF!</definedName>
    <definedName name="ghghjgh" localSheetId="1">#REF!</definedName>
    <definedName name="ghghjgh" localSheetId="0">#REF!</definedName>
    <definedName name="ghghjgh" localSheetId="3">#REF!</definedName>
    <definedName name="ghghjgh">#REF!</definedName>
    <definedName name="hjkz" localSheetId="5">#REF!</definedName>
    <definedName name="hjkz" localSheetId="2">#REF!</definedName>
    <definedName name="hjkz" localSheetId="1">#REF!</definedName>
    <definedName name="hjkz" localSheetId="0">#REF!</definedName>
    <definedName name="hjkz" localSheetId="3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G40" i="14" l="1"/>
  <c r="H40" i="14"/>
  <c r="E39" i="9" l="1"/>
  <c r="E38" i="9"/>
  <c r="E37" i="9"/>
  <c r="C31" i="11"/>
  <c r="C32" i="11"/>
  <c r="E36" i="9"/>
  <c r="E32" i="9"/>
  <c r="E33" i="9"/>
  <c r="E31" i="9"/>
  <c r="E20" i="9"/>
  <c r="E21" i="9"/>
  <c r="E22" i="9"/>
  <c r="E23" i="9"/>
  <c r="E24" i="9"/>
  <c r="E25" i="9"/>
  <c r="E26" i="9"/>
  <c r="E19" i="9"/>
  <c r="G34" i="14"/>
  <c r="H34" i="14"/>
  <c r="G40" i="8"/>
  <c r="H40" i="8"/>
  <c r="G34" i="8"/>
  <c r="H34" i="8"/>
  <c r="F18" i="14"/>
  <c r="F36" i="8" l="1"/>
  <c r="F33" i="14"/>
  <c r="F32" i="14"/>
  <c r="F31" i="8"/>
  <c r="B15" i="6" l="1"/>
  <c r="C13" i="13"/>
  <c r="B14" i="6"/>
  <c r="E27" i="9"/>
  <c r="E45" i="9" s="1"/>
  <c r="F38" i="14"/>
  <c r="F37" i="14"/>
  <c r="F36" i="14"/>
  <c r="F40" i="14" s="1"/>
  <c r="F31" i="14"/>
  <c r="F34" i="14" s="1"/>
  <c r="H27" i="14"/>
  <c r="F45" i="14" s="1"/>
  <c r="F26" i="14"/>
  <c r="F25" i="14"/>
  <c r="F24" i="14"/>
  <c r="F23" i="14"/>
  <c r="F22" i="14"/>
  <c r="F21" i="14"/>
  <c r="F19" i="14"/>
  <c r="G27" i="14"/>
  <c r="E45" i="14" s="1"/>
  <c r="G27" i="8"/>
  <c r="E45" i="8" s="1"/>
  <c r="H27" i="8"/>
  <c r="F45" i="8" s="1"/>
  <c r="F27" i="14" l="1"/>
  <c r="F41" i="14"/>
  <c r="D46" i="14" s="1"/>
  <c r="D45" i="14" l="1"/>
  <c r="F42" i="14"/>
  <c r="D47" i="14" s="1"/>
  <c r="G41" i="14"/>
  <c r="H41" i="14"/>
  <c r="H42" i="14" l="1"/>
  <c r="F47" i="14" s="1"/>
  <c r="F46" i="14"/>
  <c r="G46" i="14" s="1"/>
  <c r="E46" i="14"/>
  <c r="G42" i="14"/>
  <c r="E47" i="14" s="1"/>
  <c r="C14" i="3"/>
  <c r="C14" i="13"/>
  <c r="C13" i="3"/>
  <c r="B13" i="6"/>
  <c r="B33" i="11" l="1"/>
  <c r="B26" i="11"/>
  <c r="B25" i="11"/>
  <c r="C33" i="11" l="1"/>
  <c r="B27" i="11"/>
  <c r="C25" i="11" s="1"/>
  <c r="B21" i="11"/>
  <c r="E40" i="9"/>
  <c r="E34" i="9"/>
  <c r="C26" i="11" l="1"/>
  <c r="C27" i="11" s="1"/>
  <c r="C20" i="11"/>
  <c r="C19" i="11"/>
  <c r="E41" i="9"/>
  <c r="E46" i="9" l="1"/>
  <c r="E47" i="9" s="1"/>
  <c r="C39" i="6" s="1"/>
  <c r="E42" i="9"/>
  <c r="C21" i="11"/>
  <c r="F38" i="8" l="1"/>
  <c r="F37" i="8"/>
  <c r="F33" i="8"/>
  <c r="F32" i="8"/>
  <c r="F34" i="8" s="1"/>
  <c r="F26" i="8"/>
  <c r="F25" i="8"/>
  <c r="F24" i="8"/>
  <c r="F23" i="8"/>
  <c r="F22" i="8"/>
  <c r="F21" i="8"/>
  <c r="F19" i="8"/>
  <c r="F18" i="8"/>
  <c r="F27" i="8" s="1"/>
  <c r="D45" i="8" s="1"/>
  <c r="F40" i="8" l="1"/>
  <c r="F41" i="8" s="1"/>
  <c r="D46" i="8" l="1"/>
  <c r="F42" i="8"/>
  <c r="G41" i="8" l="1"/>
  <c r="G42" i="8" s="1"/>
  <c r="E47" i="8" s="1"/>
  <c r="D47" i="8"/>
  <c r="H41" i="8"/>
  <c r="F46" i="8" l="1"/>
  <c r="G46" i="8" s="1"/>
  <c r="H42" i="8"/>
  <c r="F47" i="8" s="1"/>
  <c r="E46" i="8"/>
  <c r="C41" i="6"/>
</calcChain>
</file>

<file path=xl/comments1.xml><?xml version="1.0" encoding="utf-8"?>
<comments xmlns="http://schemas.openxmlformats.org/spreadsheetml/2006/main">
  <authors>
    <author>Marcel Kurejko</author>
  </authors>
  <commentList>
    <comment ref="E31" authorId="0" shapeId="0">
      <text>
        <r>
          <rPr>
            <b/>
            <sz val="9"/>
            <color indexed="81"/>
            <rFont val="Segoe UI"/>
            <charset val="1"/>
          </rPr>
          <t>Finančný limit pre hrubú mesačnú mzdu je stanovený na 1 407,- EUR/mesiac.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E32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hrubú hodinovú odmenu je stanovený na 8,09 EUR/hodinu.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3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odplatu za poskytované služby externého riadenia projektu (s nárokom na vrátenie DPH) je stanovený na 6,74 EUR/hodinu.</t>
        </r>
      </text>
    </comment>
    <comment ref="E36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dočasného pútača je stanovený na 920,- EUR.</t>
        </r>
      </text>
    </comment>
    <comment ref="E37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stalej tabuli je stanovený na 500,-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8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plagátu je stanovený na 30,- EUR.</t>
        </r>
      </text>
    </comment>
    <comment ref="E39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publikovanie článku o projekte je stanovený na 350,- EUR.</t>
        </r>
      </text>
    </comment>
  </commentList>
</comments>
</file>

<file path=xl/comments2.xml><?xml version="1.0" encoding="utf-8"?>
<comments xmlns="http://schemas.openxmlformats.org/spreadsheetml/2006/main">
  <authors>
    <author>Marcel Kurejko</author>
  </authors>
  <commentList>
    <comment ref="E31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hrubú mesačnú mzdu je stanovený na 1 407,- EUR/mesiac.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2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hrubú hodinovú odmenu je stanovený na 8,09 EUR/hodinu.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3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odplatu za poskytované služby externého riadenia projektu (s nárokom na vrátenie DPH) je stanovený na 6,74 EUR/hodinu.</t>
        </r>
      </text>
    </comment>
    <comment ref="E36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dočasného pútača je stanovený na 920,-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7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stalej tabuli je stanovený na 500,- EUR.</t>
        </r>
      </text>
    </comment>
    <comment ref="E38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plagátu je stanovený na 30,-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9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publikovanie článku o projekte je stanovený na 350,- EUR.</t>
        </r>
      </text>
    </comment>
  </commentList>
</comments>
</file>

<file path=xl/sharedStrings.xml><?xml version="1.0" encoding="utf-8"?>
<sst xmlns="http://schemas.openxmlformats.org/spreadsheetml/2006/main" count="257" uniqueCount="128">
  <si>
    <t>Názov žiadateľa:</t>
  </si>
  <si>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</si>
  <si>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</si>
  <si>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</si>
  <si>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</si>
  <si>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</si>
  <si>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</si>
  <si>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</si>
  <si>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</si>
  <si>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</si>
  <si>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Cena</t>
  </si>
  <si>
    <t>Zdroj údajov</t>
  </si>
  <si>
    <t>Poznámka</t>
  </si>
  <si>
    <t>bez DPH</t>
  </si>
  <si>
    <t>s DPH</t>
  </si>
  <si>
    <t>Por. č.</t>
  </si>
  <si>
    <t>1.</t>
  </si>
  <si>
    <t>2.</t>
  </si>
  <si>
    <t>3.</t>
  </si>
  <si>
    <t>Vybraný dodávateľ</t>
  </si>
  <si>
    <t>Zdôvodnenie výberu</t>
  </si>
  <si>
    <t>Dodávateľ (obchodné meno a sídlo)</t>
  </si>
  <si>
    <t>Informovanie a komunikácia</t>
  </si>
  <si>
    <t>518 Ostatné služby</t>
  </si>
  <si>
    <t>Záznam z vyhodnotenia písomného prieskumu trhu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</si>
  <si>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</si>
  <si>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</si>
  <si>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</si>
  <si>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</si>
  <si>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</si>
  <si>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mimo prac. pomeru (interné riadenie) </t>
  </si>
  <si>
    <t xml:space="preserve">Projektový manažér - zamestnanec v prac. pomere (interné riadenie) </t>
  </si>
  <si>
    <t>Jednotková cena bez DPH
[EUR]</t>
  </si>
  <si>
    <t>Cena celkom bez DPH [EUR]</t>
  </si>
  <si>
    <t>521 Mzdové výdavky</t>
  </si>
  <si>
    <t>Cena celkom s DPH [EUR]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</si>
  <si>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</si>
  <si>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r>
      <rPr>
        <b/>
        <sz val="11"/>
        <color theme="1"/>
        <rFont val="Times New Roman"/>
        <family val="1"/>
        <charset val="238"/>
      </rPr>
      <t>Pozn. 1</t>
    </r>
    <r>
      <rPr>
        <sz val="11"/>
        <color theme="1"/>
        <rFont val="Times New Roman"/>
        <family val="1"/>
        <charset val="238"/>
      </rPr>
      <t>: Počet riadkov tabuľky rozšírte podľa potreby.</t>
    </r>
  </si>
  <si>
    <t xml:space="preserve">Riadenie projektu SPOLU </t>
  </si>
  <si>
    <t xml:space="preserve">Informovanie a komunikácia SPOLU </t>
  </si>
  <si>
    <r>
      <rPr>
        <b/>
        <sz val="11"/>
        <color theme="1"/>
        <rFont val="Times New Roman"/>
        <family val="1"/>
        <charset val="238"/>
      </rPr>
      <t>Pozn. 2</t>
    </r>
    <r>
      <rPr>
        <sz val="11"/>
        <color theme="1"/>
        <rFont val="Times New Roman"/>
        <family val="1"/>
        <charset val="238"/>
      </rPr>
      <t>: Realizáciu riadenia projektu nie je možné kombinovať viacerými spôsobmi. To znamená, že žiadateľ je povinný vybrať výlučne len jeden typ výdavku vo vzťahu k riadeniu projektu (príslušnú pozíciu projektového manažéra).</t>
    </r>
  </si>
  <si>
    <r>
      <rPr>
        <b/>
        <sz val="11"/>
        <color theme="1"/>
        <rFont val="Times New Roman"/>
        <family val="1"/>
        <charset val="238"/>
      </rPr>
      <t xml:space="preserve">Pozn. 3: </t>
    </r>
    <r>
      <rPr>
        <sz val="11"/>
        <color theme="1"/>
        <rFont val="Times New Roman"/>
        <family val="1"/>
        <charset val="238"/>
      </rPr>
      <t>Cena celkom s DPH sa vypĺňa iba v prípade, ak DPH je oprávneným výdavkom projektu.</t>
    </r>
  </si>
  <si>
    <t>Sumarizácia</t>
  </si>
  <si>
    <t xml:space="preserve">Projektový manažér - externé riadenie </t>
  </si>
  <si>
    <t>Obchodné meno a sídlo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</si>
  <si>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</si>
  <si>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 - V prípade, ak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</si>
  <si>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rPr>
        <b/>
        <sz val="11"/>
        <color theme="1"/>
        <rFont val="Times New Roman"/>
        <family val="1"/>
        <charset val="238"/>
      </rPr>
      <t>Upozornenia</t>
    </r>
    <r>
      <rPr>
        <sz val="11"/>
        <color theme="1"/>
        <rFont val="Times New Roman"/>
        <family val="1"/>
        <charset val="238"/>
      </rPr>
      <t xml:space="preserve">: 
</t>
    </r>
    <r>
      <rPr>
        <i/>
        <sz val="11"/>
        <color theme="1"/>
        <rFont val="Times New Roman"/>
        <family val="1"/>
        <charset val="238"/>
      </rPr>
      <t xml:space="preserve">
</t>
    </r>
    <r>
      <rPr>
        <sz val="11"/>
        <color theme="1"/>
        <rFont val="Times New Roman"/>
        <family val="1"/>
        <charset val="238"/>
      </rPr>
      <t xml:space="preserve">
</t>
    </r>
  </si>
  <si>
    <t>Príspevok projektu k špecifickému cieľu OP KŽP - princíp Value for Money</t>
  </si>
  <si>
    <t>Predmet projektu</t>
  </si>
  <si>
    <t>Miera príspevku k špecifickému cieľu</t>
  </si>
  <si>
    <t>Počet bodov v odbornom hodnotení za kritérium 1.2</t>
  </si>
  <si>
    <t>Merateľný ukazovateľ</t>
  </si>
  <si>
    <t>Výpočet hodnoty Value for Money</t>
  </si>
  <si>
    <t>Výpočet hodnoty Value for Money pre modul</t>
  </si>
  <si>
    <t>Celkové oprávnené výdavky na hlavné aktivity bez DPH</t>
  </si>
  <si>
    <t>Cieľová hodnota merateľného ukazovateľa projektu</t>
  </si>
  <si>
    <t>Vypočítaná hodnota Value for Money</t>
  </si>
  <si>
    <t>Pečiatka a podpis štatutárneho orgánu žiadateľa</t>
  </si>
  <si>
    <t>V ...........................................dňa..................</t>
  </si>
  <si>
    <t>SO pre OP KŽP posudzuje v procese odborného hodnotenia ŽoNFP (hodnotiace kritérium 1.2) príspevok projektu k špecifickému cieľu 3.1.3 OP KŽP vyjadrenú na základe princípu Value for Money. Uvedené znamená, že SO pre OP KŽP posudzuje kvantifikovanú mieru príspevku projektu k špecifickému cieľu 3.1.3 OP KŽP vyjadrenú na základe princípu Value for Money ako pomer celkových oprávnených výdavkov na hlavné aktivity projektu v sume vyjadrenenej bez DPH a deklarovanej cieľovej hodnoty príslušného ukazovateľa projektu vzťahujúceho sa na špecifický cieľ 3.1.3 OP KŽP.</t>
  </si>
  <si>
    <t>nízka</t>
  </si>
  <si>
    <t>stredná</t>
  </si>
  <si>
    <t>vysoká</t>
  </si>
  <si>
    <t>Pátracie a záchranárske činnosti stredného/závažného rozsahu v mestskom prostredí</t>
  </si>
  <si>
    <t>Modul leteckého hasenia požiarov</t>
  </si>
  <si>
    <t>Dočasný núdzový prístrešok</t>
  </si>
  <si>
    <t>Predmet zákazky:</t>
  </si>
  <si>
    <t>Druh zákazky:</t>
  </si>
  <si>
    <t>Spôsob vykonania prieskumu trhu:</t>
  </si>
  <si>
    <t>Termín vykonania prieskumu trhu:</t>
  </si>
  <si>
    <t>Zdôvodnenie postupu zadávania zákazky:</t>
  </si>
  <si>
    <t>Prehľad ponúkaných cien predmetu zákazky:</t>
  </si>
  <si>
    <t>Vyhodnotenie ponúk:</t>
  </si>
  <si>
    <t>Pozemné hasenie požiarov/Pozemné hasenie požiarov s využitím vozidiel</t>
  </si>
  <si>
    <t>Limitné hodnoty (EUR bez DPH)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</si>
  <si>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</si>
  <si>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</si>
  <si>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r>
      <t xml:space="preserve"> - Žiadateľ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</si>
  <si>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 Žiadateľ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</si>
  <si>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Podrobný položkovitý rozpis výdavkov rozpočtu projektu: (žiadateľ a partner žiadateľa spolu)</t>
  </si>
  <si>
    <t>Podrobný položkovitý rozpis výdavkov rozpočtu projektu: (žiadateľ)</t>
  </si>
  <si>
    <t>Názov partnera žiadateľa:</t>
  </si>
  <si>
    <t>Zdroje financovania projektu (žiadateľ a partner žiadateľa spolu)</t>
  </si>
  <si>
    <t>Názov žiadateľa :</t>
  </si>
  <si>
    <t>Žiadateľ</t>
  </si>
  <si>
    <t>Partner žiadateľa</t>
  </si>
  <si>
    <t>Spolu</t>
  </si>
  <si>
    <t>Celkové oprávnené výdavky  [EUR]</t>
  </si>
  <si>
    <t>Celkové oprávnené výdavky [EUR]</t>
  </si>
  <si>
    <t>Spolufinancovanie projektu [%]</t>
  </si>
  <si>
    <t>Celková výška spolufinancovania projektu [EUR]</t>
  </si>
  <si>
    <t>Požadovaná výška NFP [EUR]</t>
  </si>
  <si>
    <t>Podrobný položkovitý rozpis výdavkov rozpočtu projektu: (partner žiadateľa)</t>
  </si>
  <si>
    <t>Podiel na COV spolu [%]</t>
  </si>
  <si>
    <t>Podiel COV projektu</t>
  </si>
  <si>
    <t>Spolufinancovanie projektu (vlastné zdroje žiadateľa/ partnera žiadateľa)</t>
  </si>
  <si>
    <t>Podiel NFP</t>
  </si>
  <si>
    <t>Pomer financovania projektu [%]</t>
  </si>
  <si>
    <t>COV žiadateľa  [EUR]</t>
  </si>
  <si>
    <t>COV partnera žiadateľa [EUR]</t>
  </si>
  <si>
    <t>Spolu COV [EUR]</t>
  </si>
  <si>
    <r>
      <rPr>
        <b/>
        <sz val="11"/>
        <color theme="1"/>
        <rFont val="Times New Roman"/>
        <family val="1"/>
        <charset val="238"/>
      </rPr>
      <t>Pozn. 2</t>
    </r>
    <r>
      <rPr>
        <sz val="11"/>
        <color theme="1"/>
        <rFont val="Times New Roman"/>
        <family val="1"/>
        <charset val="238"/>
      </rPr>
      <t>: Žiadateľ/partner žiadateľa prenesú všetky položky v rámci hlavných a podporných aktivít z hárkov PRP žiadateľa a PRP partnera žiadateľa do PRP konsolidovaný. V prípade, že sú položky rovnaké žiadateľ sčíta výsledné sumy v rámci toho istého riadku.</t>
    </r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</si>
  <si>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 xml:space="preserve">(partner </t>
    </r>
    <r>
      <rPr>
        <i/>
        <sz val="10"/>
        <color theme="1"/>
        <rFont val="Times New Roman"/>
        <family val="1"/>
        <charset val="238"/>
      </rPr>
      <t>žiadateľa je povinný zdôvodniť, ak osloví menej ako 3-och potenciálnych dodávateľov)</t>
    </r>
  </si>
  <si>
    <r>
      <t xml:space="preserve"> - Partner žiadateľa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</si>
  <si>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t xml:space="preserve"> - V prípade, ak partner žiadateľa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</si>
  <si>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 - V prípade, ak partner žiadateľa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</si>
  <si>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t xml:space="preserve"> - Partner žiadateľa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</si>
  <si>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viac ako 16 mil. €</t>
  </si>
  <si>
    <t>od 14 mil. € do 16 mil. €</t>
  </si>
  <si>
    <t>do 14 mil. €</t>
  </si>
  <si>
    <t>viac ako 7 mil. €</t>
  </si>
  <si>
    <t>od 5 mil. € do 7 mil. €</t>
  </si>
  <si>
    <t>do 5 mil. €</t>
  </si>
  <si>
    <t>od 48 mil. € do 49,5 mil. €</t>
  </si>
  <si>
    <t>od 47 mil. € do 48 mil. €</t>
  </si>
  <si>
    <t>do 47 mil. €</t>
  </si>
  <si>
    <t>Podiel podporných aktivít z hlavných aktivít [%]</t>
  </si>
  <si>
    <r>
      <rPr>
        <b/>
        <sz val="11"/>
        <color theme="1"/>
        <rFont val="Times New Roman"/>
        <family val="1"/>
        <charset val="238"/>
      </rPr>
      <t xml:space="preserve">Pozn. 4: </t>
    </r>
    <r>
      <rPr>
        <sz val="11"/>
        <color theme="1"/>
        <rFont val="Times New Roman"/>
        <family val="1"/>
        <charset val="238"/>
      </rPr>
      <t>Názov projektu je rovnaký ako pre žiadateľa tak aj pre partnera žiadateľa</t>
    </r>
  </si>
  <si>
    <t xml:space="preserve">Počet vytvorených špecializovaných záchranných modulov </t>
  </si>
  <si>
    <t>Vecný popis výdavku a komentár k spôsobu stanovenia výšky výdavku</t>
  </si>
  <si>
    <t xml:space="preserve">SPOLU </t>
  </si>
  <si>
    <t>Aktivita - Modul</t>
  </si>
  <si>
    <t>SPOLU</t>
  </si>
  <si>
    <r>
      <t xml:space="preserve">Vypočítajte hodnotu príspevku projektu k príslušnému špecifickému cieľu OP KŽP ako pomer celkových oprávnených výdavkov na hlavné aktivity projektu v sume vyjadrenej bez DPH a deklarovanej cieľovej hodnoty ukazovateľa projektu -  </t>
    </r>
    <r>
      <rPr>
        <i/>
        <sz val="11"/>
        <color theme="1"/>
        <rFont val="Times New Roman"/>
        <family val="1"/>
        <charset val="238"/>
      </rPr>
      <t>Počet vytvorených špecializovaných záchranných modulov</t>
    </r>
    <r>
      <rPr>
        <sz val="11"/>
        <color theme="1"/>
        <rFont val="Times New Roman"/>
        <family val="1"/>
        <charset val="238"/>
      </rPr>
      <t xml:space="preserve"> ako priamy dôsledok zrealizovaných projektov. Do výpočtu nevstupujú nepriame výdavky vzťahujúce sa na podporné aktivity projektu (riadenie projekt, informovanie a komunikácia). V prípade identifikácie neoprávnených výdavkov projektu (z titulu vecnej neoprávnenosti, neúčelnosti, nehospodárnosti a pod.) sa v procese odborného hodnotenia výška celkových oprávnených výdavkov projektu adekvátne zníži. Do výpočtu hodnoty Value for Money v tomto prípade vstupuje už odborným hodnotiteľom korigovaná výška celkových oprávnených výdavkov projektu (bez DPH).                                                                                                            </t>
    </r>
  </si>
  <si>
    <t>S P O L U AKTIVITY</t>
  </si>
  <si>
    <t>Príloha ŽoNFP č.11 - Podporná dokumentácia k oprávnenosti výdavkov</t>
  </si>
  <si>
    <t>Príloha ŽoNFP č. 11 -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</si>
</sst>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2D69B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wrapText="1"/>
    </xf>
    <xf numFmtId="0" fontId="6" fillId="0" borderId="9" xfId="0" applyFont="1" applyBorder="1" applyAlignment="1">
      <alignment horizontal="justify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4" fontId="8" fillId="4" borderId="11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3" fillId="5" borderId="2" xfId="0" applyFont="1" applyFill="1" applyBorder="1" applyAlignment="1"/>
    <xf numFmtId="0" fontId="6" fillId="3" borderId="3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top" wrapText="1"/>
    </xf>
    <xf numFmtId="0" fontId="6" fillId="3" borderId="5" xfId="0" applyFont="1" applyFill="1" applyBorder="1" applyAlignment="1">
      <alignment vertical="top" wrapText="1"/>
    </xf>
    <xf numFmtId="0" fontId="14" fillId="5" borderId="30" xfId="0" applyFont="1" applyFill="1" applyBorder="1" applyAlignment="1">
      <alignment wrapText="1"/>
    </xf>
    <xf numFmtId="0" fontId="14" fillId="5" borderId="16" xfId="0" applyFont="1" applyFill="1" applyBorder="1" applyAlignment="1">
      <alignment wrapText="1"/>
    </xf>
    <xf numFmtId="4" fontId="14" fillId="5" borderId="26" xfId="0" applyNumberFormat="1" applyFont="1" applyFill="1" applyBorder="1" applyAlignment="1">
      <alignment wrapText="1"/>
    </xf>
    <xf numFmtId="4" fontId="14" fillId="5" borderId="26" xfId="0" applyNumberFormat="1" applyFont="1" applyFill="1" applyBorder="1" applyAlignment="1">
      <alignment horizontal="right" vertical="center" wrapText="1"/>
    </xf>
    <xf numFmtId="4" fontId="14" fillId="5" borderId="6" xfId="0" applyNumberFormat="1" applyFont="1" applyFill="1" applyBorder="1" applyAlignment="1">
      <alignment horizontal="right" vertical="center" wrapText="1"/>
    </xf>
    <xf numFmtId="4" fontId="8" fillId="6" borderId="14" xfId="0" applyNumberFormat="1" applyFont="1" applyFill="1" applyBorder="1" applyAlignment="1">
      <alignment horizontal="right" vertical="center" wrapText="1"/>
    </xf>
    <xf numFmtId="0" fontId="8" fillId="6" borderId="29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6" fillId="3" borderId="25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2" fillId="0" borderId="0" xfId="0" applyFont="1" applyFill="1"/>
    <xf numFmtId="0" fontId="13" fillId="0" borderId="0" xfId="0" applyFont="1" applyBorder="1" applyAlignment="1">
      <alignment horizontal="center" vertical="top"/>
    </xf>
    <xf numFmtId="2" fontId="0" fillId="0" borderId="0" xfId="0" applyNumberFormat="1" applyBorder="1" applyAlignment="1">
      <alignment horizontal="left" vertical="center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center" wrapText="1"/>
    </xf>
    <xf numFmtId="0" fontId="11" fillId="5" borderId="21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5" borderId="1" xfId="0" applyFont="1" applyFill="1" applyBorder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9" fillId="4" borderId="17" xfId="0" applyFont="1" applyFill="1" applyBorder="1" applyAlignment="1">
      <alignment horizontal="left" wrapText="1"/>
    </xf>
    <xf numFmtId="0" fontId="9" fillId="4" borderId="18" xfId="0" applyFont="1" applyFill="1" applyBorder="1" applyAlignment="1">
      <alignment horizontal="left" wrapText="1"/>
    </xf>
    <xf numFmtId="0" fontId="8" fillId="6" borderId="22" xfId="0" applyFont="1" applyFill="1" applyBorder="1" applyAlignment="1">
      <alignment horizontal="left" vertical="center" wrapText="1"/>
    </xf>
    <xf numFmtId="0" fontId="8" fillId="6" borderId="23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wrapText="1"/>
    </xf>
    <xf numFmtId="0" fontId="14" fillId="5" borderId="7" xfId="0" applyFont="1" applyFill="1" applyBorder="1" applyAlignment="1">
      <alignment horizontal="left" wrapText="1"/>
    </xf>
    <xf numFmtId="4" fontId="6" fillId="0" borderId="11" xfId="0" applyNumberFormat="1" applyFont="1" applyBorder="1" applyAlignment="1">
      <alignment horizontal="center" vertical="center" wrapText="1"/>
    </xf>
    <xf numFmtId="4" fontId="9" fillId="4" borderId="21" xfId="0" applyNumberFormat="1" applyFont="1" applyFill="1" applyBorder="1" applyAlignment="1">
      <alignment horizontal="center" wrapText="1"/>
    </xf>
    <xf numFmtId="4" fontId="8" fillId="6" borderId="21" xfId="0" applyNumberFormat="1" applyFont="1" applyFill="1" applyBorder="1" applyAlignment="1">
      <alignment horizontal="center" vertical="center" wrapText="1"/>
    </xf>
    <xf numFmtId="4" fontId="14" fillId="5" borderId="2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vertical="top" wrapText="1"/>
    </xf>
    <xf numFmtId="0" fontId="22" fillId="7" borderId="1" xfId="0" applyFont="1" applyFill="1" applyBorder="1" applyAlignment="1"/>
    <xf numFmtId="0" fontId="23" fillId="6" borderId="1" xfId="0" applyFont="1" applyFill="1" applyBorder="1" applyAlignment="1">
      <alignment horizontal="left"/>
    </xf>
    <xf numFmtId="0" fontId="23" fillId="6" borderId="36" xfId="0" applyFont="1" applyFill="1" applyBorder="1" applyAlignment="1">
      <alignment horizontal="left"/>
    </xf>
    <xf numFmtId="0" fontId="24" fillId="5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 wrapText="1"/>
    </xf>
    <xf numFmtId="0" fontId="7" fillId="5" borderId="21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5" fillId="0" borderId="0" xfId="0" applyFont="1" applyAlignment="1">
      <alignment horizontal="left"/>
    </xf>
    <xf numFmtId="0" fontId="9" fillId="4" borderId="18" xfId="0" applyFont="1" applyFill="1" applyBorder="1" applyAlignment="1">
      <alignment horizontal="left" wrapText="1"/>
    </xf>
    <xf numFmtId="0" fontId="8" fillId="6" borderId="23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43" fontId="2" fillId="6" borderId="1" xfId="0" applyNumberFormat="1" applyFont="1" applyFill="1" applyBorder="1" applyAlignment="1">
      <alignment horizontal="left"/>
    </xf>
    <xf numFmtId="43" fontId="7" fillId="5" borderId="21" xfId="2" applyFont="1" applyFill="1" applyBorder="1" applyAlignment="1">
      <alignment horizontal="center" vertical="center"/>
    </xf>
    <xf numFmtId="4" fontId="8" fillId="6" borderId="44" xfId="0" applyNumberFormat="1" applyFont="1" applyFill="1" applyBorder="1" applyAlignment="1">
      <alignment horizontal="right" vertical="center" wrapText="1"/>
    </xf>
    <xf numFmtId="4" fontId="14" fillId="5" borderId="45" xfId="0" applyNumberFormat="1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top" wrapText="1"/>
    </xf>
    <xf numFmtId="43" fontId="2" fillId="6" borderId="1" xfId="2" applyFont="1" applyFill="1" applyBorder="1" applyAlignment="1">
      <alignment horizontal="center" vertical="center"/>
    </xf>
    <xf numFmtId="43" fontId="2" fillId="6" borderId="10" xfId="0" applyNumberFormat="1" applyFont="1" applyFill="1" applyBorder="1" applyAlignment="1">
      <alignment horizontal="left"/>
    </xf>
    <xf numFmtId="43" fontId="7" fillId="5" borderId="21" xfId="2" applyFont="1" applyFill="1" applyBorder="1" applyAlignment="1">
      <alignment horizontal="left"/>
    </xf>
    <xf numFmtId="0" fontId="22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24" fillId="5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43" fontId="2" fillId="6" borderId="11" xfId="2" applyFont="1" applyFill="1" applyBorder="1" applyAlignment="1">
      <alignment horizontal="center" vertical="center"/>
    </xf>
    <xf numFmtId="0" fontId="6" fillId="8" borderId="31" xfId="0" applyFont="1" applyFill="1" applyBorder="1" applyAlignment="1">
      <alignment horizontal="center" vertical="top"/>
    </xf>
    <xf numFmtId="0" fontId="6" fillId="8" borderId="29" xfId="0" applyFont="1" applyFill="1" applyBorder="1" applyAlignment="1">
      <alignment horizontal="center" vertical="top"/>
    </xf>
    <xf numFmtId="0" fontId="6" fillId="8" borderId="30" xfId="0" applyFont="1" applyFill="1" applyBorder="1" applyAlignment="1">
      <alignment horizontal="center" vertical="top"/>
    </xf>
    <xf numFmtId="0" fontId="6" fillId="8" borderId="46" xfId="0" applyFont="1" applyFill="1" applyBorder="1" applyAlignment="1">
      <alignment horizontal="center" vertical="top"/>
    </xf>
    <xf numFmtId="0" fontId="6" fillId="8" borderId="28" xfId="0" applyFont="1" applyFill="1" applyBorder="1" applyAlignment="1">
      <alignment horizontal="center" vertical="top"/>
    </xf>
    <xf numFmtId="0" fontId="6" fillId="8" borderId="33" xfId="0" applyFont="1" applyFill="1" applyBorder="1" applyAlignment="1">
      <alignment horizontal="center" vertical="top"/>
    </xf>
    <xf numFmtId="0" fontId="6" fillId="8" borderId="34" xfId="0" applyFont="1" applyFill="1" applyBorder="1" applyAlignment="1">
      <alignment horizontal="center" vertical="top"/>
    </xf>
    <xf numFmtId="0" fontId="6" fillId="8" borderId="47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3" fillId="8" borderId="38" xfId="0" applyFont="1" applyFill="1" applyBorder="1" applyAlignment="1">
      <alignment horizontal="center" vertical="center"/>
    </xf>
    <xf numFmtId="0" fontId="13" fillId="8" borderId="39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horizontal="center" vertical="center"/>
    </xf>
    <xf numFmtId="0" fontId="13" fillId="8" borderId="41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vertical="top" wrapText="1"/>
    </xf>
    <xf numFmtId="0" fontId="2" fillId="6" borderId="44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2" fillId="0" borderId="48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6" fillId="0" borderId="25" xfId="0" applyFont="1" applyBorder="1" applyAlignment="1">
      <alignment horizont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right" vertical="center" wrapText="1"/>
    </xf>
    <xf numFmtId="4" fontId="6" fillId="0" borderId="43" xfId="0" applyNumberFormat="1" applyFont="1" applyBorder="1" applyAlignment="1">
      <alignment horizontal="center" vertical="center" wrapText="1"/>
    </xf>
    <xf numFmtId="0" fontId="2" fillId="0" borderId="49" xfId="0" applyFont="1" applyFill="1" applyBorder="1" applyAlignment="1">
      <alignment vertical="center" wrapText="1"/>
    </xf>
    <xf numFmtId="4" fontId="6" fillId="0" borderId="44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2" fillId="0" borderId="5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wrapText="1"/>
    </xf>
    <xf numFmtId="4" fontId="6" fillId="0" borderId="52" xfId="0" applyNumberFormat="1" applyFont="1" applyBorder="1" applyAlignment="1">
      <alignment horizontal="center" vertical="center" wrapText="1"/>
    </xf>
    <xf numFmtId="0" fontId="8" fillId="6" borderId="53" xfId="0" applyFont="1" applyFill="1" applyBorder="1" applyAlignment="1">
      <alignment horizontal="left" vertical="center" wrapText="1"/>
    </xf>
    <xf numFmtId="2" fontId="8" fillId="6" borderId="54" xfId="0" applyNumberFormat="1" applyFont="1" applyFill="1" applyBorder="1" applyAlignment="1">
      <alignment horizontal="right" vertical="center" wrapText="1"/>
    </xf>
    <xf numFmtId="0" fontId="8" fillId="6" borderId="50" xfId="0" applyFont="1" applyFill="1" applyBorder="1" applyAlignment="1">
      <alignment horizontal="left" vertical="center" wrapText="1"/>
    </xf>
    <xf numFmtId="4" fontId="8" fillId="6" borderId="55" xfId="0" applyNumberFormat="1" applyFont="1" applyFill="1" applyBorder="1" applyAlignment="1">
      <alignment horizontal="center" vertical="center" wrapText="1"/>
    </xf>
    <xf numFmtId="2" fontId="8" fillId="6" borderId="26" xfId="0" applyNumberFormat="1" applyFont="1" applyFill="1" applyBorder="1" applyAlignment="1">
      <alignment horizontal="right" vertical="center" wrapText="1"/>
    </xf>
    <xf numFmtId="0" fontId="8" fillId="6" borderId="34" xfId="0" applyFont="1" applyFill="1" applyBorder="1" applyAlignment="1">
      <alignment horizontal="left" vertical="center" wrapText="1"/>
    </xf>
    <xf numFmtId="4" fontId="6" fillId="4" borderId="44" xfId="0" applyNumberFormat="1" applyFont="1" applyFill="1" applyBorder="1" applyAlignment="1">
      <alignment horizontal="center" vertical="center" wrapText="1"/>
    </xf>
    <xf numFmtId="0" fontId="6" fillId="0" borderId="56" xfId="0" applyFont="1" applyBorder="1" applyAlignment="1">
      <alignment horizontal="justify" wrapText="1"/>
    </xf>
    <xf numFmtId="0" fontId="6" fillId="0" borderId="49" xfId="0" applyFont="1" applyBorder="1" applyAlignment="1">
      <alignment horizontal="justify" wrapText="1"/>
    </xf>
    <xf numFmtId="4" fontId="6" fillId="0" borderId="45" xfId="0" applyNumberFormat="1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left"/>
    </xf>
    <xf numFmtId="0" fontId="3" fillId="0" borderId="35" xfId="0" applyFont="1" applyFill="1" applyBorder="1" applyAlignment="1"/>
    <xf numFmtId="0" fontId="0" fillId="0" borderId="35" xfId="0" applyFill="1" applyBorder="1" applyAlignment="1"/>
    <xf numFmtId="0" fontId="8" fillId="7" borderId="6" xfId="0" applyFont="1" applyFill="1" applyBorder="1" applyAlignment="1">
      <alignment horizontal="left"/>
    </xf>
    <xf numFmtId="0" fontId="8" fillId="7" borderId="7" xfId="0" applyFont="1" applyFill="1" applyBorder="1" applyAlignment="1">
      <alignment horizontal="left"/>
    </xf>
    <xf numFmtId="0" fontId="8" fillId="7" borderId="8" xfId="0" applyFont="1" applyFill="1" applyBorder="1" applyAlignment="1">
      <alignment horizontal="left"/>
    </xf>
    <xf numFmtId="0" fontId="8" fillId="6" borderId="50" xfId="0" applyFont="1" applyFill="1" applyBorder="1" applyAlignment="1">
      <alignment horizontal="left" vertical="center" wrapText="1"/>
    </xf>
    <xf numFmtId="0" fontId="8" fillId="6" borderId="5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8" fillId="0" borderId="0" xfId="1" applyNumberFormat="1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11" fillId="7" borderId="1" xfId="0" applyFont="1" applyFill="1" applyBorder="1" applyAlignment="1">
      <alignment horizontal="left"/>
    </xf>
    <xf numFmtId="0" fontId="9" fillId="4" borderId="11" xfId="0" applyFont="1" applyFill="1" applyBorder="1" applyAlignment="1">
      <alignment horizontal="left" wrapText="1"/>
    </xf>
    <xf numFmtId="0" fontId="11" fillId="7" borderId="6" xfId="0" applyFont="1" applyFill="1" applyBorder="1" applyAlignment="1">
      <alignment horizontal="left"/>
    </xf>
    <xf numFmtId="0" fontId="11" fillId="7" borderId="7" xfId="0" applyFont="1" applyFill="1" applyBorder="1" applyAlignment="1">
      <alignment horizontal="left"/>
    </xf>
    <xf numFmtId="0" fontId="11" fillId="7" borderId="8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wrapText="1"/>
    </xf>
    <xf numFmtId="0" fontId="9" fillId="4" borderId="18" xfId="0" applyFont="1" applyFill="1" applyBorder="1" applyAlignment="1">
      <alignment horizontal="left" wrapText="1"/>
    </xf>
    <xf numFmtId="0" fontId="9" fillId="4" borderId="19" xfId="0" applyFont="1" applyFill="1" applyBorder="1" applyAlignment="1">
      <alignment horizontal="left" wrapText="1"/>
    </xf>
    <xf numFmtId="0" fontId="8" fillId="6" borderId="22" xfId="0" applyFont="1" applyFill="1" applyBorder="1" applyAlignment="1">
      <alignment horizontal="left" vertical="center" wrapText="1"/>
    </xf>
    <xf numFmtId="0" fontId="8" fillId="6" borderId="23" xfId="0" applyFont="1" applyFill="1" applyBorder="1" applyAlignment="1">
      <alignment horizontal="left" vertical="center" wrapText="1"/>
    </xf>
    <xf numFmtId="0" fontId="8" fillId="6" borderId="24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wrapText="1"/>
    </xf>
    <xf numFmtId="0" fontId="14" fillId="5" borderId="7" xfId="0" applyFont="1" applyFill="1" applyBorder="1" applyAlignment="1">
      <alignment horizontal="left" wrapText="1"/>
    </xf>
    <xf numFmtId="0" fontId="14" fillId="5" borderId="8" xfId="0" applyFont="1" applyFill="1" applyBorder="1" applyAlignment="1">
      <alignment horizontal="left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wrapText="1"/>
    </xf>
    <xf numFmtId="0" fontId="8" fillId="6" borderId="57" xfId="0" applyFont="1" applyFill="1" applyBorder="1" applyAlignment="1">
      <alignment horizontal="left" vertical="center" wrapText="1"/>
    </xf>
    <xf numFmtId="0" fontId="9" fillId="4" borderId="51" xfId="0" applyFont="1" applyFill="1" applyBorder="1" applyAlignment="1">
      <alignment horizontal="left" wrapText="1"/>
    </xf>
    <xf numFmtId="0" fontId="8" fillId="6" borderId="30" xfId="0" applyFont="1" applyFill="1" applyBorder="1" applyAlignment="1">
      <alignment horizontal="left" vertical="center" wrapText="1"/>
    </xf>
    <xf numFmtId="0" fontId="8" fillId="6" borderId="16" xfId="0" applyFont="1" applyFill="1" applyBorder="1" applyAlignment="1">
      <alignment horizontal="left" vertical="center" wrapText="1"/>
    </xf>
    <xf numFmtId="0" fontId="11" fillId="7" borderId="49" xfId="0" applyFont="1" applyFill="1" applyBorder="1" applyAlignment="1">
      <alignment horizontal="left"/>
    </xf>
    <xf numFmtId="0" fontId="11" fillId="7" borderId="44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horizontal="right"/>
    </xf>
    <xf numFmtId="0" fontId="9" fillId="4" borderId="15" xfId="0" applyFont="1" applyFill="1" applyBorder="1" applyAlignment="1">
      <alignment horizontal="left" wrapText="1"/>
    </xf>
    <xf numFmtId="0" fontId="9" fillId="4" borderId="16" xfId="0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11" fillId="7" borderId="20" xfId="0" applyFont="1" applyFill="1" applyBorder="1" applyAlignment="1">
      <alignment horizontal="left" wrapText="1"/>
    </xf>
    <xf numFmtId="0" fontId="11" fillId="7" borderId="5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0" fillId="0" borderId="12" xfId="0" applyFill="1" applyBorder="1" applyAlignment="1"/>
    <xf numFmtId="0" fontId="0" fillId="0" borderId="13" xfId="0" applyFill="1" applyBorder="1" applyAlignment="1"/>
    <xf numFmtId="0" fontId="2" fillId="3" borderId="1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6" fillId="3" borderId="4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6" fillId="0" borderId="0" xfId="0" applyFont="1" applyAlignment="1"/>
    <xf numFmtId="0" fontId="3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12" xfId="0" applyFont="1" applyBorder="1" applyAlignment="1" applyProtection="1">
      <alignment horizontal="justify" vertical="top" wrapText="1"/>
      <protection locked="0"/>
    </xf>
    <xf numFmtId="0" fontId="2" fillId="0" borderId="13" xfId="0" applyFont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8" fillId="5" borderId="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2" fontId="2" fillId="6" borderId="20" xfId="0" applyNumberFormat="1" applyFont="1" applyFill="1" applyBorder="1" applyAlignment="1">
      <alignment horizontal="left" vertical="center" wrapText="1"/>
    </xf>
    <xf numFmtId="2" fontId="0" fillId="0" borderId="36" xfId="0" applyNumberFormat="1" applyBorder="1" applyAlignment="1">
      <alignment horizontal="left" vertical="center" wrapText="1"/>
    </xf>
    <xf numFmtId="2" fontId="0" fillId="0" borderId="37" xfId="0" applyNumberForma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/>
    <xf numFmtId="0" fontId="2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3" fillId="6" borderId="1" xfId="0" applyFont="1" applyFill="1" applyBorder="1" applyAlignment="1"/>
    <xf numFmtId="0" fontId="17" fillId="6" borderId="1" xfId="0" applyFont="1" applyFill="1" applyBorder="1" applyAlignment="1"/>
    <xf numFmtId="0" fontId="3" fillId="7" borderId="1" xfId="0" applyFont="1" applyFill="1" applyBorder="1" applyAlignment="1"/>
    <xf numFmtId="0" fontId="17" fillId="7" borderId="1" xfId="0" applyFont="1" applyFill="1" applyBorder="1" applyAlignment="1"/>
    <xf numFmtId="4" fontId="2" fillId="4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9" fillId="4" borderId="58" xfId="0" applyFont="1" applyFill="1" applyBorder="1" applyAlignment="1">
      <alignment horizontal="left" wrapText="1"/>
    </xf>
    <xf numFmtId="0" fontId="9" fillId="4" borderId="53" xfId="0" applyFont="1" applyFill="1" applyBorder="1" applyAlignment="1">
      <alignment horizontal="left" wrapText="1"/>
    </xf>
    <xf numFmtId="0" fontId="9" fillId="4" borderId="59" xfId="0" applyFont="1" applyFill="1" applyBorder="1" applyAlignment="1">
      <alignment horizontal="left" wrapText="1"/>
    </xf>
  </cellXfs>
  <cellStyles count="3">
    <cellStyle name="Čiarka" xfId="2" builtin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7EC234"/>
      <color rgb="FFD6E3BC"/>
      <color rgb="FF9BBB59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133351</xdr:colOff>
      <xdr:row>2</xdr:row>
      <xdr:rowOff>95250</xdr:rowOff>
    </xdr:from>
    <xdr:to>
      <xdr:col>9</xdr:col>
      <xdr:colOff>180976</xdr:colOff>
      <xdr:row>6</xdr:row>
      <xdr:rowOff>144992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6" y="4762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3</xdr:col>
      <xdr:colOff>1095375</xdr:colOff>
      <xdr:row>32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5822156" y="738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133351</xdr:colOff>
      <xdr:row>2</xdr:row>
      <xdr:rowOff>95250</xdr:rowOff>
    </xdr:from>
    <xdr:to>
      <xdr:col>9</xdr:col>
      <xdr:colOff>180976</xdr:colOff>
      <xdr:row>6</xdr:row>
      <xdr:rowOff>144992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6" y="4762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66675</xdr:rowOff>
    </xdr:from>
    <xdr:to>
      <xdr:col>3</xdr:col>
      <xdr:colOff>1058333</xdr:colOff>
      <xdr:row>6</xdr:row>
      <xdr:rowOff>183092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47675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133350</xdr:rowOff>
    </xdr:from>
    <xdr:to>
      <xdr:col>4</xdr:col>
      <xdr:colOff>905933</xdr:colOff>
      <xdr:row>7</xdr:row>
      <xdr:rowOff>59267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14350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9</xdr:col>
      <xdr:colOff>169333</xdr:colOff>
      <xdr:row>7</xdr:row>
      <xdr:rowOff>137583</xdr:rowOff>
    </xdr:to>
    <xdr:pic>
      <xdr:nvPicPr>
        <xdr:cNvPr id="6" name="Obrázok 5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8</xdr:col>
      <xdr:colOff>1640416</xdr:colOff>
      <xdr:row>7</xdr:row>
      <xdr:rowOff>137583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16308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2162175</xdr:colOff>
      <xdr:row>3</xdr:row>
      <xdr:rowOff>1</xdr:rowOff>
    </xdr:from>
    <xdr:to>
      <xdr:col>4</xdr:col>
      <xdr:colOff>3086099</xdr:colOff>
      <xdr:row>7</xdr:row>
      <xdr:rowOff>114300</xdr:rowOff>
    </xdr:to>
    <xdr:pic>
      <xdr:nvPicPr>
        <xdr:cNvPr id="7" name="Obrázok 6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71501"/>
          <a:ext cx="8162924" cy="876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56"/>
  <sheetViews>
    <sheetView topLeftCell="A14" zoomScale="80" zoomScaleNormal="80" zoomScaleSheetLayoutView="100" workbookViewId="0">
      <selection activeCell="H36" sqref="H36"/>
    </sheetView>
  </sheetViews>
  <sheetFormatPr defaultRowHeight="15" x14ac:dyDescent="0.25"/>
  <cols>
    <col min="1" max="1" width="34.42578125" style="1" customWidth="1"/>
    <col min="2" max="2" width="19.5703125" style="1" customWidth="1"/>
    <col min="3" max="3" width="16.7109375" style="2" customWidth="1"/>
    <col min="4" max="4" width="19.7109375" style="3" customWidth="1"/>
    <col min="5" max="5" width="16.42578125" style="3" customWidth="1"/>
    <col min="6" max="6" width="16.28515625" style="3" customWidth="1"/>
    <col min="7" max="7" width="22" style="3" customWidth="1"/>
    <col min="8" max="8" width="19.5703125" style="3" customWidth="1"/>
    <col min="9" max="9" width="38.7109375" style="1" customWidth="1"/>
    <col min="10" max="16384" width="9.140625" style="1"/>
  </cols>
  <sheetData>
    <row r="2" spans="1:9" x14ac:dyDescent="0.25">
      <c r="G2" s="179" t="s">
        <v>127</v>
      </c>
      <c r="H2" s="179"/>
      <c r="I2" s="179"/>
    </row>
    <row r="3" spans="1:9" x14ac:dyDescent="0.25">
      <c r="C3" s="1"/>
      <c r="D3" s="1"/>
      <c r="E3" s="1"/>
      <c r="F3" s="1"/>
      <c r="G3" s="31"/>
      <c r="H3" s="31"/>
    </row>
    <row r="7" spans="1:9" x14ac:dyDescent="0.25">
      <c r="C7" s="1"/>
      <c r="D7" s="1"/>
      <c r="E7" s="1"/>
      <c r="F7" s="1"/>
      <c r="G7" s="1"/>
      <c r="H7" s="1"/>
    </row>
    <row r="8" spans="1:9" ht="20.25" x14ac:dyDescent="0.3">
      <c r="A8" s="180" t="s">
        <v>81</v>
      </c>
      <c r="B8" s="180"/>
      <c r="C8" s="180"/>
      <c r="D8" s="180"/>
      <c r="E8" s="180"/>
      <c r="F8" s="180"/>
      <c r="G8" s="180"/>
      <c r="H8" s="180"/>
      <c r="I8" s="180"/>
    </row>
    <row r="9" spans="1:9" ht="15" customHeight="1" x14ac:dyDescent="0.3">
      <c r="A9" s="63"/>
      <c r="B9" s="63"/>
      <c r="C9" s="63"/>
      <c r="D9" s="63"/>
      <c r="E9" s="63"/>
      <c r="F9" s="63"/>
      <c r="G9" s="63"/>
      <c r="H9" s="68"/>
      <c r="I9" s="63"/>
    </row>
    <row r="11" spans="1:9" x14ac:dyDescent="0.25">
      <c r="A11" s="32" t="s">
        <v>0</v>
      </c>
      <c r="B11" s="181"/>
      <c r="C11" s="181"/>
      <c r="D11" s="181"/>
      <c r="E11" s="181"/>
      <c r="F11" s="181"/>
      <c r="G11" s="181"/>
      <c r="H11" s="181"/>
      <c r="I11" s="181"/>
    </row>
    <row r="12" spans="1:9" x14ac:dyDescent="0.25">
      <c r="A12" s="32" t="s">
        <v>1</v>
      </c>
      <c r="B12" s="181"/>
      <c r="C12" s="181"/>
      <c r="D12" s="181"/>
      <c r="E12" s="181"/>
      <c r="F12" s="181"/>
      <c r="G12" s="181"/>
      <c r="H12" s="181"/>
      <c r="I12" s="181"/>
    </row>
    <row r="13" spans="1:9" x14ac:dyDescent="0.25">
      <c r="A13" s="172"/>
      <c r="B13" s="173"/>
      <c r="C13" s="173"/>
      <c r="D13" s="173"/>
      <c r="E13" s="173"/>
      <c r="F13" s="173"/>
      <c r="G13" s="173"/>
      <c r="H13" s="173"/>
      <c r="I13" s="173"/>
    </row>
    <row r="14" spans="1:9" ht="15.75" thickBot="1" x14ac:dyDescent="0.3">
      <c r="A14" s="182"/>
      <c r="B14" s="182"/>
      <c r="C14" s="182"/>
      <c r="D14" s="182"/>
      <c r="E14" s="182"/>
      <c r="F14" s="182"/>
      <c r="G14" s="182"/>
      <c r="H14" s="182"/>
      <c r="I14" s="182"/>
    </row>
    <row r="15" spans="1:9" ht="60.75" customHeight="1" thickBot="1" x14ac:dyDescent="0.3">
      <c r="A15" s="34" t="s">
        <v>2</v>
      </c>
      <c r="B15" s="35" t="s">
        <v>6</v>
      </c>
      <c r="C15" s="34" t="s">
        <v>3</v>
      </c>
      <c r="D15" s="36" t="s">
        <v>4</v>
      </c>
      <c r="E15" s="35" t="s">
        <v>32</v>
      </c>
      <c r="F15" s="35" t="s">
        <v>33</v>
      </c>
      <c r="G15" s="35" t="s">
        <v>35</v>
      </c>
      <c r="H15" s="34" t="s">
        <v>88</v>
      </c>
      <c r="I15" s="33" t="s">
        <v>120</v>
      </c>
    </row>
    <row r="16" spans="1:9" ht="19.5" thickBot="1" x14ac:dyDescent="0.35">
      <c r="A16" s="169" t="s">
        <v>7</v>
      </c>
      <c r="B16" s="170"/>
      <c r="C16" s="170"/>
      <c r="D16" s="170"/>
      <c r="E16" s="170"/>
      <c r="F16" s="170"/>
      <c r="G16" s="170"/>
      <c r="H16" s="170"/>
      <c r="I16" s="171"/>
    </row>
    <row r="17" spans="1:9" ht="16.5" thickBot="1" x14ac:dyDescent="0.3">
      <c r="A17" s="174" t="s">
        <v>122</v>
      </c>
      <c r="B17" s="175"/>
      <c r="C17" s="175"/>
      <c r="D17" s="175"/>
      <c r="E17" s="175"/>
      <c r="F17" s="175"/>
      <c r="G17" s="175"/>
      <c r="H17" s="175"/>
      <c r="I17" s="176"/>
    </row>
    <row r="18" spans="1:9" x14ac:dyDescent="0.25">
      <c r="A18" s="146"/>
      <c r="B18" s="147"/>
      <c r="C18" s="148"/>
      <c r="D18" s="149">
        <v>0</v>
      </c>
      <c r="E18" s="150">
        <v>0</v>
      </c>
      <c r="F18" s="150">
        <f>D18*E18</f>
        <v>0</v>
      </c>
      <c r="G18" s="150"/>
      <c r="H18" s="150"/>
      <c r="I18" s="151"/>
    </row>
    <row r="19" spans="1:9" x14ac:dyDescent="0.25">
      <c r="A19" s="152"/>
      <c r="B19" s="145"/>
      <c r="C19" s="5"/>
      <c r="D19" s="7">
        <v>0</v>
      </c>
      <c r="E19" s="26">
        <v>0</v>
      </c>
      <c r="F19" s="26">
        <f>D19*E19</f>
        <v>0</v>
      </c>
      <c r="G19" s="26"/>
      <c r="H19" s="26"/>
      <c r="I19" s="153"/>
    </row>
    <row r="20" spans="1:9" x14ac:dyDescent="0.25">
      <c r="A20" s="152"/>
      <c r="B20" s="145"/>
      <c r="C20" s="8"/>
      <c r="D20" s="7">
        <v>0</v>
      </c>
      <c r="E20" s="27">
        <v>0</v>
      </c>
      <c r="F20" s="26">
        <v>0</v>
      </c>
      <c r="G20" s="26"/>
      <c r="H20" s="26"/>
      <c r="I20" s="153"/>
    </row>
    <row r="21" spans="1:9" x14ac:dyDescent="0.25">
      <c r="A21" s="152"/>
      <c r="B21" s="145"/>
      <c r="C21" s="8"/>
      <c r="D21" s="7">
        <v>0</v>
      </c>
      <c r="E21" s="26">
        <v>0</v>
      </c>
      <c r="F21" s="26">
        <f t="shared" ref="F21:F26" si="0">D21*E21</f>
        <v>0</v>
      </c>
      <c r="G21" s="26"/>
      <c r="H21" s="26"/>
      <c r="I21" s="153"/>
    </row>
    <row r="22" spans="1:9" x14ac:dyDescent="0.25">
      <c r="A22" s="152"/>
      <c r="B22" s="145"/>
      <c r="C22" s="8"/>
      <c r="D22" s="7">
        <v>0</v>
      </c>
      <c r="E22" s="26">
        <v>0</v>
      </c>
      <c r="F22" s="26">
        <f t="shared" si="0"/>
        <v>0</v>
      </c>
      <c r="G22" s="26"/>
      <c r="H22" s="26"/>
      <c r="I22" s="153"/>
    </row>
    <row r="23" spans="1:9" x14ac:dyDescent="0.25">
      <c r="A23" s="152"/>
      <c r="B23" s="145"/>
      <c r="C23" s="8"/>
      <c r="D23" s="7">
        <v>0</v>
      </c>
      <c r="E23" s="26">
        <v>0</v>
      </c>
      <c r="F23" s="26">
        <f t="shared" si="0"/>
        <v>0</v>
      </c>
      <c r="G23" s="26"/>
      <c r="H23" s="26"/>
      <c r="I23" s="153"/>
    </row>
    <row r="24" spans="1:9" x14ac:dyDescent="0.25">
      <c r="A24" s="152"/>
      <c r="B24" s="145"/>
      <c r="C24" s="8"/>
      <c r="D24" s="7">
        <v>0</v>
      </c>
      <c r="E24" s="26">
        <v>0</v>
      </c>
      <c r="F24" s="26">
        <f t="shared" si="0"/>
        <v>0</v>
      </c>
      <c r="G24" s="26"/>
      <c r="H24" s="26"/>
      <c r="I24" s="153"/>
    </row>
    <row r="25" spans="1:9" x14ac:dyDescent="0.25">
      <c r="A25" s="152"/>
      <c r="B25" s="145"/>
      <c r="C25" s="142"/>
      <c r="D25" s="7">
        <v>0</v>
      </c>
      <c r="E25" s="26">
        <v>0</v>
      </c>
      <c r="F25" s="26">
        <f t="shared" si="0"/>
        <v>0</v>
      </c>
      <c r="G25" s="26"/>
      <c r="H25" s="26"/>
      <c r="I25" s="153"/>
    </row>
    <row r="26" spans="1:9" x14ac:dyDescent="0.25">
      <c r="A26" s="155"/>
      <c r="B26" s="156"/>
      <c r="C26" s="157"/>
      <c r="D26" s="75">
        <v>0</v>
      </c>
      <c r="E26" s="154">
        <v>0</v>
      </c>
      <c r="F26" s="154">
        <f t="shared" si="0"/>
        <v>0</v>
      </c>
      <c r="G26" s="154"/>
      <c r="H26" s="154"/>
      <c r="I26" s="158"/>
    </row>
    <row r="27" spans="1:9" ht="16.5" customHeight="1" thickBot="1" x14ac:dyDescent="0.3">
      <c r="A27" s="177" t="s">
        <v>121</v>
      </c>
      <c r="B27" s="178"/>
      <c r="C27" s="178"/>
      <c r="D27" s="178"/>
      <c r="E27" s="178"/>
      <c r="F27" s="160">
        <f>SUM(F18:F26)</f>
        <v>0</v>
      </c>
      <c r="G27" s="160">
        <f>SUM(G18:G26)</f>
        <v>0</v>
      </c>
      <c r="H27" s="160">
        <f>SUM(H18:H26)</f>
        <v>0</v>
      </c>
      <c r="I27" s="159"/>
    </row>
    <row r="28" spans="1:9" ht="17.25" thickTop="1" thickBot="1" x14ac:dyDescent="0.3">
      <c r="A28" s="11"/>
      <c r="B28" s="11"/>
      <c r="C28" s="12"/>
      <c r="D28" s="13"/>
      <c r="E28" s="13"/>
      <c r="F28" s="14"/>
      <c r="G28" s="14"/>
      <c r="H28" s="14"/>
      <c r="I28" s="10"/>
    </row>
    <row r="29" spans="1:9" ht="18.75" x14ac:dyDescent="0.3">
      <c r="A29" s="184" t="s">
        <v>8</v>
      </c>
      <c r="B29" s="185"/>
      <c r="C29" s="185"/>
      <c r="D29" s="185"/>
      <c r="E29" s="185"/>
      <c r="F29" s="185"/>
      <c r="G29" s="185"/>
      <c r="H29" s="185"/>
      <c r="I29" s="186"/>
    </row>
    <row r="30" spans="1:9" x14ac:dyDescent="0.25">
      <c r="A30" s="187" t="s">
        <v>36</v>
      </c>
      <c r="B30" s="187"/>
      <c r="C30" s="187"/>
      <c r="D30" s="187"/>
      <c r="E30" s="187"/>
      <c r="F30" s="187"/>
      <c r="G30" s="187"/>
      <c r="H30" s="187"/>
      <c r="I30" s="187"/>
    </row>
    <row r="31" spans="1:9" ht="30" x14ac:dyDescent="0.25">
      <c r="A31" s="4" t="s">
        <v>31</v>
      </c>
      <c r="B31" s="16" t="s">
        <v>34</v>
      </c>
      <c r="C31" s="8"/>
      <c r="D31" s="7">
        <v>0</v>
      </c>
      <c r="E31" s="26">
        <v>0</v>
      </c>
      <c r="F31" s="26">
        <f>D31*E31</f>
        <v>0</v>
      </c>
      <c r="G31" s="26"/>
      <c r="H31" s="26"/>
      <c r="I31" s="7"/>
    </row>
    <row r="32" spans="1:9" ht="30" x14ac:dyDescent="0.25">
      <c r="A32" s="4" t="s">
        <v>30</v>
      </c>
      <c r="B32" s="16" t="s">
        <v>34</v>
      </c>
      <c r="C32" s="8"/>
      <c r="D32" s="7">
        <v>0</v>
      </c>
      <c r="E32" s="26">
        <v>0</v>
      </c>
      <c r="F32" s="26">
        <f>D32*E32</f>
        <v>0</v>
      </c>
      <c r="G32" s="26"/>
      <c r="H32" s="26"/>
      <c r="I32" s="7"/>
    </row>
    <row r="33" spans="1:9" x14ac:dyDescent="0.25">
      <c r="A33" s="4" t="s">
        <v>43</v>
      </c>
      <c r="B33" s="16" t="s">
        <v>23</v>
      </c>
      <c r="C33" s="8"/>
      <c r="D33" s="7">
        <v>0</v>
      </c>
      <c r="E33" s="26">
        <v>0</v>
      </c>
      <c r="F33" s="26">
        <f t="shared" ref="F33" si="1">D33*E33</f>
        <v>0</v>
      </c>
      <c r="G33" s="26"/>
      <c r="H33" s="26"/>
      <c r="I33" s="7"/>
    </row>
    <row r="34" spans="1:9" ht="15.75" customHeight="1" thickBot="1" x14ac:dyDescent="0.3">
      <c r="A34" s="188" t="s">
        <v>38</v>
      </c>
      <c r="B34" s="188"/>
      <c r="C34" s="188"/>
      <c r="D34" s="188"/>
      <c r="E34" s="188"/>
      <c r="F34" s="29">
        <f>F31+F32+F33</f>
        <v>0</v>
      </c>
      <c r="G34" s="29">
        <f t="shared" ref="G34:H34" si="2">G31+G32+G33</f>
        <v>0</v>
      </c>
      <c r="H34" s="29">
        <f t="shared" si="2"/>
        <v>0</v>
      </c>
      <c r="I34" s="24"/>
    </row>
    <row r="35" spans="1:9" ht="15.75" thickBot="1" x14ac:dyDescent="0.3">
      <c r="A35" s="189" t="s">
        <v>22</v>
      </c>
      <c r="B35" s="190"/>
      <c r="C35" s="190"/>
      <c r="D35" s="190"/>
      <c r="E35" s="190"/>
      <c r="F35" s="190"/>
      <c r="G35" s="190"/>
      <c r="H35" s="190"/>
      <c r="I35" s="191"/>
    </row>
    <row r="36" spans="1:9" ht="14.25" customHeight="1" x14ac:dyDescent="0.25">
      <c r="A36" s="18" t="s">
        <v>27</v>
      </c>
      <c r="B36" s="16" t="s">
        <v>23</v>
      </c>
      <c r="C36" s="19"/>
      <c r="D36" s="6">
        <v>0</v>
      </c>
      <c r="E36" s="25">
        <v>0</v>
      </c>
      <c r="F36" s="25">
        <f>D36*E36</f>
        <v>0</v>
      </c>
      <c r="G36" s="25"/>
      <c r="H36" s="25"/>
      <c r="I36" s="7"/>
    </row>
    <row r="37" spans="1:9" x14ac:dyDescent="0.25">
      <c r="A37" s="17" t="s">
        <v>28</v>
      </c>
      <c r="B37" s="16" t="s">
        <v>23</v>
      </c>
      <c r="C37" s="20"/>
      <c r="D37" s="7">
        <v>0</v>
      </c>
      <c r="E37" s="25">
        <v>0</v>
      </c>
      <c r="F37" s="26">
        <f>D37*E37</f>
        <v>0</v>
      </c>
      <c r="G37" s="26"/>
      <c r="H37" s="26"/>
      <c r="I37" s="7"/>
    </row>
    <row r="38" spans="1:9" x14ac:dyDescent="0.25">
      <c r="A38" s="17" t="s">
        <v>29</v>
      </c>
      <c r="B38" s="16" t="s">
        <v>23</v>
      </c>
      <c r="C38" s="20"/>
      <c r="D38" s="7">
        <v>0</v>
      </c>
      <c r="E38" s="25">
        <v>0</v>
      </c>
      <c r="F38" s="26">
        <f t="shared" ref="F38" si="3">D38*E38</f>
        <v>0</v>
      </c>
      <c r="G38" s="26"/>
      <c r="H38" s="26"/>
      <c r="I38" s="7"/>
    </row>
    <row r="39" spans="1:9" x14ac:dyDescent="0.25">
      <c r="A39" s="17" t="s">
        <v>26</v>
      </c>
      <c r="B39" s="16" t="s">
        <v>23</v>
      </c>
      <c r="C39" s="20"/>
      <c r="D39" s="7">
        <v>0</v>
      </c>
      <c r="E39" s="25">
        <v>0</v>
      </c>
      <c r="F39" s="26">
        <v>0</v>
      </c>
      <c r="G39" s="26"/>
      <c r="H39" s="26"/>
      <c r="I39" s="7"/>
    </row>
    <row r="40" spans="1:9" ht="15.75" customHeight="1" thickBot="1" x14ac:dyDescent="0.3">
      <c r="A40" s="192" t="s">
        <v>39</v>
      </c>
      <c r="B40" s="193"/>
      <c r="C40" s="193"/>
      <c r="D40" s="193"/>
      <c r="E40" s="194"/>
      <c r="F40" s="28">
        <f>F36+F37+F38+F39</f>
        <v>0</v>
      </c>
      <c r="G40" s="28">
        <f t="shared" ref="G40:H40" si="4">G36+G37+G38+G39</f>
        <v>0</v>
      </c>
      <c r="H40" s="28">
        <f t="shared" si="4"/>
        <v>0</v>
      </c>
      <c r="I40" s="24"/>
    </row>
    <row r="41" spans="1:9" ht="17.25" thickTop="1" thickBot="1" x14ac:dyDescent="0.3">
      <c r="A41" s="195" t="s">
        <v>9</v>
      </c>
      <c r="B41" s="196"/>
      <c r="C41" s="196"/>
      <c r="D41" s="196"/>
      <c r="E41" s="197"/>
      <c r="F41" s="42">
        <f>F34+F40</f>
        <v>0</v>
      </c>
      <c r="G41" s="42">
        <f t="shared" ref="G41:H41" si="5">G34+G40</f>
        <v>0</v>
      </c>
      <c r="H41" s="42">
        <f t="shared" si="5"/>
        <v>0</v>
      </c>
      <c r="I41" s="7"/>
    </row>
    <row r="42" spans="1:9" ht="19.5" customHeight="1" thickBot="1" x14ac:dyDescent="0.35">
      <c r="A42" s="198" t="s">
        <v>125</v>
      </c>
      <c r="B42" s="199"/>
      <c r="C42" s="199"/>
      <c r="D42" s="199"/>
      <c r="E42" s="200"/>
      <c r="F42" s="41">
        <f>F27+F41</f>
        <v>0</v>
      </c>
      <c r="G42" s="41">
        <f t="shared" ref="G42:H42" si="6">G27+G41</f>
        <v>0</v>
      </c>
      <c r="H42" s="41">
        <f t="shared" si="6"/>
        <v>0</v>
      </c>
      <c r="I42" s="7"/>
    </row>
    <row r="43" spans="1:9" ht="15.75" thickBot="1" x14ac:dyDescent="0.3"/>
    <row r="44" spans="1:9" ht="45" customHeight="1" x14ac:dyDescent="0.25">
      <c r="A44" s="201" t="s">
        <v>42</v>
      </c>
      <c r="B44" s="202"/>
      <c r="C44" s="203"/>
      <c r="D44" s="47" t="s">
        <v>33</v>
      </c>
      <c r="E44" s="47" t="s">
        <v>35</v>
      </c>
      <c r="F44" s="139" t="s">
        <v>88</v>
      </c>
      <c r="G44" s="34" t="s">
        <v>117</v>
      </c>
      <c r="H44" s="204"/>
      <c r="I44" s="204"/>
    </row>
    <row r="45" spans="1:9" ht="15.75" x14ac:dyDescent="0.25">
      <c r="A45" s="43" t="s">
        <v>25</v>
      </c>
      <c r="B45" s="44"/>
      <c r="C45" s="44"/>
      <c r="D45" s="45">
        <f>F27</f>
        <v>0</v>
      </c>
      <c r="E45" s="46">
        <f>G27</f>
        <v>0</v>
      </c>
      <c r="F45" s="46">
        <f>H27</f>
        <v>0</v>
      </c>
      <c r="G45" s="112"/>
      <c r="H45" s="205"/>
      <c r="I45" s="205"/>
    </row>
    <row r="46" spans="1:9" ht="15.75" x14ac:dyDescent="0.25">
      <c r="A46" s="43" t="s">
        <v>9</v>
      </c>
      <c r="B46" s="44"/>
      <c r="C46" s="44"/>
      <c r="D46" s="45">
        <f t="shared" ref="D46:F47" si="7">F41</f>
        <v>0</v>
      </c>
      <c r="E46" s="46">
        <f t="shared" si="7"/>
        <v>0</v>
      </c>
      <c r="F46" s="46">
        <f t="shared" si="7"/>
        <v>0</v>
      </c>
      <c r="G46" s="140" t="e">
        <f>F46/F45</f>
        <v>#DIV/0!</v>
      </c>
      <c r="H46" s="183"/>
      <c r="I46" s="183"/>
    </row>
    <row r="47" spans="1:9" ht="19.5" thickBot="1" x14ac:dyDescent="0.35">
      <c r="A47" s="37" t="s">
        <v>5</v>
      </c>
      <c r="B47" s="38"/>
      <c r="C47" s="38"/>
      <c r="D47" s="39">
        <f t="shared" si="7"/>
        <v>0</v>
      </c>
      <c r="E47" s="40">
        <f t="shared" si="7"/>
        <v>0</v>
      </c>
      <c r="F47" s="40">
        <f t="shared" si="7"/>
        <v>0</v>
      </c>
      <c r="G47" s="113"/>
      <c r="H47" s="206"/>
      <c r="I47" s="206"/>
    </row>
    <row r="48" spans="1:9" x14ac:dyDescent="0.25">
      <c r="A48" s="207"/>
      <c r="B48" s="207"/>
      <c r="C48" s="207"/>
      <c r="D48" s="207"/>
      <c r="E48" s="207"/>
      <c r="F48" s="207"/>
      <c r="G48" s="207"/>
      <c r="H48" s="207"/>
      <c r="I48" s="207"/>
    </row>
    <row r="49" spans="1:9" x14ac:dyDescent="0.25">
      <c r="A49" s="208" t="s">
        <v>37</v>
      </c>
      <c r="B49" s="208"/>
      <c r="C49" s="208"/>
      <c r="D49" s="208"/>
      <c r="E49" s="208"/>
      <c r="F49" s="208"/>
      <c r="G49" s="208"/>
      <c r="H49" s="208"/>
      <c r="I49" s="208"/>
    </row>
    <row r="50" spans="1:9" ht="15.75" customHeight="1" x14ac:dyDescent="0.25">
      <c r="A50" s="207" t="s">
        <v>40</v>
      </c>
      <c r="B50" s="207"/>
      <c r="C50" s="207"/>
      <c r="D50" s="207"/>
      <c r="E50" s="207"/>
      <c r="F50" s="207"/>
      <c r="G50" s="207"/>
      <c r="H50" s="207"/>
      <c r="I50" s="207"/>
    </row>
    <row r="51" spans="1:9" x14ac:dyDescent="0.25">
      <c r="A51" s="64" t="s">
        <v>41</v>
      </c>
      <c r="B51" s="64"/>
      <c r="C51" s="64"/>
      <c r="D51" s="64"/>
      <c r="E51" s="64"/>
      <c r="F51" s="64"/>
      <c r="G51" s="64"/>
      <c r="H51" s="67"/>
      <c r="I51" s="64"/>
    </row>
    <row r="52" spans="1:9" ht="62.25" customHeight="1" x14ac:dyDescent="0.25">
      <c r="A52" s="209"/>
      <c r="B52" s="209"/>
      <c r="C52" s="209"/>
      <c r="D52" s="209"/>
      <c r="E52" s="209"/>
      <c r="F52" s="209"/>
      <c r="G52" s="209"/>
      <c r="H52" s="209"/>
      <c r="I52" s="209"/>
    </row>
    <row r="54" spans="1:9" ht="15" customHeight="1" x14ac:dyDescent="0.25"/>
    <row r="55" spans="1:9" x14ac:dyDescent="0.25">
      <c r="A55" s="21"/>
      <c r="B55" s="21"/>
      <c r="C55" s="21"/>
      <c r="D55" s="21"/>
      <c r="E55" s="21"/>
      <c r="F55" s="21"/>
      <c r="G55" s="21"/>
      <c r="H55" s="21"/>
      <c r="I55" s="21"/>
    </row>
    <row r="56" spans="1:9" x14ac:dyDescent="0.25">
      <c r="A56" s="65"/>
      <c r="B56" s="65"/>
      <c r="C56" s="22"/>
      <c r="D56" s="23"/>
      <c r="E56" s="23"/>
      <c r="F56" s="23"/>
      <c r="G56" s="23"/>
      <c r="H56" s="23"/>
      <c r="I56" s="65"/>
    </row>
  </sheetData>
  <mergeCells count="25">
    <mergeCell ref="H47:I47"/>
    <mergeCell ref="A48:I48"/>
    <mergeCell ref="A49:I49"/>
    <mergeCell ref="A50:I50"/>
    <mergeCell ref="A52:I52"/>
    <mergeCell ref="H46:I46"/>
    <mergeCell ref="A29:I29"/>
    <mergeCell ref="A30:I30"/>
    <mergeCell ref="A34:E34"/>
    <mergeCell ref="A35:I35"/>
    <mergeCell ref="A40:E40"/>
    <mergeCell ref="A41:E41"/>
    <mergeCell ref="A42:E42"/>
    <mergeCell ref="A44:C44"/>
    <mergeCell ref="H44:I44"/>
    <mergeCell ref="H45:I45"/>
    <mergeCell ref="A16:I16"/>
    <mergeCell ref="A13:I13"/>
    <mergeCell ref="A17:I17"/>
    <mergeCell ref="A27:E27"/>
    <mergeCell ref="G2:I2"/>
    <mergeCell ref="A8:I8"/>
    <mergeCell ref="B11:I11"/>
    <mergeCell ref="B12:I12"/>
    <mergeCell ref="A14:I14"/>
  </mergeCells>
  <dataValidations xWindow="1334" yWindow="714" count="10">
    <dataValidation allowBlank="1" showInputMessage="1" showErrorMessage="1" prompt="Percentuálny limit je stanovený vo výške max. 10 % celkových priamych oprávnených výdavkov projektu" sqref="E19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9"/>
    <dataValidation allowBlank="1" showInputMessage="1" showErrorMessage="1" prompt="Povinný nástroj pre informovanie a komunikáciu pri projektoch, na ktoré sa nevzťahuje povinnosť osadenia dočasného pútača a osadenia stálej tabule" sqref="A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A36"/>
    <dataValidation allowBlank="1" showInputMessage="1" showErrorMessage="1" prompt="Rešpektujte stanovené finančné limity na odborný autorský dohľad, ktoré sú uvedené v Príručke k oprávnenosti výdavkov" sqref="E22"/>
    <dataValidation allowBlank="1" showInputMessage="1" showErrorMessage="1" prompt="Rešpektujte stanovené finančné limity na stavebný dozor, ktoré sú uvedené v Príručke k oprávnenosti výdavkov" sqref="E21"/>
    <dataValidation allowBlank="1" showInputMessage="1" showErrorMessage="1" prompt="V prípade potreby uveďte ďalšie typy výdavkov" sqref="A24:A26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E23">
      <formula1>#REF!</formula1>
    </dataValidation>
    <dataValidation type="list" allowBlank="1" showInputMessage="1" showErrorMessage="1" prompt="Z roletového menu vyberte príslušnú skupinu výdavkov v súlade s prílohou č. 4 výzvy - Zoznam skupín opráávnených výdavkov" sqref="B24:B26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57"/>
  <sheetViews>
    <sheetView tabSelected="1" view="pageBreakPreview" topLeftCell="A22" zoomScaleNormal="80" zoomScaleSheetLayoutView="100" workbookViewId="0">
      <selection activeCell="E37" sqref="E37"/>
    </sheetView>
  </sheetViews>
  <sheetFormatPr defaultRowHeight="15" x14ac:dyDescent="0.25"/>
  <cols>
    <col min="1" max="1" width="34.42578125" style="1" customWidth="1"/>
    <col min="2" max="2" width="19.5703125" style="1" customWidth="1"/>
    <col min="3" max="3" width="16.7109375" style="2" customWidth="1"/>
    <col min="4" max="4" width="19.7109375" style="3" customWidth="1"/>
    <col min="5" max="5" width="16.42578125" style="3" customWidth="1"/>
    <col min="6" max="6" width="16.28515625" style="3" customWidth="1"/>
    <col min="7" max="7" width="22" style="3" customWidth="1"/>
    <col min="8" max="8" width="19.5703125" style="3" customWidth="1"/>
    <col min="9" max="9" width="38.7109375" style="1" customWidth="1"/>
    <col min="10" max="16384" width="9.140625" style="1"/>
  </cols>
  <sheetData>
    <row r="2" spans="1:9" x14ac:dyDescent="0.25">
      <c r="G2" s="179" t="s">
        <v>127</v>
      </c>
      <c r="H2" s="179"/>
      <c r="I2" s="179"/>
    </row>
    <row r="3" spans="1:9" x14ac:dyDescent="0.25">
      <c r="C3" s="1"/>
      <c r="D3" s="1"/>
      <c r="E3" s="1"/>
      <c r="F3" s="1"/>
      <c r="G3" s="31"/>
      <c r="H3" s="31"/>
    </row>
    <row r="7" spans="1:9" x14ac:dyDescent="0.25">
      <c r="C7" s="1"/>
      <c r="D7" s="1"/>
      <c r="E7" s="1"/>
      <c r="F7" s="1"/>
      <c r="G7" s="1"/>
      <c r="H7" s="1"/>
    </row>
    <row r="8" spans="1:9" ht="20.25" x14ac:dyDescent="0.3">
      <c r="A8" s="180" t="s">
        <v>93</v>
      </c>
      <c r="B8" s="180"/>
      <c r="C8" s="180"/>
      <c r="D8" s="180"/>
      <c r="E8" s="180"/>
      <c r="F8" s="180"/>
      <c r="G8" s="180"/>
      <c r="H8" s="180"/>
      <c r="I8" s="180"/>
    </row>
    <row r="9" spans="1:9" ht="15" customHeight="1" x14ac:dyDescent="0.3">
      <c r="A9" s="141"/>
      <c r="B9" s="141"/>
      <c r="C9" s="141"/>
      <c r="D9" s="141"/>
      <c r="E9" s="141"/>
      <c r="F9" s="141"/>
      <c r="G9" s="141"/>
      <c r="H9" s="141"/>
      <c r="I9" s="141"/>
    </row>
    <row r="11" spans="1:9" x14ac:dyDescent="0.25">
      <c r="A11" s="32" t="s">
        <v>82</v>
      </c>
      <c r="B11" s="181"/>
      <c r="C11" s="181"/>
      <c r="D11" s="181"/>
      <c r="E11" s="181"/>
      <c r="F11" s="181"/>
      <c r="G11" s="181"/>
      <c r="H11" s="181"/>
      <c r="I11" s="181"/>
    </row>
    <row r="12" spans="1:9" x14ac:dyDescent="0.25">
      <c r="A12" s="32" t="s">
        <v>1</v>
      </c>
      <c r="B12" s="181"/>
      <c r="C12" s="181"/>
      <c r="D12" s="181"/>
      <c r="E12" s="181"/>
      <c r="F12" s="181"/>
      <c r="G12" s="181"/>
      <c r="H12" s="181"/>
      <c r="I12" s="181"/>
    </row>
    <row r="13" spans="1:9" x14ac:dyDescent="0.25">
      <c r="A13" s="172"/>
      <c r="B13" s="173"/>
      <c r="C13" s="173"/>
      <c r="D13" s="173"/>
      <c r="E13" s="173"/>
      <c r="F13" s="173"/>
      <c r="G13" s="173"/>
      <c r="H13" s="173"/>
      <c r="I13" s="173"/>
    </row>
    <row r="14" spans="1:9" ht="15.75" thickBot="1" x14ac:dyDescent="0.3">
      <c r="A14" s="182"/>
      <c r="B14" s="182"/>
      <c r="C14" s="182"/>
      <c r="D14" s="182"/>
      <c r="E14" s="182"/>
      <c r="F14" s="182"/>
      <c r="G14" s="182"/>
      <c r="H14" s="182"/>
      <c r="I14" s="182"/>
    </row>
    <row r="15" spans="1:9" ht="60.75" customHeight="1" thickBot="1" x14ac:dyDescent="0.3">
      <c r="A15" s="34" t="s">
        <v>2</v>
      </c>
      <c r="B15" s="35" t="s">
        <v>6</v>
      </c>
      <c r="C15" s="34" t="s">
        <v>3</v>
      </c>
      <c r="D15" s="36" t="s">
        <v>4</v>
      </c>
      <c r="E15" s="35" t="s">
        <v>32</v>
      </c>
      <c r="F15" s="35" t="s">
        <v>33</v>
      </c>
      <c r="G15" s="35" t="s">
        <v>35</v>
      </c>
      <c r="H15" s="34" t="s">
        <v>88</v>
      </c>
      <c r="I15" s="33" t="s">
        <v>120</v>
      </c>
    </row>
    <row r="16" spans="1:9" ht="19.5" thickBot="1" x14ac:dyDescent="0.35">
      <c r="A16" s="169" t="s">
        <v>7</v>
      </c>
      <c r="B16" s="170"/>
      <c r="C16" s="170"/>
      <c r="D16" s="170"/>
      <c r="E16" s="170"/>
      <c r="F16" s="170"/>
      <c r="G16" s="170"/>
      <c r="H16" s="170"/>
      <c r="I16" s="171"/>
    </row>
    <row r="17" spans="1:9" ht="16.5" thickBot="1" x14ac:dyDescent="0.3">
      <c r="A17" s="174" t="s">
        <v>122</v>
      </c>
      <c r="B17" s="175"/>
      <c r="C17" s="175"/>
      <c r="D17" s="175"/>
      <c r="E17" s="175"/>
      <c r="F17" s="175"/>
      <c r="G17" s="175"/>
      <c r="H17" s="175"/>
      <c r="I17" s="176"/>
    </row>
    <row r="18" spans="1:9" x14ac:dyDescent="0.25">
      <c r="A18" s="146"/>
      <c r="B18" s="147"/>
      <c r="C18" s="148"/>
      <c r="D18" s="149">
        <v>0</v>
      </c>
      <c r="E18" s="150">
        <v>0</v>
      </c>
      <c r="F18" s="150">
        <f>D18*E18</f>
        <v>0</v>
      </c>
      <c r="G18" s="150"/>
      <c r="H18" s="150"/>
      <c r="I18" s="151"/>
    </row>
    <row r="19" spans="1:9" x14ac:dyDescent="0.25">
      <c r="A19" s="152"/>
      <c r="B19" s="145"/>
      <c r="C19" s="5"/>
      <c r="D19" s="7">
        <v>0</v>
      </c>
      <c r="E19" s="26">
        <v>0</v>
      </c>
      <c r="F19" s="26">
        <f>D19*E19</f>
        <v>0</v>
      </c>
      <c r="G19" s="26"/>
      <c r="H19" s="26"/>
      <c r="I19" s="153"/>
    </row>
    <row r="20" spans="1:9" x14ac:dyDescent="0.25">
      <c r="A20" s="152"/>
      <c r="B20" s="145"/>
      <c r="C20" s="8"/>
      <c r="D20" s="7">
        <v>0</v>
      </c>
      <c r="E20" s="27">
        <v>0</v>
      </c>
      <c r="F20" s="26">
        <v>0</v>
      </c>
      <c r="G20" s="26"/>
      <c r="H20" s="26"/>
      <c r="I20" s="153"/>
    </row>
    <row r="21" spans="1:9" x14ac:dyDescent="0.25">
      <c r="A21" s="152"/>
      <c r="B21" s="145"/>
      <c r="C21" s="8"/>
      <c r="D21" s="7">
        <v>0</v>
      </c>
      <c r="E21" s="26">
        <v>0</v>
      </c>
      <c r="F21" s="26">
        <f t="shared" ref="F21:F26" si="0">D21*E21</f>
        <v>0</v>
      </c>
      <c r="G21" s="26"/>
      <c r="H21" s="26"/>
      <c r="I21" s="153"/>
    </row>
    <row r="22" spans="1:9" x14ac:dyDescent="0.25">
      <c r="A22" s="152"/>
      <c r="B22" s="145"/>
      <c r="C22" s="8"/>
      <c r="D22" s="7">
        <v>0</v>
      </c>
      <c r="E22" s="26">
        <v>0</v>
      </c>
      <c r="F22" s="26">
        <f t="shared" si="0"/>
        <v>0</v>
      </c>
      <c r="G22" s="26"/>
      <c r="H22" s="26"/>
      <c r="I22" s="153"/>
    </row>
    <row r="23" spans="1:9" x14ac:dyDescent="0.25">
      <c r="A23" s="152"/>
      <c r="B23" s="145"/>
      <c r="C23" s="8"/>
      <c r="D23" s="7">
        <v>0</v>
      </c>
      <c r="E23" s="26">
        <v>0</v>
      </c>
      <c r="F23" s="26">
        <f t="shared" si="0"/>
        <v>0</v>
      </c>
      <c r="G23" s="26"/>
      <c r="H23" s="26"/>
      <c r="I23" s="153"/>
    </row>
    <row r="24" spans="1:9" x14ac:dyDescent="0.25">
      <c r="A24" s="152"/>
      <c r="B24" s="145"/>
      <c r="C24" s="8"/>
      <c r="D24" s="7">
        <v>0</v>
      </c>
      <c r="E24" s="26">
        <v>0</v>
      </c>
      <c r="F24" s="26">
        <f t="shared" si="0"/>
        <v>0</v>
      </c>
      <c r="G24" s="26"/>
      <c r="H24" s="26"/>
      <c r="I24" s="153"/>
    </row>
    <row r="25" spans="1:9" x14ac:dyDescent="0.25">
      <c r="A25" s="152"/>
      <c r="B25" s="145"/>
      <c r="C25" s="142"/>
      <c r="D25" s="7">
        <v>0</v>
      </c>
      <c r="E25" s="26">
        <v>0</v>
      </c>
      <c r="F25" s="26">
        <f t="shared" si="0"/>
        <v>0</v>
      </c>
      <c r="G25" s="26"/>
      <c r="H25" s="26"/>
      <c r="I25" s="153"/>
    </row>
    <row r="26" spans="1:9" x14ac:dyDescent="0.25">
      <c r="A26" s="155"/>
      <c r="B26" s="156"/>
      <c r="C26" s="157"/>
      <c r="D26" s="75">
        <v>0</v>
      </c>
      <c r="E26" s="154">
        <v>0</v>
      </c>
      <c r="F26" s="154">
        <f t="shared" si="0"/>
        <v>0</v>
      </c>
      <c r="G26" s="154"/>
      <c r="H26" s="154"/>
      <c r="I26" s="158"/>
    </row>
    <row r="27" spans="1:9" ht="16.5" customHeight="1" thickBot="1" x14ac:dyDescent="0.3">
      <c r="A27" s="212" t="s">
        <v>121</v>
      </c>
      <c r="B27" s="213"/>
      <c r="C27" s="213"/>
      <c r="D27" s="213"/>
      <c r="E27" s="213"/>
      <c r="F27" s="163">
        <f>SUM(F18:F26)</f>
        <v>0</v>
      </c>
      <c r="G27" s="163">
        <f>SUM(G18:G26)</f>
        <v>0</v>
      </c>
      <c r="H27" s="163">
        <f>SUM(H18:H26)</f>
        <v>0</v>
      </c>
      <c r="I27" s="164"/>
    </row>
    <row r="28" spans="1:9" ht="16.5" thickBot="1" x14ac:dyDescent="0.3">
      <c r="A28" s="11"/>
      <c r="B28" s="11"/>
      <c r="C28" s="12"/>
      <c r="D28" s="13"/>
      <c r="E28" s="13"/>
      <c r="F28" s="14"/>
      <c r="G28" s="14"/>
      <c r="H28" s="14"/>
      <c r="I28" s="10"/>
    </row>
    <row r="29" spans="1:9" ht="18.75" x14ac:dyDescent="0.3">
      <c r="A29" s="184" t="s">
        <v>8</v>
      </c>
      <c r="B29" s="185"/>
      <c r="C29" s="185"/>
      <c r="D29" s="185"/>
      <c r="E29" s="185"/>
      <c r="F29" s="185"/>
      <c r="G29" s="185"/>
      <c r="H29" s="185"/>
      <c r="I29" s="186"/>
    </row>
    <row r="30" spans="1:9" x14ac:dyDescent="0.25">
      <c r="A30" s="214" t="s">
        <v>36</v>
      </c>
      <c r="B30" s="187"/>
      <c r="C30" s="187"/>
      <c r="D30" s="187"/>
      <c r="E30" s="187"/>
      <c r="F30" s="187"/>
      <c r="G30" s="187"/>
      <c r="H30" s="187"/>
      <c r="I30" s="215"/>
    </row>
    <row r="31" spans="1:9" ht="30" x14ac:dyDescent="0.25">
      <c r="A31" s="152" t="s">
        <v>31</v>
      </c>
      <c r="B31" s="16" t="s">
        <v>34</v>
      </c>
      <c r="C31" s="8"/>
      <c r="D31" s="7">
        <v>0</v>
      </c>
      <c r="E31" s="26">
        <v>0</v>
      </c>
      <c r="F31" s="26">
        <f>D31*M32</f>
        <v>0</v>
      </c>
      <c r="G31" s="26"/>
      <c r="H31" s="26"/>
      <c r="I31" s="153"/>
    </row>
    <row r="32" spans="1:9" ht="30" x14ac:dyDescent="0.25">
      <c r="A32" s="152" t="s">
        <v>30</v>
      </c>
      <c r="B32" s="16" t="s">
        <v>34</v>
      </c>
      <c r="C32" s="8"/>
      <c r="D32" s="7">
        <v>0</v>
      </c>
      <c r="E32" s="26">
        <v>0</v>
      </c>
      <c r="F32" s="26">
        <f>D32*M33</f>
        <v>0</v>
      </c>
      <c r="G32" s="26"/>
      <c r="H32" s="26"/>
      <c r="I32" s="153"/>
    </row>
    <row r="33" spans="1:9" x14ac:dyDescent="0.25">
      <c r="A33" s="152" t="s">
        <v>43</v>
      </c>
      <c r="B33" s="16" t="s">
        <v>23</v>
      </c>
      <c r="C33" s="8"/>
      <c r="D33" s="7">
        <v>0</v>
      </c>
      <c r="E33" s="26">
        <v>0</v>
      </c>
      <c r="F33" s="26">
        <f>D33*M34</f>
        <v>0</v>
      </c>
      <c r="G33" s="26"/>
      <c r="H33" s="26"/>
      <c r="I33" s="153"/>
    </row>
    <row r="34" spans="1:9" ht="15.75" customHeight="1" thickBot="1" x14ac:dyDescent="0.3">
      <c r="A34" s="211" t="s">
        <v>38</v>
      </c>
      <c r="B34" s="188"/>
      <c r="C34" s="188"/>
      <c r="D34" s="188"/>
      <c r="E34" s="188"/>
      <c r="F34" s="29">
        <f>F31+F32+F33</f>
        <v>0</v>
      </c>
      <c r="G34" s="29">
        <f t="shared" ref="G34:H34" si="1">G31+G32+G33</f>
        <v>0</v>
      </c>
      <c r="H34" s="29">
        <f t="shared" si="1"/>
        <v>0</v>
      </c>
      <c r="I34" s="165"/>
    </row>
    <row r="35" spans="1:9" ht="15.75" thickBot="1" x14ac:dyDescent="0.3">
      <c r="A35" s="189" t="s">
        <v>22</v>
      </c>
      <c r="B35" s="190"/>
      <c r="C35" s="190"/>
      <c r="D35" s="190"/>
      <c r="E35" s="190"/>
      <c r="F35" s="190"/>
      <c r="G35" s="190"/>
      <c r="H35" s="190"/>
      <c r="I35" s="191"/>
    </row>
    <row r="36" spans="1:9" ht="14.25" customHeight="1" x14ac:dyDescent="0.25">
      <c r="A36" s="166" t="s">
        <v>27</v>
      </c>
      <c r="B36" s="16" t="s">
        <v>23</v>
      </c>
      <c r="C36" s="19"/>
      <c r="D36" s="6">
        <v>0</v>
      </c>
      <c r="E36" s="25">
        <v>0</v>
      </c>
      <c r="F36" s="25">
        <f>D36*L40</f>
        <v>0</v>
      </c>
      <c r="G36" s="25"/>
      <c r="H36" s="25"/>
      <c r="I36" s="153"/>
    </row>
    <row r="37" spans="1:9" x14ac:dyDescent="0.25">
      <c r="A37" s="167" t="s">
        <v>28</v>
      </c>
      <c r="B37" s="16" t="s">
        <v>23</v>
      </c>
      <c r="C37" s="20"/>
      <c r="D37" s="7">
        <v>0</v>
      </c>
      <c r="E37" s="25">
        <v>0</v>
      </c>
      <c r="F37" s="26">
        <f>D37*L41</f>
        <v>0</v>
      </c>
      <c r="G37" s="26"/>
      <c r="H37" s="26"/>
      <c r="I37" s="153"/>
    </row>
    <row r="38" spans="1:9" x14ac:dyDescent="0.25">
      <c r="A38" s="167" t="s">
        <v>29</v>
      </c>
      <c r="B38" s="16" t="s">
        <v>23</v>
      </c>
      <c r="C38" s="20"/>
      <c r="D38" s="7">
        <v>0</v>
      </c>
      <c r="E38" s="25">
        <v>0</v>
      </c>
      <c r="F38" s="26">
        <f>D38*L42</f>
        <v>0</v>
      </c>
      <c r="G38" s="26"/>
      <c r="H38" s="26"/>
      <c r="I38" s="153"/>
    </row>
    <row r="39" spans="1:9" x14ac:dyDescent="0.25">
      <c r="A39" s="167" t="s">
        <v>26</v>
      </c>
      <c r="B39" s="16" t="s">
        <v>23</v>
      </c>
      <c r="C39" s="20"/>
      <c r="D39" s="7">
        <v>0</v>
      </c>
      <c r="E39" s="25">
        <v>0</v>
      </c>
      <c r="F39" s="26">
        <v>0</v>
      </c>
      <c r="G39" s="26"/>
      <c r="H39" s="26"/>
      <c r="I39" s="153"/>
    </row>
    <row r="40" spans="1:9" ht="15.75" customHeight="1" thickBot="1" x14ac:dyDescent="0.3">
      <c r="A40" s="303" t="s">
        <v>39</v>
      </c>
      <c r="B40" s="304"/>
      <c r="C40" s="304"/>
      <c r="D40" s="304"/>
      <c r="E40" s="305"/>
      <c r="F40" s="28">
        <f>F36+F37+F38+F39</f>
        <v>0</v>
      </c>
      <c r="G40" s="28">
        <f t="shared" ref="G40:H40" si="2">G36+G37+G38+G39</f>
        <v>0</v>
      </c>
      <c r="H40" s="28">
        <f t="shared" si="2"/>
        <v>0</v>
      </c>
      <c r="I40" s="165"/>
    </row>
    <row r="41" spans="1:9" ht="17.25" thickTop="1" thickBot="1" x14ac:dyDescent="0.3">
      <c r="A41" s="210" t="s">
        <v>9</v>
      </c>
      <c r="B41" s="196"/>
      <c r="C41" s="196"/>
      <c r="D41" s="196"/>
      <c r="E41" s="197"/>
      <c r="F41" s="42">
        <f>F34+F40</f>
        <v>0</v>
      </c>
      <c r="G41" s="42">
        <f>G34+G40</f>
        <v>0</v>
      </c>
      <c r="H41" s="42">
        <f>H34+H40</f>
        <v>0</v>
      </c>
      <c r="I41" s="153"/>
    </row>
    <row r="42" spans="1:9" ht="19.5" customHeight="1" thickBot="1" x14ac:dyDescent="0.35">
      <c r="A42" s="198" t="s">
        <v>125</v>
      </c>
      <c r="B42" s="199"/>
      <c r="C42" s="199"/>
      <c r="D42" s="199"/>
      <c r="E42" s="200"/>
      <c r="F42" s="41">
        <f>F27+F41</f>
        <v>0</v>
      </c>
      <c r="G42" s="41">
        <f>G27+G41</f>
        <v>0</v>
      </c>
      <c r="H42" s="41">
        <f>H27+H41</f>
        <v>0</v>
      </c>
      <c r="I42" s="168"/>
    </row>
    <row r="43" spans="1:9" ht="15.75" thickBot="1" x14ac:dyDescent="0.3"/>
    <row r="44" spans="1:9" ht="45" customHeight="1" x14ac:dyDescent="0.25">
      <c r="A44" s="201" t="s">
        <v>42</v>
      </c>
      <c r="B44" s="202"/>
      <c r="C44" s="203"/>
      <c r="D44" s="47" t="s">
        <v>33</v>
      </c>
      <c r="E44" s="47" t="s">
        <v>35</v>
      </c>
      <c r="F44" s="139" t="s">
        <v>88</v>
      </c>
      <c r="G44" s="34" t="s">
        <v>117</v>
      </c>
      <c r="H44" s="204"/>
      <c r="I44" s="204"/>
    </row>
    <row r="45" spans="1:9" ht="15.75" x14ac:dyDescent="0.25">
      <c r="A45" s="43" t="s">
        <v>25</v>
      </c>
      <c r="B45" s="44"/>
      <c r="C45" s="44"/>
      <c r="D45" s="45">
        <f>F27</f>
        <v>0</v>
      </c>
      <c r="E45" s="46">
        <f>G27</f>
        <v>0</v>
      </c>
      <c r="F45" s="46">
        <f>H27</f>
        <v>0</v>
      </c>
      <c r="G45" s="112"/>
      <c r="H45" s="205"/>
      <c r="I45" s="205"/>
    </row>
    <row r="46" spans="1:9" ht="15.75" x14ac:dyDescent="0.25">
      <c r="A46" s="43" t="s">
        <v>9</v>
      </c>
      <c r="B46" s="44"/>
      <c r="C46" s="44"/>
      <c r="D46" s="45">
        <f t="shared" ref="D46:F47" si="3">F41</f>
        <v>0</v>
      </c>
      <c r="E46" s="46">
        <f t="shared" si="3"/>
        <v>0</v>
      </c>
      <c r="F46" s="46">
        <f t="shared" si="3"/>
        <v>0</v>
      </c>
      <c r="G46" s="140" t="e">
        <f>F46/F45</f>
        <v>#DIV/0!</v>
      </c>
      <c r="H46" s="183"/>
      <c r="I46" s="183"/>
    </row>
    <row r="47" spans="1:9" ht="19.5" thickBot="1" x14ac:dyDescent="0.35">
      <c r="A47" s="37" t="s">
        <v>5</v>
      </c>
      <c r="B47" s="38"/>
      <c r="C47" s="38"/>
      <c r="D47" s="39">
        <f t="shared" si="3"/>
        <v>0</v>
      </c>
      <c r="E47" s="40">
        <f t="shared" si="3"/>
        <v>0</v>
      </c>
      <c r="F47" s="40">
        <f t="shared" si="3"/>
        <v>0</v>
      </c>
      <c r="G47" s="113"/>
      <c r="H47" s="206"/>
      <c r="I47" s="206"/>
    </row>
    <row r="48" spans="1:9" x14ac:dyDescent="0.25">
      <c r="A48" s="207"/>
      <c r="B48" s="207"/>
      <c r="C48" s="207"/>
      <c r="D48" s="207"/>
      <c r="E48" s="207"/>
      <c r="F48" s="207"/>
      <c r="G48" s="207"/>
      <c r="H48" s="207"/>
      <c r="I48" s="207"/>
    </row>
    <row r="49" spans="1:9" x14ac:dyDescent="0.25">
      <c r="A49" s="208" t="s">
        <v>37</v>
      </c>
      <c r="B49" s="208"/>
      <c r="C49" s="208"/>
      <c r="D49" s="208"/>
      <c r="E49" s="208"/>
      <c r="F49" s="208"/>
      <c r="G49" s="208"/>
      <c r="H49" s="208"/>
      <c r="I49" s="208"/>
    </row>
    <row r="50" spans="1:9" ht="15.75" customHeight="1" x14ac:dyDescent="0.25">
      <c r="A50" s="207" t="s">
        <v>40</v>
      </c>
      <c r="B50" s="207"/>
      <c r="C50" s="207"/>
      <c r="D50" s="207"/>
      <c r="E50" s="207"/>
      <c r="F50" s="207"/>
      <c r="G50" s="207"/>
      <c r="H50" s="207"/>
      <c r="I50" s="207"/>
    </row>
    <row r="51" spans="1:9" x14ac:dyDescent="0.25">
      <c r="A51" s="144" t="s">
        <v>41</v>
      </c>
      <c r="B51" s="144"/>
      <c r="C51" s="144"/>
      <c r="D51" s="144"/>
      <c r="E51" s="144"/>
      <c r="F51" s="144"/>
      <c r="G51" s="144"/>
      <c r="H51" s="144"/>
      <c r="I51" s="144"/>
    </row>
    <row r="52" spans="1:9" x14ac:dyDescent="0.25">
      <c r="A52" s="144" t="s">
        <v>118</v>
      </c>
      <c r="B52" s="144"/>
      <c r="C52" s="144"/>
      <c r="D52" s="144"/>
      <c r="E52" s="144"/>
      <c r="F52" s="144"/>
      <c r="G52" s="144"/>
      <c r="H52" s="144"/>
      <c r="I52" s="144"/>
    </row>
    <row r="53" spans="1:9" ht="62.25" customHeight="1" x14ac:dyDescent="0.25">
      <c r="A53" s="209"/>
      <c r="B53" s="209"/>
      <c r="C53" s="209"/>
      <c r="D53" s="209"/>
      <c r="E53" s="209"/>
      <c r="F53" s="209"/>
      <c r="G53" s="209"/>
      <c r="H53" s="209"/>
      <c r="I53" s="209"/>
    </row>
    <row r="55" spans="1:9" ht="15" customHeight="1" x14ac:dyDescent="0.25"/>
    <row r="56" spans="1:9" x14ac:dyDescent="0.25">
      <c r="A56" s="21"/>
      <c r="B56" s="21"/>
      <c r="C56" s="21"/>
      <c r="D56" s="21"/>
      <c r="E56" s="21"/>
      <c r="F56" s="21"/>
      <c r="G56" s="21"/>
      <c r="H56" s="21"/>
      <c r="I56" s="21"/>
    </row>
    <row r="57" spans="1:9" x14ac:dyDescent="0.25">
      <c r="A57" s="143"/>
      <c r="B57" s="143"/>
      <c r="C57" s="22"/>
      <c r="D57" s="23"/>
      <c r="E57" s="23"/>
      <c r="F57" s="23"/>
      <c r="G57" s="23"/>
      <c r="H57" s="23"/>
      <c r="I57" s="143"/>
    </row>
  </sheetData>
  <mergeCells count="25">
    <mergeCell ref="A34:E34"/>
    <mergeCell ref="G2:I2"/>
    <mergeCell ref="A8:I8"/>
    <mergeCell ref="B11:I11"/>
    <mergeCell ref="B12:I12"/>
    <mergeCell ref="A13:I13"/>
    <mergeCell ref="A14:I14"/>
    <mergeCell ref="A16:I16"/>
    <mergeCell ref="A17:I17"/>
    <mergeCell ref="A27:E27"/>
    <mergeCell ref="A29:I29"/>
    <mergeCell ref="A30:I30"/>
    <mergeCell ref="A35:I35"/>
    <mergeCell ref="A40:E40"/>
    <mergeCell ref="A41:E41"/>
    <mergeCell ref="A42:E42"/>
    <mergeCell ref="A44:C44"/>
    <mergeCell ref="H44:I44"/>
    <mergeCell ref="A53:I53"/>
    <mergeCell ref="H45:I45"/>
    <mergeCell ref="H46:I46"/>
    <mergeCell ref="H47:I47"/>
    <mergeCell ref="A48:I48"/>
    <mergeCell ref="A49:I49"/>
    <mergeCell ref="A50:I50"/>
  </mergeCells>
  <dataValidations count="10">
    <dataValidation type="list" allowBlank="1" showInputMessage="1" showErrorMessage="1" prompt="Z roletového menu vyberte príslušnú skupinu výdavkov v súlade s prílohou č. 4 výzvy - Zoznam skupín opráávnených výdavkov" sqref="B24:B26">
      <formula1>#REF!</formula1>
    </dataValidation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E23">
      <formula1>#REF!</formula1>
    </dataValidation>
    <dataValidation allowBlank="1" showInputMessage="1" showErrorMessage="1" prompt="V prípade potreby uveďte ďalšie typy výdavkov" sqref="A24:A26"/>
    <dataValidation allowBlank="1" showInputMessage="1" showErrorMessage="1" prompt="Rešpektujte stanovené finančné limity na stavebný dozor, ktoré sú uvedené v Príručke k oprávnenosti výdavkov" sqref="E21"/>
    <dataValidation allowBlank="1" showInputMessage="1" showErrorMessage="1" prompt="Rešpektujte stanovené finančné limity na odborný autorský dohľad, ktoré sú uvedené v Príručke k oprávnenosti výdavkov" sqref="E22"/>
    <dataValidation allowBlank="1" showInputMessage="1" showErrorMessage="1" prompt="Povinný nástroj pre informovanie a komunikáciu pri projektoch slúžiacich na financovanie infraštruktúry alebo stavebných činností a celkovej výške NFP nad 500 000,- EUR" sqref="A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7"/>
    <dataValidation allowBlank="1" showInputMessage="1" showErrorMessage="1" prompt="Povinný nástroj pre informovanie a komunikáciu pri projektoch, na ktoré sa nevzťahuje povinnosť osadenia dočasného pútača a osadenia stálej tabule" sqref="A3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9"/>
    <dataValidation allowBlank="1" showInputMessage="1" showErrorMessage="1" prompt="Percentuálny limit je stanovený vo výške max. 10 % celkových priamych oprávnených výdavkov projektu" sqref="E19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6"/>
  <sheetViews>
    <sheetView view="pageBreakPreview" topLeftCell="A13" zoomScaleNormal="80" zoomScaleSheetLayoutView="100" workbookViewId="0">
      <selection activeCell="B11" sqref="B11:E11"/>
    </sheetView>
  </sheetViews>
  <sheetFormatPr defaultRowHeight="15" x14ac:dyDescent="0.25"/>
  <cols>
    <col min="1" max="1" width="30.140625" style="1" customWidth="1"/>
    <col min="2" max="2" width="50.42578125" style="1" customWidth="1"/>
    <col min="3" max="3" width="21" style="1" customWidth="1"/>
    <col min="4" max="4" width="24" style="1" customWidth="1"/>
    <col min="5" max="5" width="27.42578125" style="2" customWidth="1"/>
    <col min="6" max="16384" width="9.140625" style="1"/>
  </cols>
  <sheetData>
    <row r="2" spans="1:5" x14ac:dyDescent="0.25">
      <c r="A2" s="179" t="s">
        <v>127</v>
      </c>
      <c r="B2" s="179"/>
      <c r="C2" s="220"/>
      <c r="D2" s="220"/>
      <c r="E2" s="220"/>
    </row>
    <row r="3" spans="1:5" x14ac:dyDescent="0.25">
      <c r="D3" s="30"/>
      <c r="E3" s="1"/>
    </row>
    <row r="7" spans="1:5" x14ac:dyDescent="0.25">
      <c r="E7" s="1"/>
    </row>
    <row r="8" spans="1:5" ht="20.25" x14ac:dyDescent="0.3">
      <c r="A8" s="180" t="s">
        <v>80</v>
      </c>
      <c r="B8" s="180"/>
      <c r="C8" s="180"/>
      <c r="D8" s="180"/>
      <c r="E8" s="180"/>
    </row>
    <row r="9" spans="1:5" ht="15" customHeight="1" x14ac:dyDescent="0.3">
      <c r="A9" s="63"/>
      <c r="B9" s="96"/>
      <c r="C9" s="63"/>
      <c r="D9" s="63"/>
      <c r="E9" s="63"/>
    </row>
    <row r="11" spans="1:5" x14ac:dyDescent="0.25">
      <c r="A11" s="32" t="s">
        <v>84</v>
      </c>
      <c r="B11" s="226"/>
      <c r="C11" s="227"/>
      <c r="D11" s="227"/>
      <c r="E11" s="228"/>
    </row>
    <row r="12" spans="1:5" x14ac:dyDescent="0.25">
      <c r="A12" s="32" t="s">
        <v>82</v>
      </c>
      <c r="B12" s="226"/>
      <c r="C12" s="227"/>
      <c r="D12" s="227"/>
      <c r="E12" s="227"/>
    </row>
    <row r="13" spans="1:5" x14ac:dyDescent="0.25">
      <c r="A13" s="32" t="s">
        <v>1</v>
      </c>
      <c r="B13" s="226"/>
      <c r="C13" s="227"/>
      <c r="D13" s="227"/>
      <c r="E13" s="228"/>
    </row>
    <row r="14" spans="1:5" x14ac:dyDescent="0.25">
      <c r="A14" s="172"/>
      <c r="B14" s="172"/>
      <c r="C14" s="173"/>
      <c r="D14" s="173"/>
      <c r="E14" s="173"/>
    </row>
    <row r="15" spans="1:5" x14ac:dyDescent="0.25">
      <c r="A15" s="182"/>
      <c r="B15" s="182"/>
      <c r="C15" s="182"/>
      <c r="D15" s="182"/>
      <c r="E15" s="182"/>
    </row>
    <row r="16" spans="1:5" ht="29.25" thickBot="1" x14ac:dyDescent="0.3">
      <c r="A16" s="229"/>
      <c r="B16" s="219"/>
      <c r="C16" s="114" t="s">
        <v>99</v>
      </c>
      <c r="D16" s="114" t="s">
        <v>100</v>
      </c>
      <c r="E16" s="114" t="s">
        <v>101</v>
      </c>
    </row>
    <row r="17" spans="1:6" ht="19.5" thickBot="1" x14ac:dyDescent="0.35">
      <c r="A17" s="169" t="s">
        <v>7</v>
      </c>
      <c r="B17" s="170"/>
      <c r="C17" s="170"/>
      <c r="D17" s="170"/>
      <c r="E17" s="171"/>
    </row>
    <row r="18" spans="1:6" ht="16.5" thickBot="1" x14ac:dyDescent="0.3">
      <c r="A18" s="174" t="s">
        <v>122</v>
      </c>
      <c r="B18" s="175"/>
      <c r="C18" s="175"/>
      <c r="D18" s="175"/>
      <c r="E18" s="176"/>
    </row>
    <row r="19" spans="1:6" x14ac:dyDescent="0.25">
      <c r="A19" s="230"/>
      <c r="B19" s="231"/>
      <c r="C19" s="6">
        <v>0</v>
      </c>
      <c r="D19" s="6">
        <v>0</v>
      </c>
      <c r="E19" s="6">
        <f>C19+D19</f>
        <v>0</v>
      </c>
    </row>
    <row r="20" spans="1:6" x14ac:dyDescent="0.25">
      <c r="A20" s="216"/>
      <c r="B20" s="217"/>
      <c r="C20" s="7">
        <v>0</v>
      </c>
      <c r="D20" s="7">
        <v>0</v>
      </c>
      <c r="E20" s="6">
        <f t="shared" ref="E20:E26" si="0">C20+D20</f>
        <v>0</v>
      </c>
    </row>
    <row r="21" spans="1:6" x14ac:dyDescent="0.25">
      <c r="A21" s="216"/>
      <c r="B21" s="217"/>
      <c r="C21" s="7">
        <v>0</v>
      </c>
      <c r="D21" s="7">
        <v>0</v>
      </c>
      <c r="E21" s="6">
        <f t="shared" si="0"/>
        <v>0</v>
      </c>
    </row>
    <row r="22" spans="1:6" x14ac:dyDescent="0.25">
      <c r="A22" s="216"/>
      <c r="B22" s="217"/>
      <c r="C22" s="7">
        <v>0</v>
      </c>
      <c r="D22" s="7">
        <v>0</v>
      </c>
      <c r="E22" s="6">
        <f t="shared" si="0"/>
        <v>0</v>
      </c>
    </row>
    <row r="23" spans="1:6" x14ac:dyDescent="0.25">
      <c r="A23" s="216"/>
      <c r="B23" s="217"/>
      <c r="C23" s="7">
        <v>0</v>
      </c>
      <c r="D23" s="7">
        <v>0</v>
      </c>
      <c r="E23" s="6">
        <f t="shared" si="0"/>
        <v>0</v>
      </c>
    </row>
    <row r="24" spans="1:6" x14ac:dyDescent="0.25">
      <c r="A24" s="216"/>
      <c r="B24" s="217"/>
      <c r="C24" s="7">
        <v>0</v>
      </c>
      <c r="D24" s="7">
        <v>0</v>
      </c>
      <c r="E24" s="6">
        <f t="shared" si="0"/>
        <v>0</v>
      </c>
    </row>
    <row r="25" spans="1:6" x14ac:dyDescent="0.25">
      <c r="A25" s="216"/>
      <c r="B25" s="217"/>
      <c r="C25" s="7">
        <v>0</v>
      </c>
      <c r="D25" s="7">
        <v>0</v>
      </c>
      <c r="E25" s="6">
        <f t="shared" si="0"/>
        <v>0</v>
      </c>
    </row>
    <row r="26" spans="1:6" x14ac:dyDescent="0.25">
      <c r="A26" s="218"/>
      <c r="B26" s="219"/>
      <c r="C26" s="75">
        <v>0</v>
      </c>
      <c r="D26" s="75">
        <v>0</v>
      </c>
      <c r="E26" s="6">
        <f t="shared" si="0"/>
        <v>0</v>
      </c>
    </row>
    <row r="27" spans="1:6" ht="16.5" customHeight="1" thickBot="1" x14ac:dyDescent="0.3">
      <c r="A27" s="161" t="s">
        <v>123</v>
      </c>
      <c r="B27" s="159"/>
      <c r="C27" s="159"/>
      <c r="D27" s="159"/>
      <c r="E27" s="162">
        <f>SUM(E19:E26)</f>
        <v>0</v>
      </c>
      <c r="F27" s="15"/>
    </row>
    <row r="28" spans="1:6" ht="17.25" thickTop="1" thickBot="1" x14ac:dyDescent="0.3">
      <c r="A28" s="11"/>
      <c r="B28" s="11"/>
      <c r="C28" s="11"/>
      <c r="D28" s="11"/>
      <c r="E28" s="12"/>
    </row>
    <row r="29" spans="1:6" ht="19.5" thickBot="1" x14ac:dyDescent="0.35">
      <c r="A29" s="169" t="s">
        <v>8</v>
      </c>
      <c r="B29" s="170"/>
      <c r="C29" s="170"/>
      <c r="D29" s="170"/>
      <c r="E29" s="170"/>
    </row>
    <row r="30" spans="1:6" ht="31.5" customHeight="1" x14ac:dyDescent="0.25">
      <c r="A30" s="224" t="s">
        <v>36</v>
      </c>
      <c r="B30" s="225"/>
      <c r="C30" s="225"/>
      <c r="D30" s="225"/>
      <c r="E30" s="225"/>
    </row>
    <row r="31" spans="1:6" x14ac:dyDescent="0.25">
      <c r="A31" s="216"/>
      <c r="B31" s="217"/>
      <c r="C31" s="7">
        <v>0</v>
      </c>
      <c r="D31" s="7">
        <v>0</v>
      </c>
      <c r="E31" s="7">
        <f>C31+D31</f>
        <v>0</v>
      </c>
    </row>
    <row r="32" spans="1:6" x14ac:dyDescent="0.25">
      <c r="A32" s="216"/>
      <c r="B32" s="217"/>
      <c r="C32" s="7">
        <v>0</v>
      </c>
      <c r="D32" s="7">
        <v>0</v>
      </c>
      <c r="E32" s="7">
        <f t="shared" ref="E32:E33" si="1">C32+D32</f>
        <v>0</v>
      </c>
    </row>
    <row r="33" spans="1:5" ht="15.75" thickBot="1" x14ac:dyDescent="0.3">
      <c r="A33" s="216"/>
      <c r="B33" s="217"/>
      <c r="C33" s="7">
        <v>0</v>
      </c>
      <c r="D33" s="7">
        <v>0</v>
      </c>
      <c r="E33" s="7">
        <f t="shared" si="1"/>
        <v>0</v>
      </c>
    </row>
    <row r="34" spans="1:5" ht="15.75" customHeight="1" thickBot="1" x14ac:dyDescent="0.3">
      <c r="A34" s="221" t="s">
        <v>38</v>
      </c>
      <c r="B34" s="222"/>
      <c r="C34" s="223"/>
      <c r="D34" s="223"/>
      <c r="E34" s="76">
        <f>SUM(E31:E33)</f>
        <v>0</v>
      </c>
    </row>
    <row r="35" spans="1:5" ht="15.75" thickBot="1" x14ac:dyDescent="0.3">
      <c r="A35" s="189" t="s">
        <v>22</v>
      </c>
      <c r="B35" s="190"/>
      <c r="C35" s="190"/>
      <c r="D35" s="190"/>
      <c r="E35" s="190"/>
    </row>
    <row r="36" spans="1:5" ht="14.25" customHeight="1" x14ac:dyDescent="0.25">
      <c r="A36" s="216"/>
      <c r="B36" s="217"/>
      <c r="C36" s="6">
        <v>0</v>
      </c>
      <c r="D36" s="6">
        <v>0</v>
      </c>
      <c r="E36" s="6">
        <f>D36+C36</f>
        <v>0</v>
      </c>
    </row>
    <row r="37" spans="1:5" x14ac:dyDescent="0.25">
      <c r="A37" s="216"/>
      <c r="B37" s="217"/>
      <c r="C37" s="7">
        <v>0</v>
      </c>
      <c r="D37" s="7">
        <v>0</v>
      </c>
      <c r="E37" s="6">
        <f t="shared" ref="E37:E39" si="2">D37+C37</f>
        <v>0</v>
      </c>
    </row>
    <row r="38" spans="1:5" x14ac:dyDescent="0.25">
      <c r="A38" s="216"/>
      <c r="B38" s="217"/>
      <c r="C38" s="7">
        <v>0</v>
      </c>
      <c r="D38" s="7">
        <v>0</v>
      </c>
      <c r="E38" s="6">
        <f t="shared" si="2"/>
        <v>0</v>
      </c>
    </row>
    <row r="39" spans="1:5" ht="15.75" thickBot="1" x14ac:dyDescent="0.3">
      <c r="A39" s="216"/>
      <c r="B39" s="217"/>
      <c r="C39" s="7">
        <v>0</v>
      </c>
      <c r="D39" s="7">
        <v>0</v>
      </c>
      <c r="E39" s="6">
        <f t="shared" si="2"/>
        <v>0</v>
      </c>
    </row>
    <row r="40" spans="1:5" ht="15.75" customHeight="1" thickBot="1" x14ac:dyDescent="0.3">
      <c r="A40" s="69" t="s">
        <v>39</v>
      </c>
      <c r="B40" s="97"/>
      <c r="C40" s="70"/>
      <c r="D40" s="70"/>
      <c r="E40" s="76">
        <f>SUM(E36:E39)</f>
        <v>0</v>
      </c>
    </row>
    <row r="41" spans="1:5" ht="17.25" thickTop="1" thickBot="1" x14ac:dyDescent="0.3">
      <c r="A41" s="71" t="s">
        <v>9</v>
      </c>
      <c r="B41" s="98"/>
      <c r="C41" s="72"/>
      <c r="D41" s="72"/>
      <c r="E41" s="77">
        <f>SUM(E34+E40)</f>
        <v>0</v>
      </c>
    </row>
    <row r="42" spans="1:5" ht="19.5" customHeight="1" thickBot="1" x14ac:dyDescent="0.35">
      <c r="A42" s="73" t="s">
        <v>125</v>
      </c>
      <c r="B42" s="99"/>
      <c r="C42" s="74"/>
      <c r="D42" s="74"/>
      <c r="E42" s="78">
        <f>E27+E41</f>
        <v>0</v>
      </c>
    </row>
    <row r="43" spans="1:5" ht="15.75" thickBot="1" x14ac:dyDescent="0.3"/>
    <row r="44" spans="1:5" ht="45" customHeight="1" thickBot="1" x14ac:dyDescent="0.3">
      <c r="A44" s="201" t="s">
        <v>42</v>
      </c>
      <c r="B44" s="202"/>
      <c r="C44" s="202"/>
      <c r="D44" s="202"/>
      <c r="E44" s="232"/>
    </row>
    <row r="45" spans="1:5" ht="16.5" thickBot="1" x14ac:dyDescent="0.3">
      <c r="A45" s="43" t="s">
        <v>25</v>
      </c>
      <c r="B45" s="44"/>
      <c r="C45" s="44"/>
      <c r="D45" s="44"/>
      <c r="E45" s="77">
        <f>E27</f>
        <v>0</v>
      </c>
    </row>
    <row r="46" spans="1:5" ht="16.5" thickBot="1" x14ac:dyDescent="0.3">
      <c r="A46" s="43" t="s">
        <v>9</v>
      </c>
      <c r="B46" s="44"/>
      <c r="C46" s="44"/>
      <c r="D46" s="44"/>
      <c r="E46" s="77">
        <f>E41</f>
        <v>0</v>
      </c>
    </row>
    <row r="47" spans="1:5" ht="19.5" thickBot="1" x14ac:dyDescent="0.35">
      <c r="A47" s="37" t="s">
        <v>5</v>
      </c>
      <c r="B47" s="38"/>
      <c r="C47" s="38"/>
      <c r="D47" s="38"/>
      <c r="E47" s="78">
        <f>SUM(E45:E46)</f>
        <v>0</v>
      </c>
    </row>
    <row r="48" spans="1:5" x14ac:dyDescent="0.25">
      <c r="A48" s="207"/>
      <c r="B48" s="207"/>
      <c r="C48" s="207"/>
      <c r="D48" s="207"/>
      <c r="E48" s="207"/>
    </row>
    <row r="49" spans="1:5" x14ac:dyDescent="0.25">
      <c r="A49" s="208" t="s">
        <v>37</v>
      </c>
      <c r="B49" s="208"/>
      <c r="C49" s="208"/>
      <c r="D49" s="208"/>
      <c r="E49" s="208"/>
    </row>
    <row r="50" spans="1:5" ht="31.5" customHeight="1" x14ac:dyDescent="0.25">
      <c r="A50" s="207" t="s">
        <v>102</v>
      </c>
      <c r="B50" s="207"/>
      <c r="C50" s="207"/>
      <c r="D50" s="207"/>
      <c r="E50" s="207"/>
    </row>
    <row r="51" spans="1:5" x14ac:dyDescent="0.25">
      <c r="A51" s="64"/>
      <c r="B51" s="101"/>
      <c r="C51" s="64"/>
      <c r="D51" s="64"/>
      <c r="E51" s="64"/>
    </row>
    <row r="52" spans="1:5" ht="62.25" customHeight="1" x14ac:dyDescent="0.25">
      <c r="A52" s="209"/>
      <c r="B52" s="209"/>
      <c r="C52" s="209"/>
      <c r="D52" s="209"/>
      <c r="E52" s="209"/>
    </row>
    <row r="54" spans="1:5" ht="15" customHeight="1" x14ac:dyDescent="0.25"/>
    <row r="55" spans="1:5" x14ac:dyDescent="0.25">
      <c r="A55" s="21"/>
      <c r="B55" s="21"/>
      <c r="C55" s="21"/>
      <c r="D55" s="21"/>
      <c r="E55" s="21"/>
    </row>
    <row r="56" spans="1:5" x14ac:dyDescent="0.25">
      <c r="A56" s="65"/>
      <c r="B56" s="100"/>
      <c r="C56" s="65"/>
      <c r="D56" s="65"/>
      <c r="E56" s="22"/>
    </row>
  </sheetData>
  <mergeCells count="34">
    <mergeCell ref="A52:E52"/>
    <mergeCell ref="A35:E35"/>
    <mergeCell ref="A44:E44"/>
    <mergeCell ref="A48:E48"/>
    <mergeCell ref="A49:E49"/>
    <mergeCell ref="A50:E50"/>
    <mergeCell ref="A36:B36"/>
    <mergeCell ref="A37:B37"/>
    <mergeCell ref="A38:B38"/>
    <mergeCell ref="A39:B39"/>
    <mergeCell ref="A2:E2"/>
    <mergeCell ref="A34:D34"/>
    <mergeCell ref="A8:E8"/>
    <mergeCell ref="A15:E15"/>
    <mergeCell ref="A17:E17"/>
    <mergeCell ref="A18:E18"/>
    <mergeCell ref="A29:E29"/>
    <mergeCell ref="A30:E30"/>
    <mergeCell ref="A14:E14"/>
    <mergeCell ref="B11:E11"/>
    <mergeCell ref="B12:E12"/>
    <mergeCell ref="B13:E13"/>
    <mergeCell ref="A16:B16"/>
    <mergeCell ref="A19:B19"/>
    <mergeCell ref="A20:B20"/>
    <mergeCell ref="A21:B21"/>
    <mergeCell ref="A32:B32"/>
    <mergeCell ref="A33:B33"/>
    <mergeCell ref="A31:B31"/>
    <mergeCell ref="A22:B22"/>
    <mergeCell ref="A23:B23"/>
    <mergeCell ref="A24:B24"/>
    <mergeCell ref="A25:B25"/>
    <mergeCell ref="A26:B26"/>
  </mergeCells>
  <dataValidations count="5"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9:B39"/>
    <dataValidation allowBlank="1" showInputMessage="1" showErrorMessage="1" prompt="Povinný nástroj pre informovanie a komunikáciu pri projektoch, na ktoré sa nevzťahuje povinnosť osadenia dočasného pútača a osadenia stálej tabule" sqref="A38:B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7:B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A36:B36"/>
    <dataValidation allowBlank="1" showInputMessage="1" showErrorMessage="1" prompt="V prípade potreby uveďte ďalšie typy výdavkov" sqref="A24:B26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view="pageBreakPreview" zoomScaleNormal="80" zoomScaleSheetLayoutView="100" workbookViewId="0">
      <selection activeCell="D20" sqref="D20"/>
    </sheetView>
  </sheetViews>
  <sheetFormatPr defaultRowHeight="15" x14ac:dyDescent="0.25"/>
  <cols>
    <col min="1" max="1" width="34.5703125" style="1" customWidth="1"/>
    <col min="2" max="2" width="21.7109375" style="1" customWidth="1"/>
    <col min="3" max="3" width="27.28515625" style="1" customWidth="1"/>
    <col min="4" max="4" width="19.28515625" style="1" customWidth="1"/>
    <col min="5" max="5" width="14.85546875" style="1" customWidth="1"/>
    <col min="6" max="6" width="7" style="1" customWidth="1"/>
    <col min="7" max="16384" width="9.140625" style="1"/>
  </cols>
  <sheetData>
    <row r="2" spans="1:5" x14ac:dyDescent="0.25">
      <c r="A2" s="179" t="s">
        <v>127</v>
      </c>
      <c r="B2" s="233"/>
      <c r="C2" s="233"/>
      <c r="D2" s="234"/>
      <c r="E2" s="234"/>
    </row>
    <row r="3" spans="1:5" x14ac:dyDescent="0.25">
      <c r="C3" s="30"/>
      <c r="D3" s="9"/>
      <c r="E3" s="3"/>
    </row>
    <row r="9" spans="1:5" ht="20.25" x14ac:dyDescent="0.3">
      <c r="A9" s="180" t="s">
        <v>83</v>
      </c>
      <c r="B9" s="180"/>
      <c r="C9" s="180"/>
      <c r="D9" s="234"/>
      <c r="E9" s="234"/>
    </row>
    <row r="10" spans="1:5" ht="15" customHeight="1" x14ac:dyDescent="0.3">
      <c r="A10" s="93"/>
      <c r="B10" s="93"/>
      <c r="C10" s="93"/>
    </row>
    <row r="12" spans="1:5" x14ac:dyDescent="0.25">
      <c r="A12" s="32" t="s">
        <v>84</v>
      </c>
      <c r="B12" s="181"/>
      <c r="C12" s="181"/>
      <c r="D12" s="243"/>
      <c r="E12" s="243"/>
    </row>
    <row r="13" spans="1:5" x14ac:dyDescent="0.25">
      <c r="A13" s="32" t="s">
        <v>82</v>
      </c>
      <c r="B13" s="181"/>
      <c r="C13" s="244"/>
      <c r="D13" s="243"/>
      <c r="E13" s="243"/>
    </row>
    <row r="14" spans="1:5" x14ac:dyDescent="0.25">
      <c r="A14" s="66" t="s">
        <v>1</v>
      </c>
      <c r="B14" s="181"/>
      <c r="C14" s="181"/>
      <c r="D14" s="243"/>
      <c r="E14" s="243"/>
    </row>
    <row r="15" spans="1:5" x14ac:dyDescent="0.25">
      <c r="A15" s="172"/>
      <c r="B15" s="173"/>
      <c r="C15" s="173"/>
      <c r="D15" s="173"/>
      <c r="E15" s="173"/>
    </row>
    <row r="16" spans="1:5" x14ac:dyDescent="0.25">
      <c r="A16" s="239"/>
      <c r="B16" s="241"/>
      <c r="C16" s="241"/>
      <c r="D16" s="242"/>
      <c r="E16" s="242"/>
    </row>
    <row r="17" spans="1:3" x14ac:dyDescent="0.25">
      <c r="A17" s="94" t="s">
        <v>95</v>
      </c>
      <c r="B17" s="107"/>
      <c r="C17" s="107"/>
    </row>
    <row r="18" spans="1:3" ht="29.25" x14ac:dyDescent="0.25">
      <c r="A18" s="103"/>
      <c r="B18" s="84" t="s">
        <v>89</v>
      </c>
      <c r="C18" s="84" t="s">
        <v>94</v>
      </c>
    </row>
    <row r="19" spans="1:3" ht="15.75" x14ac:dyDescent="0.25">
      <c r="A19" s="81" t="s">
        <v>85</v>
      </c>
      <c r="B19" s="115">
        <v>0</v>
      </c>
      <c r="C19" s="108" t="e">
        <f>B19/$B$21*100</f>
        <v>#DIV/0!</v>
      </c>
    </row>
    <row r="20" spans="1:3" ht="16.5" thickBot="1" x14ac:dyDescent="0.3">
      <c r="A20" s="82" t="s">
        <v>86</v>
      </c>
      <c r="B20" s="125">
        <v>0</v>
      </c>
      <c r="C20" s="108" t="e">
        <f>B20/$B$21*100</f>
        <v>#DIV/0!</v>
      </c>
    </row>
    <row r="21" spans="1:3" ht="18" customHeight="1" thickBot="1" x14ac:dyDescent="0.35">
      <c r="A21" s="123" t="s">
        <v>87</v>
      </c>
      <c r="B21" s="111">
        <f>SUM(B19:B20)</f>
        <v>0</v>
      </c>
      <c r="C21" s="124" t="e">
        <f>SUM(C19:C20)</f>
        <v>#DIV/0!</v>
      </c>
    </row>
    <row r="22" spans="1:3" x14ac:dyDescent="0.25">
      <c r="A22" s="239"/>
      <c r="B22" s="240"/>
      <c r="C22" s="240"/>
    </row>
    <row r="23" spans="1:3" x14ac:dyDescent="0.25">
      <c r="A23" s="94" t="s">
        <v>97</v>
      </c>
      <c r="B23" s="95"/>
      <c r="C23" s="95"/>
    </row>
    <row r="24" spans="1:3" s="85" customFormat="1" ht="28.5" x14ac:dyDescent="0.25">
      <c r="A24" s="80"/>
      <c r="B24" s="79" t="s">
        <v>92</v>
      </c>
      <c r="C24" s="79" t="s">
        <v>98</v>
      </c>
    </row>
    <row r="25" spans="1:3" s="85" customFormat="1" ht="15.75" x14ac:dyDescent="0.25">
      <c r="A25" s="81" t="s">
        <v>85</v>
      </c>
      <c r="B25" s="110">
        <f>B19-C31</f>
        <v>0</v>
      </c>
      <c r="C25" s="108" t="e">
        <f>B25/$B$27*100</f>
        <v>#DIV/0!</v>
      </c>
    </row>
    <row r="26" spans="1:3" s="85" customFormat="1" ht="16.5" thickBot="1" x14ac:dyDescent="0.3">
      <c r="A26" s="82" t="s">
        <v>86</v>
      </c>
      <c r="B26" s="116">
        <f>B20-C32</f>
        <v>0</v>
      </c>
      <c r="C26" s="108" t="e">
        <f>B26/$B$27*100</f>
        <v>#DIV/0!</v>
      </c>
    </row>
    <row r="27" spans="1:3" s="85" customFormat="1" ht="18" customHeight="1" thickBot="1" x14ac:dyDescent="0.35">
      <c r="A27" s="83" t="s">
        <v>87</v>
      </c>
      <c r="B27" s="117">
        <f>SUM(B25:B26)</f>
        <v>0</v>
      </c>
      <c r="C27" s="90" t="e">
        <f>SUM(C25:C26)</f>
        <v>#DIV/0!</v>
      </c>
    </row>
    <row r="28" spans="1:3" s="85" customFormat="1" ht="15" customHeight="1" x14ac:dyDescent="0.3">
      <c r="A28" s="105"/>
      <c r="B28" s="106"/>
      <c r="C28" s="106"/>
    </row>
    <row r="29" spans="1:3" s="85" customFormat="1" x14ac:dyDescent="0.25">
      <c r="A29" s="104" t="s">
        <v>96</v>
      </c>
      <c r="B29" s="88"/>
      <c r="C29" s="88"/>
    </row>
    <row r="30" spans="1:3" s="85" customFormat="1" ht="42.75" x14ac:dyDescent="0.25">
      <c r="A30" s="80"/>
      <c r="B30" s="79" t="s">
        <v>90</v>
      </c>
      <c r="C30" s="79" t="s">
        <v>91</v>
      </c>
    </row>
    <row r="31" spans="1:3" s="85" customFormat="1" ht="15.75" x14ac:dyDescent="0.25">
      <c r="A31" s="81" t="s">
        <v>85</v>
      </c>
      <c r="B31" s="109">
        <v>0</v>
      </c>
      <c r="C31" s="110">
        <f>B19*B31/100</f>
        <v>0</v>
      </c>
    </row>
    <row r="32" spans="1:3" s="85" customFormat="1" ht="16.5" thickBot="1" x14ac:dyDescent="0.3">
      <c r="A32" s="81" t="s">
        <v>86</v>
      </c>
      <c r="B32" s="109">
        <v>0</v>
      </c>
      <c r="C32" s="110">
        <f>B20*B32/100</f>
        <v>0</v>
      </c>
    </row>
    <row r="33" spans="1:6" s="85" customFormat="1" ht="15" customHeight="1" thickBot="1" x14ac:dyDescent="0.35">
      <c r="A33" s="83" t="s">
        <v>87</v>
      </c>
      <c r="B33" s="90">
        <f>SUM(B31:B32)</f>
        <v>0</v>
      </c>
      <c r="C33" s="111">
        <f>SUM(C31:C32)</f>
        <v>0</v>
      </c>
    </row>
    <row r="34" spans="1:6" s="85" customFormat="1" x14ac:dyDescent="0.25">
      <c r="A34" s="89"/>
      <c r="B34" s="89"/>
      <c r="C34" s="89"/>
    </row>
    <row r="35" spans="1:6" s="85" customFormat="1" x14ac:dyDescent="0.25">
      <c r="A35" s="94"/>
      <c r="B35" s="95"/>
      <c r="C35" s="95"/>
    </row>
    <row r="36" spans="1:6" s="86" customFormat="1" ht="15.75" x14ac:dyDescent="0.25">
      <c r="A36" s="118"/>
      <c r="B36" s="119"/>
    </row>
    <row r="37" spans="1:6" s="85" customFormat="1" ht="15.75" x14ac:dyDescent="0.25">
      <c r="A37" s="120"/>
      <c r="B37" s="121"/>
      <c r="C37" s="87"/>
      <c r="D37" s="87"/>
      <c r="E37" s="87"/>
    </row>
    <row r="38" spans="1:6" s="85" customFormat="1" ht="15.75" x14ac:dyDescent="0.25">
      <c r="A38" s="120"/>
      <c r="B38" s="121"/>
      <c r="C38" s="87"/>
      <c r="D38" s="87"/>
      <c r="E38" s="87"/>
    </row>
    <row r="39" spans="1:6" s="85" customFormat="1" ht="15.75" x14ac:dyDescent="0.25">
      <c r="A39" s="120"/>
      <c r="B39" s="121"/>
      <c r="C39" s="87"/>
      <c r="D39" s="87"/>
      <c r="E39" s="87"/>
    </row>
    <row r="40" spans="1:6" s="85" customFormat="1" ht="15.75" x14ac:dyDescent="0.25">
      <c r="A40" s="120"/>
      <c r="B40" s="121"/>
      <c r="C40" s="87"/>
      <c r="D40" s="87"/>
      <c r="E40" s="87"/>
    </row>
    <row r="41" spans="1:6" s="85" customFormat="1" ht="18.75" x14ac:dyDescent="0.3">
      <c r="A41" s="105"/>
      <c r="B41" s="122"/>
      <c r="C41" s="87"/>
      <c r="D41" s="87"/>
      <c r="E41" s="87"/>
    </row>
    <row r="42" spans="1:6" s="85" customFormat="1" x14ac:dyDescent="0.25">
      <c r="A42" s="89"/>
      <c r="B42" s="89"/>
      <c r="C42" s="89"/>
      <c r="D42" s="87"/>
      <c r="E42" s="87"/>
      <c r="F42" s="87"/>
    </row>
    <row r="43" spans="1:6" s="85" customFormat="1" x14ac:dyDescent="0.25">
      <c r="A43" s="89"/>
      <c r="B43" s="89"/>
      <c r="C43" s="89"/>
      <c r="D43" s="87"/>
      <c r="E43" s="87"/>
      <c r="F43" s="87"/>
    </row>
    <row r="44" spans="1:6" s="85" customFormat="1" x14ac:dyDescent="0.25">
      <c r="A44" s="89"/>
      <c r="B44" s="89"/>
      <c r="C44" s="89"/>
      <c r="D44" s="87"/>
      <c r="E44" s="87"/>
      <c r="F44" s="87"/>
    </row>
    <row r="45" spans="1:6" s="85" customFormat="1" x14ac:dyDescent="0.25">
      <c r="A45" s="89"/>
      <c r="B45" s="89"/>
      <c r="C45" s="89"/>
    </row>
    <row r="46" spans="1:6" s="85" customFormat="1" x14ac:dyDescent="0.25">
      <c r="A46" s="89"/>
      <c r="B46" s="89"/>
      <c r="C46" s="89"/>
    </row>
    <row r="47" spans="1:6" s="85" customFormat="1" ht="16.5" customHeight="1" x14ac:dyDescent="0.25">
      <c r="A47" s="236"/>
      <c r="B47" s="236"/>
      <c r="C47" s="236"/>
    </row>
    <row r="48" spans="1:6" s="85" customFormat="1" ht="16.5" customHeight="1" x14ac:dyDescent="0.25">
      <c r="A48" s="238"/>
      <c r="B48" s="238"/>
      <c r="C48" s="238"/>
    </row>
    <row r="49" spans="1:3" s="85" customFormat="1" ht="16.5" customHeight="1" x14ac:dyDescent="0.25">
      <c r="A49" s="89"/>
      <c r="B49" s="89"/>
      <c r="C49" s="89"/>
    </row>
    <row r="50" spans="1:3" s="85" customFormat="1" ht="16.5" customHeight="1" x14ac:dyDescent="0.25">
      <c r="A50" s="89"/>
      <c r="B50" s="89"/>
      <c r="C50" s="89"/>
    </row>
    <row r="51" spans="1:3" s="85" customFormat="1" ht="16.5" customHeight="1" x14ac:dyDescent="0.25">
      <c r="A51" s="89"/>
      <c r="B51" s="89"/>
      <c r="C51" s="89"/>
    </row>
    <row r="52" spans="1:3" s="85" customFormat="1" ht="16.5" customHeight="1" x14ac:dyDescent="0.25">
      <c r="A52" s="89"/>
      <c r="B52" s="89"/>
      <c r="C52" s="89"/>
    </row>
    <row r="53" spans="1:3" s="85" customFormat="1" ht="16.5" customHeight="1" x14ac:dyDescent="0.25">
      <c r="A53" s="89"/>
      <c r="B53" s="89"/>
      <c r="C53" s="89"/>
    </row>
    <row r="54" spans="1:3" s="85" customFormat="1" ht="18" customHeight="1" x14ac:dyDescent="0.25">
      <c r="A54" s="89"/>
      <c r="B54" s="89"/>
      <c r="C54" s="89"/>
    </row>
    <row r="55" spans="1:3" s="85" customFormat="1" ht="16.5" customHeight="1" x14ac:dyDescent="0.25">
      <c r="A55" s="89"/>
      <c r="B55" s="89"/>
      <c r="C55" s="89"/>
    </row>
    <row r="56" spans="1:3" s="85" customFormat="1" ht="16.5" customHeight="1" x14ac:dyDescent="0.25">
      <c r="A56" s="89"/>
      <c r="B56" s="89"/>
      <c r="C56" s="89"/>
    </row>
    <row r="57" spans="1:3" s="85" customFormat="1" ht="16.5" customHeight="1" x14ac:dyDescent="0.25">
      <c r="A57" s="89"/>
      <c r="B57" s="89"/>
      <c r="C57" s="89"/>
    </row>
    <row r="58" spans="1:3" s="85" customFormat="1" ht="16.5" customHeight="1" x14ac:dyDescent="0.25">
      <c r="A58" s="236"/>
      <c r="B58" s="236"/>
      <c r="C58" s="236"/>
    </row>
    <row r="59" spans="1:3" s="85" customFormat="1" ht="15.75" x14ac:dyDescent="0.25">
      <c r="A59" s="235"/>
      <c r="B59" s="235"/>
      <c r="C59" s="235"/>
    </row>
    <row r="60" spans="1:3" s="85" customFormat="1" ht="15.75" x14ac:dyDescent="0.25">
      <c r="A60" s="11"/>
      <c r="B60" s="11"/>
      <c r="C60" s="11"/>
    </row>
    <row r="61" spans="1:3" x14ac:dyDescent="0.25">
      <c r="A61" s="237"/>
      <c r="B61" s="237"/>
      <c r="C61" s="237"/>
    </row>
    <row r="63" spans="1:3" x14ac:dyDescent="0.25">
      <c r="A63" s="208"/>
      <c r="B63" s="208"/>
      <c r="C63" s="208"/>
    </row>
    <row r="64" spans="1:3" x14ac:dyDescent="0.25">
      <c r="A64" s="92"/>
      <c r="B64" s="92"/>
      <c r="C64" s="92"/>
    </row>
    <row r="65" spans="1:3" ht="62.25" customHeight="1" x14ac:dyDescent="0.25">
      <c r="A65" s="209"/>
      <c r="B65" s="209"/>
      <c r="C65" s="209"/>
    </row>
    <row r="67" spans="1:3" ht="15" customHeight="1" x14ac:dyDescent="0.25"/>
    <row r="68" spans="1:3" x14ac:dyDescent="0.25">
      <c r="A68" s="21"/>
      <c r="B68" s="21"/>
      <c r="C68" s="21"/>
    </row>
    <row r="69" spans="1:3" x14ac:dyDescent="0.25">
      <c r="A69" s="91"/>
      <c r="B69" s="91"/>
      <c r="C69" s="91"/>
    </row>
  </sheetData>
  <mergeCells count="15">
    <mergeCell ref="A2:E2"/>
    <mergeCell ref="A9:E9"/>
    <mergeCell ref="A63:C63"/>
    <mergeCell ref="A65:C65"/>
    <mergeCell ref="A59:C59"/>
    <mergeCell ref="A58:C58"/>
    <mergeCell ref="A61:C61"/>
    <mergeCell ref="A48:C48"/>
    <mergeCell ref="A47:C47"/>
    <mergeCell ref="A22:C22"/>
    <mergeCell ref="A15:E15"/>
    <mergeCell ref="A16:E16"/>
    <mergeCell ref="B12:E12"/>
    <mergeCell ref="B13:E13"/>
    <mergeCell ref="B14:E14"/>
  </mergeCells>
  <dataValidations count="3">
    <dataValidation allowBlank="1" showInputMessage="1" showErrorMessage="1" prompt="V prípade potreby uveďte ďalšie typy výdavkov" sqref="A43:A46 A54:A57"/>
    <dataValidation type="list" allowBlank="1" showInputMessage="1" showErrorMessage="1" prompt="Z roletového menu vyberte príslušnú skupinu výdavkov" sqref="B52:C52">
      <formula1>$E$37:$E$38</formula1>
    </dataValidation>
    <dataValidation type="list" allowBlank="1" showInputMessage="1" showErrorMessage="1" prompt="Z roletového menu vyberte príslušnú skupinu výdavkov v súlade s prílohou č. 4 výzvy - Zoznam skupín opráávnených výdavkov" sqref="B54:C57 B45:C46">
      <formula1>$E$34:$E$35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zoomScale="90" zoomScaleNormal="90" workbookViewId="0">
      <selection activeCell="A10" sqref="A10:I10"/>
    </sheetView>
  </sheetViews>
  <sheetFormatPr defaultRowHeight="15" x14ac:dyDescent="0.25"/>
  <cols>
    <col min="1" max="1" width="7" style="1" customWidth="1"/>
    <col min="2" max="2" width="12.14062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179" t="s">
        <v>127</v>
      </c>
      <c r="G2" s="245"/>
      <c r="H2" s="245"/>
      <c r="I2" s="245"/>
    </row>
    <row r="10" spans="1:9" ht="20.25" x14ac:dyDescent="0.3">
      <c r="A10" s="180" t="s">
        <v>24</v>
      </c>
      <c r="B10" s="180"/>
      <c r="C10" s="180"/>
      <c r="D10" s="180"/>
      <c r="E10" s="180"/>
      <c r="F10" s="180"/>
      <c r="G10" s="180"/>
      <c r="H10" s="180"/>
      <c r="I10" s="180"/>
    </row>
    <row r="13" spans="1:9" x14ac:dyDescent="0.25">
      <c r="A13" s="246" t="s">
        <v>0</v>
      </c>
      <c r="B13" s="246"/>
      <c r="C13" s="247">
        <f>'PRP žiadateľa'!B11:I11</f>
        <v>0</v>
      </c>
      <c r="D13" s="247"/>
      <c r="E13" s="247"/>
      <c r="F13" s="247"/>
      <c r="G13" s="247"/>
      <c r="H13" s="247"/>
      <c r="I13" s="247"/>
    </row>
    <row r="14" spans="1:9" x14ac:dyDescent="0.25">
      <c r="A14" s="246" t="s">
        <v>1</v>
      </c>
      <c r="B14" s="246"/>
      <c r="C14" s="247">
        <f>'PRP žiadateľa'!B12:I12</f>
        <v>0</v>
      </c>
      <c r="D14" s="247"/>
      <c r="E14" s="247"/>
      <c r="F14" s="247"/>
      <c r="G14" s="247"/>
      <c r="H14" s="247"/>
      <c r="I14" s="247"/>
    </row>
    <row r="15" spans="1:9" x14ac:dyDescent="0.25">
      <c r="A15" s="48"/>
      <c r="B15" s="48"/>
      <c r="C15" s="49"/>
      <c r="D15" s="49"/>
      <c r="E15" s="49"/>
      <c r="F15" s="49"/>
      <c r="G15" s="49"/>
      <c r="H15" s="49"/>
      <c r="I15" s="49"/>
    </row>
    <row r="16" spans="1:9" x14ac:dyDescent="0.25">
      <c r="A16" s="249" t="s">
        <v>67</v>
      </c>
      <c r="B16" s="249"/>
      <c r="C16" s="249"/>
      <c r="D16" s="249"/>
      <c r="E16" s="247"/>
      <c r="F16" s="247"/>
      <c r="G16" s="247"/>
      <c r="H16" s="247"/>
      <c r="I16" s="247"/>
    </row>
    <row r="17" spans="1:13" x14ac:dyDescent="0.25">
      <c r="A17" s="249" t="s">
        <v>68</v>
      </c>
      <c r="B17" s="249"/>
      <c r="C17" s="249"/>
      <c r="D17" s="249"/>
      <c r="E17" s="247"/>
      <c r="F17" s="247"/>
      <c r="G17" s="247"/>
      <c r="H17" s="247"/>
      <c r="I17" s="247"/>
    </row>
    <row r="18" spans="1:13" x14ac:dyDescent="0.25">
      <c r="A18" s="249" t="s">
        <v>69</v>
      </c>
      <c r="B18" s="249"/>
      <c r="C18" s="249"/>
      <c r="D18" s="249"/>
      <c r="E18" s="247"/>
      <c r="F18" s="247"/>
      <c r="G18" s="247"/>
      <c r="H18" s="247"/>
      <c r="I18" s="247"/>
    </row>
    <row r="19" spans="1:13" x14ac:dyDescent="0.25">
      <c r="A19" s="250" t="s">
        <v>70</v>
      </c>
      <c r="B19" s="251"/>
      <c r="C19" s="251"/>
      <c r="D19" s="252"/>
      <c r="E19" s="247"/>
      <c r="F19" s="247"/>
      <c r="G19" s="247"/>
      <c r="H19" s="247"/>
      <c r="I19" s="247"/>
    </row>
    <row r="20" spans="1:13" x14ac:dyDescent="0.25">
      <c r="A20" s="250" t="s">
        <v>71</v>
      </c>
      <c r="B20" s="253"/>
      <c r="C20" s="253"/>
      <c r="D20" s="254"/>
      <c r="E20" s="247"/>
      <c r="F20" s="247"/>
      <c r="G20" s="247"/>
      <c r="H20" s="247"/>
      <c r="I20" s="247"/>
    </row>
    <row r="22" spans="1:13" ht="18.75" x14ac:dyDescent="0.3">
      <c r="A22" s="248" t="s">
        <v>72</v>
      </c>
      <c r="B22" s="248"/>
      <c r="C22" s="248"/>
      <c r="D22" s="248"/>
      <c r="E22" s="248"/>
      <c r="F22" s="248"/>
      <c r="G22" s="248"/>
      <c r="H22" s="248"/>
      <c r="I22" s="248"/>
    </row>
    <row r="24" spans="1:13" ht="15.75" customHeight="1" x14ac:dyDescent="0.25">
      <c r="A24" s="259" t="s">
        <v>15</v>
      </c>
      <c r="B24" s="259" t="s">
        <v>21</v>
      </c>
      <c r="C24" s="259"/>
      <c r="D24" s="259"/>
      <c r="E24" s="259"/>
      <c r="F24" s="259" t="s">
        <v>10</v>
      </c>
      <c r="G24" s="259"/>
      <c r="H24" s="259" t="s">
        <v>11</v>
      </c>
      <c r="I24" s="259" t="s">
        <v>12</v>
      </c>
    </row>
    <row r="25" spans="1:13" ht="15.75" customHeight="1" x14ac:dyDescent="0.25">
      <c r="A25" s="259"/>
      <c r="B25" s="259"/>
      <c r="C25" s="259"/>
      <c r="D25" s="259"/>
      <c r="E25" s="259"/>
      <c r="F25" s="50" t="s">
        <v>13</v>
      </c>
      <c r="G25" s="50" t="s">
        <v>14</v>
      </c>
      <c r="H25" s="259"/>
      <c r="I25" s="259"/>
    </row>
    <row r="26" spans="1:13" x14ac:dyDescent="0.25">
      <c r="A26" s="51" t="s">
        <v>16</v>
      </c>
      <c r="B26" s="247"/>
      <c r="C26" s="247"/>
      <c r="D26" s="247"/>
      <c r="E26" s="247"/>
      <c r="F26" s="52"/>
      <c r="G26" s="52"/>
      <c r="H26" s="52"/>
      <c r="I26" s="52"/>
    </row>
    <row r="27" spans="1:13" x14ac:dyDescent="0.25">
      <c r="A27" s="51" t="s">
        <v>17</v>
      </c>
      <c r="B27" s="247"/>
      <c r="C27" s="247"/>
      <c r="D27" s="247"/>
      <c r="E27" s="247"/>
      <c r="F27" s="52"/>
      <c r="G27" s="52"/>
      <c r="H27" s="52"/>
      <c r="I27" s="52"/>
    </row>
    <row r="28" spans="1:13" x14ac:dyDescent="0.25">
      <c r="A28" s="51" t="s">
        <v>18</v>
      </c>
      <c r="B28" s="247"/>
      <c r="C28" s="247"/>
      <c r="D28" s="247"/>
      <c r="E28" s="247"/>
      <c r="F28" s="52"/>
      <c r="G28" s="52"/>
      <c r="H28" s="52"/>
      <c r="I28" s="52"/>
    </row>
    <row r="29" spans="1:13" ht="93" customHeight="1" x14ac:dyDescent="0.25">
      <c r="A29" s="260" t="s">
        <v>76</v>
      </c>
      <c r="B29" s="261"/>
      <c r="C29" s="261"/>
      <c r="D29" s="261"/>
      <c r="E29" s="261"/>
      <c r="F29" s="261"/>
      <c r="G29" s="261"/>
      <c r="H29" s="261"/>
      <c r="I29" s="262"/>
    </row>
    <row r="30" spans="1:13" x14ac:dyDescent="0.25">
      <c r="A30" s="53"/>
    </row>
    <row r="32" spans="1:13" ht="18.75" x14ac:dyDescent="0.3">
      <c r="A32" s="248" t="s">
        <v>73</v>
      </c>
      <c r="B32" s="248"/>
      <c r="C32" s="248"/>
      <c r="D32" s="248"/>
      <c r="E32" s="248"/>
      <c r="F32" s="248"/>
      <c r="G32" s="248"/>
      <c r="H32" s="248"/>
      <c r="I32" s="248"/>
      <c r="M32" s="54"/>
    </row>
    <row r="34" spans="1:9" ht="24" customHeight="1" x14ac:dyDescent="0.25">
      <c r="A34" s="258" t="s">
        <v>19</v>
      </c>
      <c r="B34" s="258"/>
      <c r="C34" s="255" t="s">
        <v>44</v>
      </c>
      <c r="D34" s="256"/>
      <c r="E34" s="256"/>
      <c r="F34" s="256"/>
      <c r="G34" s="256"/>
      <c r="H34" s="256"/>
      <c r="I34" s="257"/>
    </row>
    <row r="35" spans="1:9" ht="61.5" customHeight="1" x14ac:dyDescent="0.25">
      <c r="A35" s="258" t="s">
        <v>20</v>
      </c>
      <c r="B35" s="258"/>
      <c r="C35" s="247"/>
      <c r="D35" s="247"/>
      <c r="E35" s="247"/>
      <c r="F35" s="247"/>
      <c r="G35" s="247"/>
      <c r="H35" s="247"/>
      <c r="I35" s="247"/>
    </row>
    <row r="37" spans="1:9" x14ac:dyDescent="0.25">
      <c r="A37" s="263" t="s">
        <v>47</v>
      </c>
      <c r="B37" s="263"/>
      <c r="C37" s="263"/>
      <c r="D37" s="263"/>
      <c r="E37" s="263"/>
      <c r="F37" s="263"/>
      <c r="G37" s="263"/>
      <c r="H37" s="263"/>
      <c r="I37" s="263"/>
    </row>
    <row r="38" spans="1:9" ht="58.5" customHeight="1" x14ac:dyDescent="0.25">
      <c r="A38" s="264" t="s">
        <v>78</v>
      </c>
      <c r="B38" s="265"/>
      <c r="C38" s="265"/>
      <c r="D38" s="265"/>
      <c r="E38" s="265"/>
      <c r="F38" s="265"/>
      <c r="G38" s="265"/>
      <c r="H38" s="265"/>
      <c r="I38" s="266"/>
    </row>
    <row r="39" spans="1:9" ht="50.25" customHeight="1" x14ac:dyDescent="0.25">
      <c r="A39" s="264" t="s">
        <v>77</v>
      </c>
      <c r="B39" s="267"/>
      <c r="C39" s="267"/>
      <c r="D39" s="267"/>
      <c r="E39" s="267"/>
      <c r="F39" s="267"/>
      <c r="G39" s="267"/>
      <c r="H39" s="267"/>
      <c r="I39" s="268"/>
    </row>
    <row r="40" spans="1:9" ht="60" customHeight="1" x14ac:dyDescent="0.25">
      <c r="A40" s="264" t="s">
        <v>79</v>
      </c>
      <c r="B40" s="265"/>
      <c r="C40" s="265"/>
      <c r="D40" s="265"/>
      <c r="E40" s="265"/>
      <c r="F40" s="265"/>
      <c r="G40" s="265"/>
      <c r="H40" s="265"/>
      <c r="I40" s="266"/>
    </row>
    <row r="41" spans="1:9" ht="75" customHeight="1" x14ac:dyDescent="0.25">
      <c r="A41" s="264" t="s">
        <v>45</v>
      </c>
      <c r="B41" s="265"/>
      <c r="C41" s="265"/>
      <c r="D41" s="265"/>
      <c r="E41" s="265"/>
      <c r="F41" s="265"/>
      <c r="G41" s="265"/>
      <c r="H41" s="265"/>
      <c r="I41" s="266"/>
    </row>
    <row r="42" spans="1:9" ht="35.25" customHeight="1" x14ac:dyDescent="0.25">
      <c r="A42" s="264" t="s">
        <v>46</v>
      </c>
      <c r="B42" s="265"/>
      <c r="C42" s="265"/>
      <c r="D42" s="265"/>
      <c r="E42" s="265"/>
      <c r="F42" s="265"/>
      <c r="G42" s="265"/>
      <c r="H42" s="265"/>
      <c r="I42" s="266"/>
    </row>
  </sheetData>
  <mergeCells count="37">
    <mergeCell ref="A37:I37"/>
    <mergeCell ref="A38:I38"/>
    <mergeCell ref="A40:I40"/>
    <mergeCell ref="A41:I41"/>
    <mergeCell ref="A42:I42"/>
    <mergeCell ref="A39:I39"/>
    <mergeCell ref="C34:I34"/>
    <mergeCell ref="C35:I35"/>
    <mergeCell ref="A34:B34"/>
    <mergeCell ref="A35:B35"/>
    <mergeCell ref="F24:G24"/>
    <mergeCell ref="B24:E25"/>
    <mergeCell ref="A24:A25"/>
    <mergeCell ref="H24:H25"/>
    <mergeCell ref="I24:I25"/>
    <mergeCell ref="A29:I29"/>
    <mergeCell ref="B26:E26"/>
    <mergeCell ref="B27:E27"/>
    <mergeCell ref="B28:E28"/>
    <mergeCell ref="A32:I32"/>
    <mergeCell ref="A22:I22"/>
    <mergeCell ref="A10:I10"/>
    <mergeCell ref="A16:D16"/>
    <mergeCell ref="A17:D17"/>
    <mergeCell ref="A18:D18"/>
    <mergeCell ref="A19:D19"/>
    <mergeCell ref="E16:I16"/>
    <mergeCell ref="E17:I17"/>
    <mergeCell ref="E18:I18"/>
    <mergeCell ref="E19:I19"/>
    <mergeCell ref="E20:I20"/>
    <mergeCell ref="A20:D20"/>
    <mergeCell ref="F2:I2"/>
    <mergeCell ref="A13:B13"/>
    <mergeCell ref="A14:B14"/>
    <mergeCell ref="C13:I13"/>
    <mergeCell ref="C14:I14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zoomScale="90" zoomScaleNormal="90" workbookViewId="0">
      <selection activeCell="A10" sqref="A10:I10"/>
    </sheetView>
  </sheetViews>
  <sheetFormatPr defaultRowHeight="15" x14ac:dyDescent="0.25"/>
  <cols>
    <col min="1" max="1" width="7" style="1" customWidth="1"/>
    <col min="2" max="2" width="16.710937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179" t="s">
        <v>127</v>
      </c>
      <c r="G2" s="245"/>
      <c r="H2" s="245"/>
      <c r="I2" s="245"/>
    </row>
    <row r="10" spans="1:9" ht="20.25" x14ac:dyDescent="0.3">
      <c r="A10" s="180" t="s">
        <v>24</v>
      </c>
      <c r="B10" s="180"/>
      <c r="C10" s="180"/>
      <c r="D10" s="180"/>
      <c r="E10" s="180"/>
      <c r="F10" s="180"/>
      <c r="G10" s="180"/>
      <c r="H10" s="180"/>
      <c r="I10" s="180"/>
    </row>
    <row r="13" spans="1:9" x14ac:dyDescent="0.25">
      <c r="A13" s="246" t="s">
        <v>82</v>
      </c>
      <c r="B13" s="246"/>
      <c r="C13" s="247">
        <f>'PRP partnera žiadateľa '!B11:I11</f>
        <v>0</v>
      </c>
      <c r="D13" s="247"/>
      <c r="E13" s="247"/>
      <c r="F13" s="247"/>
      <c r="G13" s="247"/>
      <c r="H13" s="247"/>
      <c r="I13" s="247"/>
    </row>
    <row r="14" spans="1:9" x14ac:dyDescent="0.25">
      <c r="A14" s="246" t="s">
        <v>1</v>
      </c>
      <c r="B14" s="246"/>
      <c r="C14" s="247" t="e">
        <f>#REF!</f>
        <v>#REF!</v>
      </c>
      <c r="D14" s="247"/>
      <c r="E14" s="247"/>
      <c r="F14" s="247"/>
      <c r="G14" s="247"/>
      <c r="H14" s="247"/>
      <c r="I14" s="247"/>
    </row>
    <row r="15" spans="1:9" x14ac:dyDescent="0.25">
      <c r="A15" s="48"/>
      <c r="B15" s="48"/>
      <c r="C15" s="49"/>
      <c r="D15" s="49"/>
      <c r="E15" s="49"/>
      <c r="F15" s="49"/>
      <c r="G15" s="49"/>
      <c r="H15" s="49"/>
      <c r="I15" s="49"/>
    </row>
    <row r="16" spans="1:9" x14ac:dyDescent="0.25">
      <c r="A16" s="249" t="s">
        <v>67</v>
      </c>
      <c r="B16" s="249"/>
      <c r="C16" s="249"/>
      <c r="D16" s="249"/>
      <c r="E16" s="247"/>
      <c r="F16" s="247"/>
      <c r="G16" s="247"/>
      <c r="H16" s="247"/>
      <c r="I16" s="247"/>
    </row>
    <row r="17" spans="1:13" x14ac:dyDescent="0.25">
      <c r="A17" s="249" t="s">
        <v>68</v>
      </c>
      <c r="B17" s="249"/>
      <c r="C17" s="249"/>
      <c r="D17" s="249"/>
      <c r="E17" s="247"/>
      <c r="F17" s="247"/>
      <c r="G17" s="247"/>
      <c r="H17" s="247"/>
      <c r="I17" s="247"/>
    </row>
    <row r="18" spans="1:13" x14ac:dyDescent="0.25">
      <c r="A18" s="249" t="s">
        <v>69</v>
      </c>
      <c r="B18" s="249"/>
      <c r="C18" s="249"/>
      <c r="D18" s="249"/>
      <c r="E18" s="247"/>
      <c r="F18" s="247"/>
      <c r="G18" s="247"/>
      <c r="H18" s="247"/>
      <c r="I18" s="247"/>
    </row>
    <row r="19" spans="1:13" x14ac:dyDescent="0.25">
      <c r="A19" s="250" t="s">
        <v>70</v>
      </c>
      <c r="B19" s="251"/>
      <c r="C19" s="251"/>
      <c r="D19" s="252"/>
      <c r="E19" s="247"/>
      <c r="F19" s="247"/>
      <c r="G19" s="247"/>
      <c r="H19" s="247"/>
      <c r="I19" s="247"/>
    </row>
    <row r="20" spans="1:13" x14ac:dyDescent="0.25">
      <c r="A20" s="250" t="s">
        <v>71</v>
      </c>
      <c r="B20" s="253"/>
      <c r="C20" s="253"/>
      <c r="D20" s="254"/>
      <c r="E20" s="247"/>
      <c r="F20" s="247"/>
      <c r="G20" s="247"/>
      <c r="H20" s="247"/>
      <c r="I20" s="247"/>
    </row>
    <row r="22" spans="1:13" ht="18.75" x14ac:dyDescent="0.3">
      <c r="A22" s="248" t="s">
        <v>72</v>
      </c>
      <c r="B22" s="248"/>
      <c r="C22" s="248"/>
      <c r="D22" s="248"/>
      <c r="E22" s="248"/>
      <c r="F22" s="248"/>
      <c r="G22" s="248"/>
      <c r="H22" s="248"/>
      <c r="I22" s="248"/>
    </row>
    <row r="24" spans="1:13" ht="15.75" customHeight="1" x14ac:dyDescent="0.25">
      <c r="A24" s="259" t="s">
        <v>15</v>
      </c>
      <c r="B24" s="259" t="s">
        <v>21</v>
      </c>
      <c r="C24" s="259"/>
      <c r="D24" s="259"/>
      <c r="E24" s="259"/>
      <c r="F24" s="259" t="s">
        <v>10</v>
      </c>
      <c r="G24" s="259"/>
      <c r="H24" s="259" t="s">
        <v>11</v>
      </c>
      <c r="I24" s="259" t="s">
        <v>12</v>
      </c>
    </row>
    <row r="25" spans="1:13" ht="15.75" customHeight="1" x14ac:dyDescent="0.25">
      <c r="A25" s="259"/>
      <c r="B25" s="259"/>
      <c r="C25" s="259"/>
      <c r="D25" s="259"/>
      <c r="E25" s="259"/>
      <c r="F25" s="50" t="s">
        <v>13</v>
      </c>
      <c r="G25" s="50" t="s">
        <v>14</v>
      </c>
      <c r="H25" s="259"/>
      <c r="I25" s="259"/>
    </row>
    <row r="26" spans="1:13" x14ac:dyDescent="0.25">
      <c r="A26" s="51" t="s">
        <v>16</v>
      </c>
      <c r="B26" s="247"/>
      <c r="C26" s="247"/>
      <c r="D26" s="247"/>
      <c r="E26" s="247"/>
      <c r="F26" s="52"/>
      <c r="G26" s="52"/>
      <c r="H26" s="52"/>
      <c r="I26" s="52"/>
    </row>
    <row r="27" spans="1:13" x14ac:dyDescent="0.25">
      <c r="A27" s="51" t="s">
        <v>17</v>
      </c>
      <c r="B27" s="247"/>
      <c r="C27" s="247"/>
      <c r="D27" s="247"/>
      <c r="E27" s="247"/>
      <c r="F27" s="52"/>
      <c r="G27" s="52"/>
      <c r="H27" s="52"/>
      <c r="I27" s="52"/>
    </row>
    <row r="28" spans="1:13" x14ac:dyDescent="0.25">
      <c r="A28" s="51" t="s">
        <v>18</v>
      </c>
      <c r="B28" s="247"/>
      <c r="C28" s="247"/>
      <c r="D28" s="247"/>
      <c r="E28" s="247"/>
      <c r="F28" s="52"/>
      <c r="G28" s="52"/>
      <c r="H28" s="52"/>
      <c r="I28" s="52"/>
    </row>
    <row r="29" spans="1:13" ht="93" customHeight="1" x14ac:dyDescent="0.25">
      <c r="A29" s="260" t="s">
        <v>103</v>
      </c>
      <c r="B29" s="261"/>
      <c r="C29" s="261"/>
      <c r="D29" s="261"/>
      <c r="E29" s="261"/>
      <c r="F29" s="261"/>
      <c r="G29" s="261"/>
      <c r="H29" s="261"/>
      <c r="I29" s="262"/>
    </row>
    <row r="30" spans="1:13" x14ac:dyDescent="0.25">
      <c r="A30" s="53"/>
    </row>
    <row r="32" spans="1:13" ht="18.75" x14ac:dyDescent="0.3">
      <c r="A32" s="248" t="s">
        <v>73</v>
      </c>
      <c r="B32" s="248"/>
      <c r="C32" s="248"/>
      <c r="D32" s="248"/>
      <c r="E32" s="248"/>
      <c r="F32" s="248"/>
      <c r="G32" s="248"/>
      <c r="H32" s="248"/>
      <c r="I32" s="248"/>
      <c r="M32" s="54"/>
    </row>
    <row r="34" spans="1:9" ht="24" customHeight="1" x14ac:dyDescent="0.25">
      <c r="A34" s="258" t="s">
        <v>19</v>
      </c>
      <c r="B34" s="258"/>
      <c r="C34" s="255" t="s">
        <v>44</v>
      </c>
      <c r="D34" s="256"/>
      <c r="E34" s="256"/>
      <c r="F34" s="256"/>
      <c r="G34" s="256"/>
      <c r="H34" s="256"/>
      <c r="I34" s="257"/>
    </row>
    <row r="35" spans="1:9" ht="61.5" customHeight="1" x14ac:dyDescent="0.25">
      <c r="A35" s="258" t="s">
        <v>20</v>
      </c>
      <c r="B35" s="258"/>
      <c r="C35" s="247"/>
      <c r="D35" s="247"/>
      <c r="E35" s="247"/>
      <c r="F35" s="247"/>
      <c r="G35" s="247"/>
      <c r="H35" s="247"/>
      <c r="I35" s="247"/>
    </row>
    <row r="37" spans="1:9" x14ac:dyDescent="0.25">
      <c r="A37" s="263" t="s">
        <v>47</v>
      </c>
      <c r="B37" s="263"/>
      <c r="C37" s="263"/>
      <c r="D37" s="263"/>
      <c r="E37" s="263"/>
      <c r="F37" s="263"/>
      <c r="G37" s="263"/>
      <c r="H37" s="263"/>
      <c r="I37" s="263"/>
    </row>
    <row r="38" spans="1:9" ht="58.5" customHeight="1" x14ac:dyDescent="0.25">
      <c r="A38" s="264" t="s">
        <v>104</v>
      </c>
      <c r="B38" s="265"/>
      <c r="C38" s="265"/>
      <c r="D38" s="265"/>
      <c r="E38" s="265"/>
      <c r="F38" s="265"/>
      <c r="G38" s="265"/>
      <c r="H38" s="265"/>
      <c r="I38" s="266"/>
    </row>
    <row r="39" spans="1:9" ht="50.25" customHeight="1" x14ac:dyDescent="0.25">
      <c r="A39" s="264" t="s">
        <v>77</v>
      </c>
      <c r="B39" s="267"/>
      <c r="C39" s="267"/>
      <c r="D39" s="267"/>
      <c r="E39" s="267"/>
      <c r="F39" s="267"/>
      <c r="G39" s="267"/>
      <c r="H39" s="267"/>
      <c r="I39" s="268"/>
    </row>
    <row r="40" spans="1:9" ht="60" customHeight="1" x14ac:dyDescent="0.25">
      <c r="A40" s="264" t="s">
        <v>107</v>
      </c>
      <c r="B40" s="265"/>
      <c r="C40" s="265"/>
      <c r="D40" s="265"/>
      <c r="E40" s="265"/>
      <c r="F40" s="265"/>
      <c r="G40" s="265"/>
      <c r="H40" s="265"/>
      <c r="I40" s="266"/>
    </row>
    <row r="41" spans="1:9" ht="75" customHeight="1" x14ac:dyDescent="0.25">
      <c r="A41" s="264" t="s">
        <v>105</v>
      </c>
      <c r="B41" s="265"/>
      <c r="C41" s="265"/>
      <c r="D41" s="265"/>
      <c r="E41" s="265"/>
      <c r="F41" s="265"/>
      <c r="G41" s="265"/>
      <c r="H41" s="265"/>
      <c r="I41" s="266"/>
    </row>
    <row r="42" spans="1:9" ht="35.25" customHeight="1" x14ac:dyDescent="0.25">
      <c r="A42" s="264" t="s">
        <v>106</v>
      </c>
      <c r="B42" s="265"/>
      <c r="C42" s="265"/>
      <c r="D42" s="265"/>
      <c r="E42" s="265"/>
      <c r="F42" s="265"/>
      <c r="G42" s="265"/>
      <c r="H42" s="265"/>
      <c r="I42" s="266"/>
    </row>
  </sheetData>
  <mergeCells count="37">
    <mergeCell ref="F2:I2"/>
    <mergeCell ref="A10:I10"/>
    <mergeCell ref="A13:B13"/>
    <mergeCell ref="C13:I13"/>
    <mergeCell ref="A14:B14"/>
    <mergeCell ref="C14:I14"/>
    <mergeCell ref="A16:D16"/>
    <mergeCell ref="E16:I16"/>
    <mergeCell ref="A17:D17"/>
    <mergeCell ref="E17:I17"/>
    <mergeCell ref="A18:D18"/>
    <mergeCell ref="E18:I18"/>
    <mergeCell ref="E19:I19"/>
    <mergeCell ref="A20:D20"/>
    <mergeCell ref="E20:I20"/>
    <mergeCell ref="A22:I22"/>
    <mergeCell ref="A32:I32"/>
    <mergeCell ref="B26:E26"/>
    <mergeCell ref="B27:E27"/>
    <mergeCell ref="B28:E28"/>
    <mergeCell ref="A29:I29"/>
    <mergeCell ref="A24:A25"/>
    <mergeCell ref="B24:E25"/>
    <mergeCell ref="F24:G24"/>
    <mergeCell ref="H24:H25"/>
    <mergeCell ref="I24:I25"/>
    <mergeCell ref="A19:D19"/>
    <mergeCell ref="A34:B34"/>
    <mergeCell ref="C34:I34"/>
    <mergeCell ref="A41:I41"/>
    <mergeCell ref="A42:I42"/>
    <mergeCell ref="A35:B35"/>
    <mergeCell ref="C35:I35"/>
    <mergeCell ref="A37:I37"/>
    <mergeCell ref="A38:I38"/>
    <mergeCell ref="A39:I39"/>
    <mergeCell ref="A40:I40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workbookViewId="0">
      <selection activeCell="I17" sqref="I17"/>
    </sheetView>
  </sheetViews>
  <sheetFormatPr defaultRowHeight="15" x14ac:dyDescent="0.25"/>
  <cols>
    <col min="1" max="1" width="40.7109375" style="1" customWidth="1"/>
    <col min="2" max="2" width="20.7109375" style="1" customWidth="1"/>
    <col min="3" max="3" width="24.28515625" style="1" customWidth="1"/>
    <col min="4" max="4" width="22.85546875" style="1" customWidth="1"/>
    <col min="5" max="5" width="47.85546875" style="1" customWidth="1"/>
    <col min="6" max="16384" width="9.140625" style="1"/>
  </cols>
  <sheetData>
    <row r="2" spans="1:5" x14ac:dyDescent="0.25">
      <c r="C2" s="269" t="s">
        <v>126</v>
      </c>
      <c r="D2" s="270"/>
      <c r="E2" s="270"/>
    </row>
    <row r="10" spans="1:5" ht="20.25" x14ac:dyDescent="0.3">
      <c r="A10" s="180" t="s">
        <v>48</v>
      </c>
      <c r="B10" s="180"/>
      <c r="C10" s="180"/>
      <c r="D10" s="180"/>
      <c r="E10" s="180"/>
    </row>
    <row r="12" spans="1:5" x14ac:dyDescent="0.25">
      <c r="B12" s="56"/>
    </row>
    <row r="13" spans="1:5" x14ac:dyDescent="0.25">
      <c r="A13" s="55" t="s">
        <v>0</v>
      </c>
      <c r="B13" s="283">
        <f>'PRP žiadateľa'!B11:I11</f>
        <v>0</v>
      </c>
      <c r="C13" s="291"/>
      <c r="D13" s="291"/>
      <c r="E13" s="292"/>
    </row>
    <row r="14" spans="1:5" x14ac:dyDescent="0.25">
      <c r="A14" s="102" t="s">
        <v>82</v>
      </c>
      <c r="B14" s="283">
        <f>'PRP partnera žiadateľa '!B11:I11</f>
        <v>0</v>
      </c>
      <c r="C14" s="284"/>
      <c r="D14" s="284"/>
      <c r="E14" s="285"/>
    </row>
    <row r="15" spans="1:5" x14ac:dyDescent="0.25">
      <c r="A15" s="55" t="s">
        <v>1</v>
      </c>
      <c r="B15" s="293">
        <f>'PRP žiadateľa'!B12:I12</f>
        <v>0</v>
      </c>
      <c r="C15" s="294"/>
      <c r="D15" s="294"/>
      <c r="E15" s="295"/>
    </row>
    <row r="16" spans="1:5" x14ac:dyDescent="0.25">
      <c r="A16" s="48"/>
      <c r="B16" s="48"/>
      <c r="C16" s="49"/>
      <c r="D16" s="49"/>
      <c r="E16" s="49"/>
    </row>
    <row r="17" spans="1:5" ht="57.75" customHeight="1" x14ac:dyDescent="0.25">
      <c r="A17" s="289" t="s">
        <v>60</v>
      </c>
      <c r="B17" s="290"/>
      <c r="C17" s="290"/>
      <c r="D17" s="290"/>
      <c r="E17" s="290"/>
    </row>
    <row r="18" spans="1:5" ht="15.75" thickBot="1" x14ac:dyDescent="0.3">
      <c r="A18" s="48"/>
      <c r="B18" s="48"/>
      <c r="C18" s="49"/>
      <c r="D18" s="49"/>
      <c r="E18" s="49"/>
    </row>
    <row r="19" spans="1:5" ht="42.75" customHeight="1" thickBot="1" x14ac:dyDescent="0.3">
      <c r="A19" s="61" t="s">
        <v>49</v>
      </c>
      <c r="B19" s="61" t="s">
        <v>50</v>
      </c>
      <c r="C19" s="134" t="s">
        <v>75</v>
      </c>
      <c r="D19" s="61" t="s">
        <v>51</v>
      </c>
      <c r="E19" s="62" t="s">
        <v>52</v>
      </c>
    </row>
    <row r="20" spans="1:5" x14ac:dyDescent="0.25">
      <c r="A20" s="277" t="s">
        <v>74</v>
      </c>
      <c r="B20" s="126" t="s">
        <v>61</v>
      </c>
      <c r="C20" s="135" t="s">
        <v>108</v>
      </c>
      <c r="D20" s="130">
        <v>5</v>
      </c>
      <c r="E20" s="280" t="s">
        <v>119</v>
      </c>
    </row>
    <row r="21" spans="1:5" x14ac:dyDescent="0.25">
      <c r="A21" s="278"/>
      <c r="B21" s="127" t="s">
        <v>62</v>
      </c>
      <c r="C21" s="136" t="s">
        <v>109</v>
      </c>
      <c r="D21" s="131">
        <v>10</v>
      </c>
      <c r="E21" s="281"/>
    </row>
    <row r="22" spans="1:5" ht="15.75" thickBot="1" x14ac:dyDescent="0.3">
      <c r="A22" s="279"/>
      <c r="B22" s="128" t="s">
        <v>63</v>
      </c>
      <c r="C22" s="137" t="s">
        <v>110</v>
      </c>
      <c r="D22" s="132">
        <v>15</v>
      </c>
      <c r="E22" s="282"/>
    </row>
    <row r="23" spans="1:5" ht="15" customHeight="1" x14ac:dyDescent="0.25">
      <c r="A23" s="277" t="s">
        <v>64</v>
      </c>
      <c r="B23" s="129" t="s">
        <v>61</v>
      </c>
      <c r="C23" s="135" t="s">
        <v>111</v>
      </c>
      <c r="D23" s="133">
        <v>5</v>
      </c>
      <c r="E23" s="280" t="s">
        <v>119</v>
      </c>
    </row>
    <row r="24" spans="1:5" x14ac:dyDescent="0.25">
      <c r="A24" s="278"/>
      <c r="B24" s="127" t="s">
        <v>62</v>
      </c>
      <c r="C24" s="136" t="s">
        <v>112</v>
      </c>
      <c r="D24" s="131">
        <v>10</v>
      </c>
      <c r="E24" s="281"/>
    </row>
    <row r="25" spans="1:5" ht="15.75" thickBot="1" x14ac:dyDescent="0.3">
      <c r="A25" s="279"/>
      <c r="B25" s="128" t="s">
        <v>63</v>
      </c>
      <c r="C25" s="137" t="s">
        <v>113</v>
      </c>
      <c r="D25" s="132">
        <v>15</v>
      </c>
      <c r="E25" s="282"/>
    </row>
    <row r="26" spans="1:5" ht="15" customHeight="1" x14ac:dyDescent="0.25">
      <c r="A26" s="277" t="s">
        <v>65</v>
      </c>
      <c r="B26" s="129" t="s">
        <v>61</v>
      </c>
      <c r="C26" s="135" t="s">
        <v>114</v>
      </c>
      <c r="D26" s="133">
        <v>5</v>
      </c>
      <c r="E26" s="280" t="s">
        <v>119</v>
      </c>
    </row>
    <row r="27" spans="1:5" x14ac:dyDescent="0.25">
      <c r="A27" s="278"/>
      <c r="B27" s="127" t="s">
        <v>62</v>
      </c>
      <c r="C27" s="136" t="s">
        <v>115</v>
      </c>
      <c r="D27" s="131">
        <v>10</v>
      </c>
      <c r="E27" s="281"/>
    </row>
    <row r="28" spans="1:5" ht="15.75" thickBot="1" x14ac:dyDescent="0.3">
      <c r="A28" s="279"/>
      <c r="B28" s="128" t="s">
        <v>63</v>
      </c>
      <c r="C28" s="137" t="s">
        <v>116</v>
      </c>
      <c r="D28" s="132">
        <v>15</v>
      </c>
      <c r="E28" s="282"/>
    </row>
    <row r="29" spans="1:5" ht="15" customHeight="1" x14ac:dyDescent="0.25">
      <c r="A29" s="277" t="s">
        <v>66</v>
      </c>
      <c r="B29" s="129" t="s">
        <v>61</v>
      </c>
      <c r="C29" s="138" t="s">
        <v>111</v>
      </c>
      <c r="D29" s="133">
        <v>5</v>
      </c>
      <c r="E29" s="280" t="s">
        <v>119</v>
      </c>
    </row>
    <row r="30" spans="1:5" x14ac:dyDescent="0.25">
      <c r="A30" s="278"/>
      <c r="B30" s="127" t="s">
        <v>62</v>
      </c>
      <c r="C30" s="136" t="s">
        <v>112</v>
      </c>
      <c r="D30" s="131">
        <v>10</v>
      </c>
      <c r="E30" s="281"/>
    </row>
    <row r="31" spans="1:5" ht="15.75" thickBot="1" x14ac:dyDescent="0.3">
      <c r="A31" s="279"/>
      <c r="B31" s="128" t="s">
        <v>63</v>
      </c>
      <c r="C31" s="137" t="s">
        <v>113</v>
      </c>
      <c r="D31" s="132">
        <v>15</v>
      </c>
      <c r="E31" s="282"/>
    </row>
    <row r="32" spans="1:5" x14ac:dyDescent="0.25">
      <c r="A32" s="58"/>
      <c r="B32" s="59"/>
      <c r="C32" s="57"/>
      <c r="D32" s="59"/>
      <c r="E32" s="60"/>
    </row>
    <row r="33" spans="1:8" x14ac:dyDescent="0.25">
      <c r="A33" s="53"/>
    </row>
    <row r="34" spans="1:8" ht="18.75" x14ac:dyDescent="0.3">
      <c r="A34" s="271" t="s">
        <v>53</v>
      </c>
      <c r="B34" s="271"/>
      <c r="C34" s="271"/>
      <c r="D34" s="271"/>
      <c r="E34" s="271"/>
      <c r="H34" s="54"/>
    </row>
    <row r="35" spans="1:8" ht="91.5" customHeight="1" x14ac:dyDescent="0.25">
      <c r="A35" s="272" t="s">
        <v>124</v>
      </c>
      <c r="B35" s="273"/>
      <c r="C35" s="273"/>
      <c r="D35" s="273"/>
      <c r="E35" s="273"/>
    </row>
    <row r="38" spans="1:8" ht="30.75" customHeight="1" x14ac:dyDescent="0.25">
      <c r="A38" s="274" t="s">
        <v>54</v>
      </c>
      <c r="B38" s="275"/>
      <c r="C38" s="275"/>
      <c r="D38" s="275"/>
      <c r="E38" s="276"/>
    </row>
    <row r="39" spans="1:8" x14ac:dyDescent="0.25">
      <c r="A39" s="296" t="s">
        <v>55</v>
      </c>
      <c r="B39" s="297"/>
      <c r="C39" s="300">
        <f>'PRP konsolidovaný'!E47</f>
        <v>0</v>
      </c>
      <c r="D39" s="284"/>
      <c r="E39" s="285"/>
    </row>
    <row r="40" spans="1:8" x14ac:dyDescent="0.25">
      <c r="A40" s="296" t="s">
        <v>56</v>
      </c>
      <c r="B40" s="297"/>
      <c r="C40" s="301">
        <v>1</v>
      </c>
      <c r="D40" s="284"/>
      <c r="E40" s="285"/>
    </row>
    <row r="41" spans="1:8" x14ac:dyDescent="0.25">
      <c r="A41" s="298" t="s">
        <v>57</v>
      </c>
      <c r="B41" s="299"/>
      <c r="C41" s="302">
        <f>C39/C40</f>
        <v>0</v>
      </c>
      <c r="D41" s="284"/>
      <c r="E41" s="285"/>
    </row>
    <row r="46" spans="1:8" x14ac:dyDescent="0.25">
      <c r="A46" s="1" t="s">
        <v>59</v>
      </c>
      <c r="C46" s="240"/>
      <c r="D46" s="286"/>
      <c r="E46" s="286"/>
    </row>
    <row r="47" spans="1:8" x14ac:dyDescent="0.25">
      <c r="C47" s="287" t="s">
        <v>58</v>
      </c>
      <c r="D47" s="288"/>
      <c r="E47" s="288"/>
    </row>
  </sheetData>
  <mergeCells count="25">
    <mergeCell ref="C46:E46"/>
    <mergeCell ref="C47:E47"/>
    <mergeCell ref="A17:E17"/>
    <mergeCell ref="B13:E13"/>
    <mergeCell ref="B15:E15"/>
    <mergeCell ref="A39:B39"/>
    <mergeCell ref="A40:B40"/>
    <mergeCell ref="A41:B41"/>
    <mergeCell ref="C39:E39"/>
    <mergeCell ref="C40:E40"/>
    <mergeCell ref="C41:E41"/>
    <mergeCell ref="C2:E2"/>
    <mergeCell ref="A10:E10"/>
    <mergeCell ref="A34:E34"/>
    <mergeCell ref="A35:E35"/>
    <mergeCell ref="A38:E38"/>
    <mergeCell ref="A20:A22"/>
    <mergeCell ref="E20:E22"/>
    <mergeCell ref="A23:A25"/>
    <mergeCell ref="E23:E25"/>
    <mergeCell ref="A26:A28"/>
    <mergeCell ref="E26:E28"/>
    <mergeCell ref="A29:A31"/>
    <mergeCell ref="E29:E31"/>
    <mergeCell ref="B14:E1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9343D1D271D747859AE07F1F7FE654" ma:contentTypeVersion="0" ma:contentTypeDescription="Umožňuje vytvoriť nový dokument." ma:contentTypeScope="" ma:versionID="e0476267b4056ded1cbfb23cb17805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0DAA58-C44B-4892-A7D9-ECFC093E0CFB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D5C49F3-445A-405E-BCBD-F9F3768407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PRP žiadateľa</vt:lpstr>
      <vt:lpstr>PRP partnera žiadateľa </vt:lpstr>
      <vt:lpstr>PRP konsolidovaný</vt:lpstr>
      <vt:lpstr>Zdroje financovania</vt:lpstr>
      <vt:lpstr>Prieskum trhu žiadateľa</vt:lpstr>
      <vt:lpstr>Prieskum trhu partn. žiadateľa</vt:lpstr>
      <vt:lpstr>Value for 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Marcel Kurejko</cp:lastModifiedBy>
  <cp:lastPrinted>2015-07-31T08:54:48Z</cp:lastPrinted>
  <dcterms:created xsi:type="dcterms:W3CDTF">2015-05-13T12:53:37Z</dcterms:created>
  <dcterms:modified xsi:type="dcterms:W3CDTF">2015-08-19T06:09:12Z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0x010100069343D1D271D747859AE07F1F7FE654</vt:lpwstr>
  </property>
</Properties>
</file>