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nelia.hogerova\Desktop\dokumenty\Výzvy 2014-2020\Formulár pre výpočet ukazovateľov hodnotenia fin. situácie\na zverejnenie\"/>
    </mc:Choice>
  </mc:AlternateContent>
  <bookViews>
    <workbookView xWindow="-15" yWindow="4500" windowWidth="15330" windowHeight="4065"/>
  </bookViews>
  <sheets>
    <sheet name="Verejný sektor + NÚJ" sheetId="1" r:id="rId1"/>
    <sheet name="Ostatní žiadatelia" sheetId="3" r:id="rId2"/>
  </sheets>
  <definedNames>
    <definedName name="_xlnm.Print_Area" localSheetId="1">'Ostatní žiadatelia'!$A$1:$E$52</definedName>
    <definedName name="_xlnm.Print_Area" localSheetId="0">'Verejný sektor + NÚJ'!$A$1:$D$46</definedName>
  </definedNames>
  <calcPr calcId="152511"/>
</workbook>
</file>

<file path=xl/calcChain.xml><?xml version="1.0" encoding="utf-8"?>
<calcChain xmlns="http://schemas.openxmlformats.org/spreadsheetml/2006/main">
  <c r="E14" i="3" l="1"/>
  <c r="E15" i="3" s="1"/>
  <c r="E16" i="3"/>
  <c r="E17" i="3" s="1"/>
  <c r="E12" i="3"/>
  <c r="E13" i="3" s="1"/>
</calcChain>
</file>

<file path=xl/sharedStrings.xml><?xml version="1.0" encoding="utf-8"?>
<sst xmlns="http://schemas.openxmlformats.org/spreadsheetml/2006/main" count="187" uniqueCount="132">
  <si>
    <t>_AKT</t>
  </si>
  <si>
    <t>_CK</t>
  </si>
  <si>
    <t>_VK</t>
  </si>
  <si>
    <t>Použitý vzorec</t>
  </si>
  <si>
    <t>Skratka</t>
  </si>
  <si>
    <t>S_001</t>
  </si>
  <si>
    <t>Cudzie zdroje (cudzí kapitál)</t>
  </si>
  <si>
    <t>Aktíva celkom (spolu majetok)</t>
  </si>
  <si>
    <t>Ukazovateľ hodnotenia subjektu verejného sektora</t>
  </si>
  <si>
    <t>Ukazovateľ veriteľského rizika (celková zadĺženosť)</t>
  </si>
  <si>
    <t>X1=_FM/_KZAV</t>
  </si>
  <si>
    <t>X2=(_FM+_KRPOH)/_KZAV</t>
  </si>
  <si>
    <t>X3=(_OAKT-_DLPOH)/_KZAV</t>
  </si>
  <si>
    <t>_FM</t>
  </si>
  <si>
    <t>_KZAV</t>
  </si>
  <si>
    <t>_KRPOH</t>
  </si>
  <si>
    <t>_DLPOH</t>
  </si>
  <si>
    <t>_OPAS</t>
  </si>
  <si>
    <t>Finančný majetok</t>
  </si>
  <si>
    <t>Krátkodobé záväzky</t>
  </si>
  <si>
    <t>Krátkodobé pohľadávky</t>
  </si>
  <si>
    <t>_OAKT</t>
  </si>
  <si>
    <t>Dlhodobé pohľadávky</t>
  </si>
  <si>
    <t>Ostatné pasíva</t>
  </si>
  <si>
    <t>Obežné aktíva (obežný majetok)</t>
  </si>
  <si>
    <t>Bankové úvery a ostatné prijaté výpomoci</t>
  </si>
  <si>
    <t>_BUV</t>
  </si>
  <si>
    <t>X5=_CK/_VK*100</t>
  </si>
  <si>
    <t>X6=_BUV/_VK*100</t>
  </si>
  <si>
    <t>Miera zadĺženosti</t>
  </si>
  <si>
    <t>Použité termíny v modeli</t>
  </si>
  <si>
    <t>X4=((_CK+_OPAS)/_AKT)*100</t>
  </si>
  <si>
    <t>Ukazovateľ hodnotenia firmy</t>
  </si>
  <si>
    <t>Pomer pracovného kapitálu k celkovým aktívam</t>
  </si>
  <si>
    <t>Pomer zisku po zdanení k celkovým aktívam</t>
  </si>
  <si>
    <t>Pomer zisku pred zdanením a úrokov k celk. aktívam</t>
  </si>
  <si>
    <t>Pomer tržieb k celkovým aktívam</t>
  </si>
  <si>
    <t>Altmanov index pre firmy obchodované na burze</t>
  </si>
  <si>
    <t>Hodnotenie</t>
  </si>
  <si>
    <t>Altmanov index pre firmy neemitujúce akcie verejne na trhu</t>
  </si>
  <si>
    <t>Altmanov index pre nevýrobné a začínajúce podniky</t>
  </si>
  <si>
    <t>Firma je s dobrou finančno-ekonomickou situáciou</t>
  </si>
  <si>
    <t>&gt;2,99</t>
  </si>
  <si>
    <t>&gt;2,9</t>
  </si>
  <si>
    <t>&gt;2,60</t>
  </si>
  <si>
    <t>Firma s neurčitou finančnou situáciou</t>
  </si>
  <si>
    <t>1,81-2,99</t>
  </si>
  <si>
    <t>1,2-2,9</t>
  </si>
  <si>
    <t>1,10-2,60</t>
  </si>
  <si>
    <t>Firma s veľmi silnými finančnými problémami</t>
  </si>
  <si>
    <t>&lt;1,81</t>
  </si>
  <si>
    <t>&lt;1,2</t>
  </si>
  <si>
    <t>&lt;1,10</t>
  </si>
  <si>
    <t xml:space="preserve">Použité termíny </t>
  </si>
  <si>
    <t>_HV</t>
  </si>
  <si>
    <t>HV za účtovné obdobie (po zdanení)</t>
  </si>
  <si>
    <t>_PRK</t>
  </si>
  <si>
    <t>Pracovný kapitál</t>
  </si>
  <si>
    <t>_T</t>
  </si>
  <si>
    <t xml:space="preserve">Tržby </t>
  </si>
  <si>
    <t>_URN</t>
  </si>
  <si>
    <t>Úroky nákladové</t>
  </si>
  <si>
    <t xml:space="preserve">Vlastný kapitál </t>
  </si>
  <si>
    <t>_ZPZ</t>
  </si>
  <si>
    <t>Zisk pred zdanením</t>
  </si>
  <si>
    <t>S_126</t>
  </si>
  <si>
    <t>S_048</t>
  </si>
  <si>
    <t>S_085</t>
  </si>
  <si>
    <t>S_060</t>
  </si>
  <si>
    <t>S_033</t>
  </si>
  <si>
    <t>S_115</t>
  </si>
  <si>
    <t>Celková úverová zadĺženosť</t>
  </si>
  <si>
    <t>Vlastné zdroje krytia majetku a záväzky spolu</t>
  </si>
  <si>
    <t>V_61</t>
  </si>
  <si>
    <t>S_151+S_175-S_176+S_177+S_179+S_181</t>
  </si>
  <si>
    <t>S_181</t>
  </si>
  <si>
    <t>S_173</t>
  </si>
  <si>
    <t>S_074</t>
  </si>
  <si>
    <t>S_037</t>
  </si>
  <si>
    <t>S_051</t>
  </si>
  <si>
    <t>S_042</t>
  </si>
  <si>
    <t>S_029</t>
  </si>
  <si>
    <t>S_102</t>
  </si>
  <si>
    <t>S_104</t>
  </si>
  <si>
    <t>Hodnoty z výkazov 2014</t>
  </si>
  <si>
    <t>Hodnoty z výkazov                                                             2014</t>
  </si>
  <si>
    <t>Firmy nevýrobné a začínajúce</t>
  </si>
  <si>
    <t>Firmy neemitujúce akcie na trhu</t>
  </si>
  <si>
    <t>Firmy obchodované na burze</t>
  </si>
  <si>
    <t>Riadok výkazu (S=Súvaha, V=Výkaz ziskov a strát) 2014</t>
  </si>
  <si>
    <r>
      <t>X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=_PRK/_AKT</t>
    </r>
  </si>
  <si>
    <r>
      <t>X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=_HV/_AKT</t>
    </r>
  </si>
  <si>
    <r>
      <t>X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=(_ZPZ+_URN)/_AKT</t>
    </r>
  </si>
  <si>
    <r>
      <t>X</t>
    </r>
    <r>
      <rPr>
        <vertAlign val="sub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>=_VK/_CK</t>
    </r>
  </si>
  <si>
    <r>
      <t>X</t>
    </r>
    <r>
      <rPr>
        <vertAlign val="subscript"/>
        <sz val="10"/>
        <rFont val="Arial"/>
        <family val="2"/>
        <charset val="238"/>
      </rPr>
      <t>5</t>
    </r>
    <r>
      <rPr>
        <sz val="10"/>
        <rFont val="Arial"/>
        <family val="2"/>
        <charset val="238"/>
      </rPr>
      <t>=_T/_AKT</t>
    </r>
  </si>
  <si>
    <r>
      <t>1,2x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+1,4x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+3,3x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+0,6x</t>
    </r>
    <r>
      <rPr>
        <vertAlign val="sub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>+1,0x</t>
    </r>
    <r>
      <rPr>
        <vertAlign val="subscript"/>
        <sz val="10"/>
        <rFont val="Arial"/>
        <family val="2"/>
        <charset val="238"/>
      </rPr>
      <t>5</t>
    </r>
  </si>
  <si>
    <r>
      <t>0,717x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+0,847x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+3,107x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+0,420x</t>
    </r>
    <r>
      <rPr>
        <vertAlign val="sub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>+0,998x</t>
    </r>
    <r>
      <rPr>
        <vertAlign val="subscript"/>
        <sz val="10"/>
        <rFont val="Arial"/>
        <family val="2"/>
        <charset val="238"/>
      </rPr>
      <t>5</t>
    </r>
  </si>
  <si>
    <r>
      <t>6,56x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+3,26x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+6,72x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+1,05x</t>
    </r>
    <r>
      <rPr>
        <vertAlign val="subscript"/>
        <sz val="10"/>
        <rFont val="Arial"/>
        <family val="2"/>
        <charset val="238"/>
      </rPr>
      <t>4</t>
    </r>
  </si>
  <si>
    <t>Pomer trhovej hodnoty vlastného kapitálu k účtovnej hodnote cudzieho kap.</t>
  </si>
  <si>
    <t>V..............................     dňa..............................</t>
  </si>
  <si>
    <t>V..................................     dňa...................................</t>
  </si>
  <si>
    <t xml:space="preserve">Údaje z Účtovnej závierky Úč POD </t>
  </si>
  <si>
    <t>S_101</t>
  </si>
  <si>
    <t>V_03+V_04+V_05+V_08+V_30</t>
  </si>
  <si>
    <t>V_49</t>
  </si>
  <si>
    <t>V_27+V_55</t>
  </si>
  <si>
    <t xml:space="preserve">Údaje z Účtovnej závierky Úč MÚJ </t>
  </si>
  <si>
    <t>V_31</t>
  </si>
  <si>
    <t>V_18+V_34</t>
  </si>
  <si>
    <t>Ukazovatele hodnotenia finančnej situácie
 (verejný sektor a neziskové účtovné jednotky)</t>
  </si>
  <si>
    <t>Ukazovatele hodnotenia finančnej situácie
(ostatní žiadatelia)</t>
  </si>
  <si>
    <r>
      <t xml:space="preserve">Upozornenie: 
</t>
    </r>
    <r>
      <rPr>
        <i/>
        <sz val="10"/>
        <rFont val="Arial"/>
        <family val="2"/>
        <charset val="238"/>
      </rPr>
      <t xml:space="preserve">V prípade nesúladu v označení riadkov súvahy a výkazu ziskov a strát vo formulároch používaných žiadateľom s týmto formulárom, žiadateľ uvedie požadované údaje zo svojich výkazov a v tejto časti uvedie vysvetlenie svojho postupu (napr. zmena formulárov účtovnej závierky). </t>
    </r>
    <r>
      <rPr>
        <i/>
        <sz val="10"/>
        <color indexed="10"/>
        <rFont val="Arial"/>
        <family val="2"/>
        <charset val="238"/>
      </rPr>
      <t xml:space="preserve">
</t>
    </r>
  </si>
  <si>
    <r>
      <t xml:space="preserve">Upozornenie: </t>
    </r>
    <r>
      <rPr>
        <sz val="10"/>
        <rFont val="Arial"/>
        <family val="2"/>
        <charset val="238"/>
      </rPr>
      <t xml:space="preserve">
</t>
    </r>
    <r>
      <rPr>
        <i/>
        <sz val="10"/>
        <rFont val="Arial"/>
        <family val="2"/>
        <charset val="238"/>
      </rPr>
      <t>Žiadatelia účtujúci v sústave jednoduchého účtovníctva použijú na výpočet jednotlivých ukazovateľov prislúchajúce položky z výkazu o majetku a záväzkoch/ výkazu o príjmoch a výdavkoch.</t>
    </r>
  </si>
  <si>
    <r>
      <t xml:space="preserve">Upozornenie: 
</t>
    </r>
    <r>
      <rPr>
        <sz val="10"/>
        <rFont val="Arial"/>
        <family val="2"/>
        <charset val="238"/>
      </rPr>
      <t>V</t>
    </r>
    <r>
      <rPr>
        <i/>
        <sz val="10"/>
        <rFont val="Arial"/>
        <family val="2"/>
        <charset val="238"/>
      </rPr>
      <t xml:space="preserve"> prípade nesúladu v označení riadkov súvahy vo formulároch používaných žiadateľom s týmto formulárom, žiadateľ uvedie požadované údaje zo svojho výkazu a v tejto časti uvedie vysvetlenie svojho postupu (napr. zmena formulárov účtovnej závierky). </t>
    </r>
  </si>
  <si>
    <t>Riadok výkazu 
(S=Súvaha) 2014</t>
  </si>
  <si>
    <t>Údaje zo súvahy Úč NUJ 1 - 01</t>
  </si>
  <si>
    <t xml:space="preserve">Údaje zo súvahy Úč ROPO SFOV 1 - 01 </t>
  </si>
  <si>
    <t>Podpis a pečiatka štatutárneho orgánu žiadateľa</t>
  </si>
  <si>
    <t>S_097</t>
  </si>
  <si>
    <t>Likvidita I. stupňa - pohotová likvidita</t>
  </si>
  <si>
    <t>Likvidita II. stupňa - bežná likvidita</t>
  </si>
  <si>
    <t>Likvidita III. stupňa - celková likvidita</t>
  </si>
  <si>
    <t>S_01</t>
  </si>
  <si>
    <t>S_33-S_122-S_140-S_139</t>
  </si>
  <si>
    <t>S_80</t>
  </si>
  <si>
    <t>V_38</t>
  </si>
  <si>
    <t>S_14-S_38-S_44-S_45</t>
  </si>
  <si>
    <t>S_34</t>
  </si>
  <si>
    <t>S_25</t>
  </si>
  <si>
    <t>V_02+V_03+V_06+V_21</t>
  </si>
  <si>
    <t>S_087+S_099+S_100+S_102</t>
  </si>
  <si>
    <r>
      <t xml:space="preserve">Upozornenie: 
</t>
    </r>
    <r>
      <rPr>
        <i/>
        <sz val="10"/>
        <rFont val="Arial"/>
        <family val="2"/>
        <charset val="238"/>
      </rPr>
      <t>Žiadatelia účtujúci v sústave jednoduchého účtovníctva použijú na výpočet jednotlivých ukazovateľov prislúchajúce položky z výkazu o majetku a záväzkoch.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</si>
</sst>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theme="1"/>
      </bottom>
      <diagonal/>
    </border>
    <border>
      <left/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5" fillId="0" borderId="0" xfId="0" applyFont="1"/>
    <xf numFmtId="0" fontId="5" fillId="0" borderId="0" xfId="1" applyFont="1" applyBorder="1" applyProtection="1"/>
    <xf numFmtId="0" fontId="3" fillId="0" borderId="0" xfId="1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horizontal="center" vertical="center"/>
    </xf>
    <xf numFmtId="164" fontId="5" fillId="0" borderId="0" xfId="1" applyNumberFormat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2" xfId="1" applyNumberFormat="1" applyFont="1" applyBorder="1" applyAlignment="1" applyProtection="1">
      <alignment horizontal="center" vertical="center"/>
    </xf>
    <xf numFmtId="10" fontId="5" fillId="0" borderId="2" xfId="1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5" fillId="2" borderId="2" xfId="1" applyFont="1" applyFill="1" applyBorder="1" applyAlignment="1" applyProtection="1">
      <alignment vertical="center"/>
    </xf>
    <xf numFmtId="0" fontId="10" fillId="3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0" fillId="3" borderId="6" xfId="1" applyFont="1" applyFill="1" applyBorder="1" applyAlignment="1" applyProtection="1">
      <alignment vertical="center"/>
    </xf>
    <xf numFmtId="0" fontId="5" fillId="2" borderId="7" xfId="1" applyFont="1" applyFill="1" applyBorder="1" applyAlignment="1" applyProtection="1">
      <alignment vertical="center"/>
    </xf>
    <xf numFmtId="0" fontId="10" fillId="3" borderId="3" xfId="1" applyFont="1" applyFill="1" applyBorder="1" applyAlignment="1" applyProtection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Border="1"/>
    <xf numFmtId="0" fontId="10" fillId="3" borderId="8" xfId="0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 applyProtection="1">
      <alignment horizontal="left" vertical="center"/>
    </xf>
    <xf numFmtId="164" fontId="5" fillId="2" borderId="2" xfId="1" applyNumberFormat="1" applyFont="1" applyFill="1" applyBorder="1" applyAlignment="1" applyProtection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2" fontId="10" fillId="3" borderId="7" xfId="0" applyNumberFormat="1" applyFont="1" applyFill="1" applyBorder="1" applyAlignment="1">
      <alignment horizontal="center" vertical="center" wrapText="1"/>
    </xf>
    <xf numFmtId="164" fontId="5" fillId="0" borderId="7" xfId="1" applyNumberFormat="1" applyFont="1" applyBorder="1" applyAlignment="1" applyProtection="1">
      <alignment horizontal="center"/>
    </xf>
    <xf numFmtId="1" fontId="5" fillId="0" borderId="7" xfId="1" applyNumberFormat="1" applyFont="1" applyBorder="1" applyAlignment="1" applyProtection="1">
      <alignment horizontal="center"/>
    </xf>
    <xf numFmtId="0" fontId="5" fillId="0" borderId="0" xfId="1" applyFont="1" applyProtection="1"/>
    <xf numFmtId="0" fontId="10" fillId="3" borderId="7" xfId="1" applyFont="1" applyFill="1" applyBorder="1" applyAlignment="1" applyProtection="1">
      <alignment horizontal="left" vertical="center"/>
    </xf>
    <xf numFmtId="164" fontId="5" fillId="0" borderId="7" xfId="1" applyNumberFormat="1" applyFont="1" applyBorder="1" applyAlignment="1" applyProtection="1">
      <alignment horizontal="left"/>
    </xf>
    <xf numFmtId="0" fontId="12" fillId="3" borderId="7" xfId="1" applyFont="1" applyFill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164" fontId="5" fillId="2" borderId="7" xfId="1" applyNumberFormat="1" applyFont="1" applyFill="1" applyBorder="1" applyAlignment="1" applyProtection="1">
      <alignment horizontal="left"/>
    </xf>
    <xf numFmtId="0" fontId="5" fillId="2" borderId="7" xfId="1" applyFont="1" applyFill="1" applyBorder="1" applyAlignment="1" applyProtection="1">
      <alignment horizontal="left" vertical="center"/>
    </xf>
    <xf numFmtId="0" fontId="5" fillId="0" borderId="0" xfId="0" applyFont="1" applyAlignment="1"/>
    <xf numFmtId="0" fontId="10" fillId="3" borderId="7" xfId="1" applyFont="1" applyFill="1" applyBorder="1" applyAlignment="1" applyProtection="1">
      <alignment horizontal="left" vertical="center"/>
    </xf>
    <xf numFmtId="0" fontId="4" fillId="0" borderId="0" xfId="0" applyFont="1" applyBorder="1"/>
    <xf numFmtId="0" fontId="5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2" fontId="3" fillId="0" borderId="2" xfId="1" applyNumberFormat="1" applyFont="1" applyBorder="1" applyAlignment="1" applyProtection="1">
      <alignment horizontal="center" vertical="center"/>
    </xf>
    <xf numFmtId="2" fontId="3" fillId="0" borderId="2" xfId="1" applyNumberFormat="1" applyFont="1" applyBorder="1" applyAlignment="1" applyProtection="1">
      <alignment horizontal="center" vertical="center" wrapText="1"/>
    </xf>
    <xf numFmtId="2" fontId="3" fillId="0" borderId="7" xfId="1" applyNumberFormat="1" applyFont="1" applyBorder="1" applyAlignment="1" applyProtection="1">
      <alignment horizontal="center" vertical="center"/>
    </xf>
    <xf numFmtId="2" fontId="3" fillId="0" borderId="7" xfId="1" applyNumberFormat="1" applyFont="1" applyBorder="1" applyAlignment="1" applyProtection="1">
      <alignment horizontal="center" vertical="center" wrapText="1"/>
    </xf>
    <xf numFmtId="2" fontId="13" fillId="0" borderId="7" xfId="1" applyNumberFormat="1" applyFont="1" applyBorder="1" applyAlignment="1" applyProtection="1">
      <alignment horizontal="center" vertical="center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/>
    <xf numFmtId="0" fontId="8" fillId="0" borderId="0" xfId="1" applyFont="1" applyBorder="1" applyAlignment="1" applyProtection="1">
      <alignment vertical="center"/>
    </xf>
    <xf numFmtId="2" fontId="3" fillId="0" borderId="7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7" xfId="1" applyFont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10" fillId="3" borderId="12" xfId="1" applyFont="1" applyFill="1" applyBorder="1" applyAlignment="1" applyProtection="1">
      <alignment horizontal="left" vertical="center"/>
    </xf>
    <xf numFmtId="0" fontId="10" fillId="3" borderId="13" xfId="1" applyFont="1" applyFill="1" applyBorder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10" fillId="3" borderId="10" xfId="1" applyFont="1" applyFill="1" applyBorder="1" applyAlignment="1" applyProtection="1">
      <alignment horizontal="left" vertical="center"/>
    </xf>
    <xf numFmtId="0" fontId="10" fillId="3" borderId="11" xfId="1" applyFont="1" applyFill="1" applyBorder="1" applyAlignment="1" applyProtection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3" fillId="0" borderId="7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left" vertical="center"/>
    </xf>
    <xf numFmtId="0" fontId="10" fillId="3" borderId="14" xfId="1" applyFont="1" applyFill="1" applyBorder="1" applyAlignment="1" applyProtection="1">
      <alignment horizontal="center" vertical="center" wrapText="1"/>
    </xf>
    <xf numFmtId="0" fontId="10" fillId="3" borderId="15" xfId="1" applyFont="1" applyFill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6" xfId="1" applyFont="1" applyBorder="1" applyAlignment="1" applyProtection="1">
      <alignment horizontal="center" vertical="center" wrapText="1"/>
    </xf>
    <xf numFmtId="0" fontId="8" fillId="0" borderId="16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/>
    </xf>
    <xf numFmtId="0" fontId="10" fillId="3" borderId="7" xfId="1" applyFont="1" applyFill="1" applyBorder="1" applyAlignment="1" applyProtection="1">
      <alignment horizontal="left" vertical="center"/>
    </xf>
    <xf numFmtId="0" fontId="10" fillId="5" borderId="7" xfId="1" applyFont="1" applyFill="1" applyBorder="1" applyAlignment="1" applyProtection="1">
      <alignment horizontal="left" vertical="center"/>
    </xf>
    <xf numFmtId="0" fontId="10" fillId="3" borderId="14" xfId="1" applyFont="1" applyFill="1" applyBorder="1" applyAlignment="1" applyProtection="1">
      <alignment horizontal="left" vertical="center"/>
    </xf>
    <xf numFmtId="0" fontId="10" fillId="3" borderId="15" xfId="1" applyFont="1" applyFill="1" applyBorder="1" applyAlignment="1" applyProtection="1">
      <alignment horizontal="left" vertical="center"/>
    </xf>
    <xf numFmtId="0" fontId="5" fillId="6" borderId="7" xfId="1" applyFont="1" applyFill="1" applyBorder="1" applyAlignment="1" applyProtection="1">
      <alignment horizontal="left" vertical="center"/>
    </xf>
    <xf numFmtId="0" fontId="5" fillId="7" borderId="7" xfId="1" applyFont="1" applyFill="1" applyBorder="1" applyAlignment="1" applyProtection="1">
      <alignment horizontal="left" vertical="center"/>
    </xf>
    <xf numFmtId="0" fontId="5" fillId="8" borderId="7" xfId="1" applyFont="1" applyFill="1" applyBorder="1" applyAlignment="1" applyProtection="1">
      <alignment horizontal="left" vertical="center"/>
    </xf>
    <xf numFmtId="0" fontId="5" fillId="4" borderId="7" xfId="1" applyFont="1" applyFill="1" applyBorder="1" applyAlignment="1" applyProtection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4" borderId="7" xfId="1" applyFont="1" applyFill="1" applyBorder="1" applyAlignment="1" applyProtection="1">
      <alignment horizontal="left" vertical="center"/>
    </xf>
  </cellXfs>
  <cellStyles count="2">
    <cellStyle name="Normálne" xfId="0" builtinId="0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0</xdr:rowOff>
    </xdr:from>
    <xdr:to>
      <xdr:col>3</xdr:col>
      <xdr:colOff>657225</xdr:colOff>
      <xdr:row>1</xdr:row>
      <xdr:rowOff>571500</xdr:rowOff>
    </xdr:to>
    <xdr:pic>
      <xdr:nvPicPr>
        <xdr:cNvPr id="1074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61925"/>
          <a:ext cx="5715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0</xdr:rowOff>
    </xdr:from>
    <xdr:to>
      <xdr:col>3</xdr:col>
      <xdr:colOff>2476500</xdr:colOff>
      <xdr:row>1</xdr:row>
      <xdr:rowOff>571500</xdr:rowOff>
    </xdr:to>
    <xdr:pic>
      <xdr:nvPicPr>
        <xdr:cNvPr id="2098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161925"/>
          <a:ext cx="5715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view="pageBreakPreview" zoomScaleNormal="100" zoomScaleSheetLayoutView="100" workbookViewId="0">
      <selection activeCell="I31" sqref="I31"/>
    </sheetView>
  </sheetViews>
  <sheetFormatPr defaultRowHeight="12.75" x14ac:dyDescent="0.2"/>
  <cols>
    <col min="1" max="1" width="9.140625" style="4" customWidth="1"/>
    <col min="2" max="2" width="47.42578125" style="4" customWidth="1"/>
    <col min="3" max="3" width="27.42578125" style="4" customWidth="1"/>
    <col min="4" max="4" width="27.140625" style="4" customWidth="1"/>
    <col min="5" max="16384" width="9.140625" style="4"/>
  </cols>
  <sheetData>
    <row r="1" spans="1:4" ht="12.75" customHeight="1" x14ac:dyDescent="0.2">
      <c r="A1" s="51"/>
      <c r="B1" s="51"/>
      <c r="C1" s="51"/>
      <c r="D1" s="51"/>
    </row>
    <row r="2" spans="1:4" ht="47.25" customHeight="1" x14ac:dyDescent="0.2"/>
    <row r="3" spans="1:4" ht="12.75" customHeight="1" x14ac:dyDescent="0.2"/>
    <row r="4" spans="1:4" ht="12.75" customHeight="1" x14ac:dyDescent="0.2">
      <c r="A4" s="49"/>
      <c r="B4" s="49"/>
      <c r="C4" s="49"/>
      <c r="D4" s="49"/>
    </row>
    <row r="5" spans="1:4" ht="48.75" customHeight="1" x14ac:dyDescent="0.2">
      <c r="A5" s="52" t="s">
        <v>109</v>
      </c>
      <c r="B5" s="52"/>
      <c r="C5" s="52"/>
      <c r="D5" s="52"/>
    </row>
    <row r="6" spans="1:4" ht="25.5" x14ac:dyDescent="0.2">
      <c r="A6" s="64" t="s">
        <v>8</v>
      </c>
      <c r="B6" s="65"/>
      <c r="C6" s="22" t="s">
        <v>3</v>
      </c>
      <c r="D6" s="15" t="s">
        <v>85</v>
      </c>
    </row>
    <row r="7" spans="1:4" x14ac:dyDescent="0.2">
      <c r="A7" s="56" t="s">
        <v>119</v>
      </c>
      <c r="B7" s="56"/>
      <c r="C7" s="23" t="s">
        <v>10</v>
      </c>
      <c r="D7" s="11">
        <v>0</v>
      </c>
    </row>
    <row r="8" spans="1:4" x14ac:dyDescent="0.2">
      <c r="A8" s="56" t="s">
        <v>120</v>
      </c>
      <c r="B8" s="56"/>
      <c r="C8" s="23" t="s">
        <v>11</v>
      </c>
      <c r="D8" s="11">
        <v>0</v>
      </c>
    </row>
    <row r="9" spans="1:4" x14ac:dyDescent="0.2">
      <c r="A9" s="56" t="s">
        <v>121</v>
      </c>
      <c r="B9" s="56"/>
      <c r="C9" s="23" t="s">
        <v>12</v>
      </c>
      <c r="D9" s="11">
        <v>0</v>
      </c>
    </row>
    <row r="10" spans="1:4" x14ac:dyDescent="0.2">
      <c r="A10" s="56" t="s">
        <v>9</v>
      </c>
      <c r="B10" s="56"/>
      <c r="C10" s="23" t="s">
        <v>31</v>
      </c>
      <c r="D10" s="12">
        <v>0</v>
      </c>
    </row>
    <row r="11" spans="1:4" x14ac:dyDescent="0.2">
      <c r="A11" s="56" t="s">
        <v>29</v>
      </c>
      <c r="B11" s="56"/>
      <c r="C11" s="24" t="s">
        <v>27</v>
      </c>
      <c r="D11" s="12">
        <v>0</v>
      </c>
    </row>
    <row r="12" spans="1:4" x14ac:dyDescent="0.2">
      <c r="A12" s="56" t="s">
        <v>71</v>
      </c>
      <c r="B12" s="56"/>
      <c r="C12" s="23" t="s">
        <v>28</v>
      </c>
      <c r="D12" s="12">
        <v>0</v>
      </c>
    </row>
    <row r="13" spans="1:4" ht="11.25" customHeight="1" x14ac:dyDescent="0.2">
      <c r="A13" s="3"/>
      <c r="B13" s="5"/>
      <c r="C13" s="6"/>
      <c r="D13" s="7"/>
    </row>
    <row r="14" spans="1:4" ht="9.75" customHeight="1" x14ac:dyDescent="0.2">
      <c r="A14" s="8"/>
      <c r="B14" s="8"/>
      <c r="C14" s="8"/>
      <c r="D14" s="8"/>
    </row>
    <row r="15" spans="1:4" x14ac:dyDescent="0.2">
      <c r="A15" s="13" t="s">
        <v>116</v>
      </c>
      <c r="B15" s="10"/>
      <c r="C15" s="10"/>
    </row>
    <row r="16" spans="1:4" ht="25.5" x14ac:dyDescent="0.2">
      <c r="A16" s="19" t="s">
        <v>4</v>
      </c>
      <c r="B16" s="59" t="s">
        <v>30</v>
      </c>
      <c r="C16" s="60"/>
      <c r="D16" s="46" t="s">
        <v>114</v>
      </c>
    </row>
    <row r="17" spans="1:4" x14ac:dyDescent="0.2">
      <c r="A17" s="14" t="s">
        <v>0</v>
      </c>
      <c r="B17" s="57" t="s">
        <v>7</v>
      </c>
      <c r="C17" s="57"/>
      <c r="D17" s="41" t="s">
        <v>5</v>
      </c>
    </row>
    <row r="18" spans="1:4" x14ac:dyDescent="0.2">
      <c r="A18" s="14" t="s">
        <v>26</v>
      </c>
      <c r="B18" s="57" t="s">
        <v>25</v>
      </c>
      <c r="C18" s="57"/>
      <c r="D18" s="41" t="s">
        <v>76</v>
      </c>
    </row>
    <row r="19" spans="1:4" x14ac:dyDescent="0.2">
      <c r="A19" s="14" t="s">
        <v>1</v>
      </c>
      <c r="B19" s="57" t="s">
        <v>6</v>
      </c>
      <c r="C19" s="57"/>
      <c r="D19" s="41" t="s">
        <v>65</v>
      </c>
    </row>
    <row r="20" spans="1:4" x14ac:dyDescent="0.2">
      <c r="A20" s="14" t="s">
        <v>16</v>
      </c>
      <c r="B20" s="57" t="s">
        <v>22</v>
      </c>
      <c r="C20" s="57"/>
      <c r="D20" s="41" t="s">
        <v>66</v>
      </c>
    </row>
    <row r="21" spans="1:4" x14ac:dyDescent="0.2">
      <c r="A21" s="14" t="s">
        <v>13</v>
      </c>
      <c r="B21" s="57" t="s">
        <v>18</v>
      </c>
      <c r="C21" s="57"/>
      <c r="D21" s="41" t="s">
        <v>67</v>
      </c>
    </row>
    <row r="22" spans="1:4" x14ac:dyDescent="0.2">
      <c r="A22" s="14" t="s">
        <v>15</v>
      </c>
      <c r="B22" s="57" t="s">
        <v>20</v>
      </c>
      <c r="C22" s="57"/>
      <c r="D22" s="41" t="s">
        <v>68</v>
      </c>
    </row>
    <row r="23" spans="1:4" ht="25.5" x14ac:dyDescent="0.2">
      <c r="A23" s="14" t="s">
        <v>14</v>
      </c>
      <c r="B23" s="57" t="s">
        <v>19</v>
      </c>
      <c r="C23" s="57"/>
      <c r="D23" s="42" t="s">
        <v>74</v>
      </c>
    </row>
    <row r="24" spans="1:4" x14ac:dyDescent="0.2">
      <c r="A24" s="14" t="s">
        <v>21</v>
      </c>
      <c r="B24" s="57" t="s">
        <v>24</v>
      </c>
      <c r="C24" s="57"/>
      <c r="D24" s="41" t="s">
        <v>69</v>
      </c>
    </row>
    <row r="25" spans="1:4" x14ac:dyDescent="0.2">
      <c r="A25" s="14" t="s">
        <v>17</v>
      </c>
      <c r="B25" s="57" t="s">
        <v>23</v>
      </c>
      <c r="C25" s="57"/>
      <c r="D25" s="41" t="s">
        <v>75</v>
      </c>
    </row>
    <row r="26" spans="1:4" x14ac:dyDescent="0.2">
      <c r="A26" s="14" t="s">
        <v>2</v>
      </c>
      <c r="B26" s="57" t="s">
        <v>72</v>
      </c>
      <c r="C26" s="57"/>
      <c r="D26" s="41" t="s">
        <v>70</v>
      </c>
    </row>
    <row r="28" spans="1:4" x14ac:dyDescent="0.2">
      <c r="A28" s="16" t="s">
        <v>115</v>
      </c>
      <c r="B28" s="10"/>
      <c r="C28" s="10"/>
    </row>
    <row r="29" spans="1:4" ht="25.5" x14ac:dyDescent="0.2">
      <c r="A29" s="17" t="s">
        <v>4</v>
      </c>
      <c r="B29" s="62" t="s">
        <v>30</v>
      </c>
      <c r="C29" s="63"/>
      <c r="D29" s="47" t="s">
        <v>114</v>
      </c>
    </row>
    <row r="30" spans="1:4" x14ac:dyDescent="0.2">
      <c r="A30" s="18" t="s">
        <v>0</v>
      </c>
      <c r="B30" s="55" t="s">
        <v>7</v>
      </c>
      <c r="C30" s="55"/>
      <c r="D30" s="43" t="s">
        <v>68</v>
      </c>
    </row>
    <row r="31" spans="1:4" x14ac:dyDescent="0.2">
      <c r="A31" s="18" t="s">
        <v>26</v>
      </c>
      <c r="B31" s="55" t="s">
        <v>25</v>
      </c>
      <c r="C31" s="55"/>
      <c r="D31" s="50" t="s">
        <v>118</v>
      </c>
    </row>
    <row r="32" spans="1:4" x14ac:dyDescent="0.2">
      <c r="A32" s="18" t="s">
        <v>1</v>
      </c>
      <c r="B32" s="55" t="s">
        <v>6</v>
      </c>
      <c r="C32" s="55"/>
      <c r="D32" s="43" t="s">
        <v>77</v>
      </c>
    </row>
    <row r="33" spans="1:4" x14ac:dyDescent="0.2">
      <c r="A33" s="18" t="s">
        <v>16</v>
      </c>
      <c r="B33" s="55" t="s">
        <v>22</v>
      </c>
      <c r="C33" s="55"/>
      <c r="D33" s="43" t="s">
        <v>78</v>
      </c>
    </row>
    <row r="34" spans="1:4" x14ac:dyDescent="0.2">
      <c r="A34" s="18" t="s">
        <v>13</v>
      </c>
      <c r="B34" s="55" t="s">
        <v>18</v>
      </c>
      <c r="C34" s="55"/>
      <c r="D34" s="43" t="s">
        <v>79</v>
      </c>
    </row>
    <row r="35" spans="1:4" x14ac:dyDescent="0.2">
      <c r="A35" s="18" t="s">
        <v>15</v>
      </c>
      <c r="B35" s="55" t="s">
        <v>20</v>
      </c>
      <c r="C35" s="55"/>
      <c r="D35" s="43" t="s">
        <v>80</v>
      </c>
    </row>
    <row r="36" spans="1:4" x14ac:dyDescent="0.2">
      <c r="A36" s="18" t="s">
        <v>14</v>
      </c>
      <c r="B36" s="55" t="s">
        <v>19</v>
      </c>
      <c r="C36" s="55"/>
      <c r="D36" s="44" t="s">
        <v>130</v>
      </c>
    </row>
    <row r="37" spans="1:4" x14ac:dyDescent="0.2">
      <c r="A37" s="18" t="s">
        <v>21</v>
      </c>
      <c r="B37" s="55" t="s">
        <v>24</v>
      </c>
      <c r="C37" s="55"/>
      <c r="D37" s="43" t="s">
        <v>81</v>
      </c>
    </row>
    <row r="38" spans="1:4" x14ac:dyDescent="0.2">
      <c r="A38" s="18" t="s">
        <v>17</v>
      </c>
      <c r="B38" s="55" t="s">
        <v>23</v>
      </c>
      <c r="C38" s="55"/>
      <c r="D38" s="45" t="s">
        <v>82</v>
      </c>
    </row>
    <row r="39" spans="1:4" x14ac:dyDescent="0.2">
      <c r="A39" s="18" t="s">
        <v>2</v>
      </c>
      <c r="B39" s="55" t="s">
        <v>72</v>
      </c>
      <c r="C39" s="55"/>
      <c r="D39" s="45" t="s">
        <v>83</v>
      </c>
    </row>
    <row r="41" spans="1:4" ht="45" customHeight="1" x14ac:dyDescent="0.2">
      <c r="A41" s="58" t="s">
        <v>113</v>
      </c>
      <c r="B41" s="58"/>
      <c r="C41" s="58"/>
      <c r="D41" s="58"/>
    </row>
    <row r="42" spans="1:4" ht="45" customHeight="1" x14ac:dyDescent="0.2">
      <c r="A42" s="58" t="s">
        <v>131</v>
      </c>
      <c r="B42" s="58"/>
      <c r="C42" s="58"/>
      <c r="D42" s="58"/>
    </row>
    <row r="43" spans="1:4" x14ac:dyDescent="0.2">
      <c r="A43" s="20"/>
      <c r="B43" s="20"/>
      <c r="C43" s="20"/>
      <c r="D43" s="20"/>
    </row>
    <row r="44" spans="1:4" ht="23.25" customHeight="1" x14ac:dyDescent="0.2">
      <c r="A44" s="54" t="s">
        <v>99</v>
      </c>
      <c r="B44" s="54"/>
      <c r="C44" s="9"/>
      <c r="D44" s="9"/>
    </row>
    <row r="45" spans="1:4" x14ac:dyDescent="0.2">
      <c r="A45" s="53"/>
      <c r="B45" s="53"/>
      <c r="C45" s="61" t="s">
        <v>117</v>
      </c>
      <c r="D45" s="61"/>
    </row>
  </sheetData>
  <mergeCells count="36">
    <mergeCell ref="A6:B6"/>
    <mergeCell ref="A7:B7"/>
    <mergeCell ref="A8:B8"/>
    <mergeCell ref="A9:B9"/>
    <mergeCell ref="A10:B10"/>
    <mergeCell ref="B16:C16"/>
    <mergeCell ref="B17:C17"/>
    <mergeCell ref="B20:C20"/>
    <mergeCell ref="B21:C21"/>
    <mergeCell ref="C45:D45"/>
    <mergeCell ref="B22:C22"/>
    <mergeCell ref="B23:C23"/>
    <mergeCell ref="B30:C30"/>
    <mergeCell ref="B36:C36"/>
    <mergeCell ref="B18:C18"/>
    <mergeCell ref="B19:C19"/>
    <mergeCell ref="B26:C26"/>
    <mergeCell ref="B29:C29"/>
    <mergeCell ref="B31:C31"/>
    <mergeCell ref="A42:D42"/>
    <mergeCell ref="A1:D1"/>
    <mergeCell ref="A5:D5"/>
    <mergeCell ref="A45:B45"/>
    <mergeCell ref="A44:B44"/>
    <mergeCell ref="B34:C34"/>
    <mergeCell ref="B35:C35"/>
    <mergeCell ref="A11:B11"/>
    <mergeCell ref="A12:B12"/>
    <mergeCell ref="B24:C24"/>
    <mergeCell ref="B25:C25"/>
    <mergeCell ref="B32:C32"/>
    <mergeCell ref="B33:C33"/>
    <mergeCell ref="B39:C39"/>
    <mergeCell ref="A41:D41"/>
    <mergeCell ref="B37:C37"/>
    <mergeCell ref="B38:C38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9" fitToHeight="0" orientation="portrait" r:id="rId1"/>
  <headerFooter alignWithMargins="0">
    <oddHeader>&amp;C
Formulár pre výpočet ukazovateľov hodnotenia finačnej situácie žiadateľa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>
      <selection activeCell="A48" sqref="A48:E48"/>
    </sheetView>
  </sheetViews>
  <sheetFormatPr defaultRowHeight="12.75" x14ac:dyDescent="0.2"/>
  <cols>
    <col min="1" max="1" width="10.85546875" style="1" customWidth="1"/>
    <col min="2" max="2" width="30.42578125" style="1" customWidth="1"/>
    <col min="3" max="3" width="26.85546875" style="1" customWidth="1"/>
    <col min="4" max="4" width="37.28515625" style="1" customWidth="1"/>
    <col min="5" max="5" width="28.85546875" style="1" customWidth="1"/>
    <col min="6" max="6" width="15" style="1" customWidth="1"/>
    <col min="7" max="16384" width="9.140625" style="1"/>
  </cols>
  <sheetData>
    <row r="1" spans="1:5" ht="12.75" customHeight="1" x14ac:dyDescent="0.2">
      <c r="A1" s="71"/>
      <c r="B1" s="71"/>
      <c r="C1" s="71"/>
      <c r="D1" s="71"/>
      <c r="E1" s="71"/>
    </row>
    <row r="2" spans="1:5" ht="47.25" customHeight="1" x14ac:dyDescent="0.2">
      <c r="A2" s="36"/>
      <c r="B2" s="36"/>
      <c r="C2" s="36"/>
      <c r="D2" s="36"/>
      <c r="E2" s="36"/>
    </row>
    <row r="3" spans="1:5" ht="12.75" customHeight="1" x14ac:dyDescent="0.2">
      <c r="A3" s="36"/>
      <c r="B3" s="36"/>
      <c r="C3" s="36"/>
      <c r="D3" s="36"/>
      <c r="E3" s="36"/>
    </row>
    <row r="4" spans="1:5" ht="12.75" customHeight="1" x14ac:dyDescent="0.25">
      <c r="A4" s="48"/>
      <c r="B4" s="48"/>
      <c r="C4" s="48"/>
      <c r="D4" s="48"/>
      <c r="E4" s="48"/>
    </row>
    <row r="5" spans="1:5" ht="48.75" customHeight="1" x14ac:dyDescent="0.2">
      <c r="A5" s="72" t="s">
        <v>110</v>
      </c>
      <c r="B5" s="73"/>
      <c r="C5" s="73"/>
      <c r="D5" s="73"/>
      <c r="E5" s="73"/>
    </row>
    <row r="6" spans="1:5" ht="17.25" customHeight="1" x14ac:dyDescent="0.2">
      <c r="A6" s="83" t="s">
        <v>32</v>
      </c>
      <c r="B6" s="83"/>
      <c r="C6" s="83"/>
      <c r="D6" s="25" t="s">
        <v>3</v>
      </c>
      <c r="E6" s="26" t="s">
        <v>84</v>
      </c>
    </row>
    <row r="7" spans="1:5" ht="17.25" customHeight="1" x14ac:dyDescent="0.3">
      <c r="A7" s="85" t="s">
        <v>33</v>
      </c>
      <c r="B7" s="85"/>
      <c r="C7" s="85"/>
      <c r="D7" s="34" t="s">
        <v>90</v>
      </c>
      <c r="E7" s="27">
        <v>0</v>
      </c>
    </row>
    <row r="8" spans="1:5" ht="17.25" customHeight="1" x14ac:dyDescent="0.3">
      <c r="A8" s="85" t="s">
        <v>34</v>
      </c>
      <c r="B8" s="85"/>
      <c r="C8" s="85"/>
      <c r="D8" s="34" t="s">
        <v>91</v>
      </c>
      <c r="E8" s="27">
        <v>0</v>
      </c>
    </row>
    <row r="9" spans="1:5" ht="17.25" customHeight="1" x14ac:dyDescent="0.3">
      <c r="A9" s="85" t="s">
        <v>35</v>
      </c>
      <c r="B9" s="85"/>
      <c r="C9" s="85"/>
      <c r="D9" s="34" t="s">
        <v>92</v>
      </c>
      <c r="E9" s="27">
        <v>0</v>
      </c>
    </row>
    <row r="10" spans="1:5" ht="17.25" customHeight="1" x14ac:dyDescent="0.3">
      <c r="A10" s="82" t="s">
        <v>98</v>
      </c>
      <c r="B10" s="82"/>
      <c r="C10" s="82"/>
      <c r="D10" s="34" t="s">
        <v>93</v>
      </c>
      <c r="E10" s="27">
        <v>0</v>
      </c>
    </row>
    <row r="11" spans="1:5" ht="17.25" customHeight="1" x14ac:dyDescent="0.3">
      <c r="A11" s="82" t="s">
        <v>36</v>
      </c>
      <c r="B11" s="82"/>
      <c r="C11" s="82"/>
      <c r="D11" s="34" t="s">
        <v>94</v>
      </c>
      <c r="E11" s="27">
        <v>0</v>
      </c>
    </row>
    <row r="12" spans="1:5" ht="17.25" customHeight="1" x14ac:dyDescent="0.3">
      <c r="A12" s="76" t="s">
        <v>37</v>
      </c>
      <c r="B12" s="76"/>
      <c r="C12" s="76"/>
      <c r="D12" s="34" t="s">
        <v>95</v>
      </c>
      <c r="E12" s="27">
        <f>1.2*E7+1.4*E8+3.3*E9+0.6*E10+1*E11</f>
        <v>0</v>
      </c>
    </row>
    <row r="13" spans="1:5" ht="17.25" customHeight="1" x14ac:dyDescent="0.2">
      <c r="A13" s="55" t="s">
        <v>38</v>
      </c>
      <c r="B13" s="55"/>
      <c r="C13" s="55"/>
      <c r="D13" s="31"/>
      <c r="E13" s="28">
        <f>IF(E12&gt;2.99,1,IF(E12&lt;1.81,3,2))</f>
        <v>3</v>
      </c>
    </row>
    <row r="14" spans="1:5" ht="17.25" customHeight="1" x14ac:dyDescent="0.3">
      <c r="A14" s="76" t="s">
        <v>39</v>
      </c>
      <c r="B14" s="76"/>
      <c r="C14" s="76"/>
      <c r="D14" s="34" t="s">
        <v>96</v>
      </c>
      <c r="E14" s="27">
        <f>0.717*E7+0.847*E8+3.107*E9+0.42*E10+0.998*E11</f>
        <v>0</v>
      </c>
    </row>
    <row r="15" spans="1:5" ht="17.25" customHeight="1" x14ac:dyDescent="0.2">
      <c r="A15" s="55" t="s">
        <v>38</v>
      </c>
      <c r="B15" s="55"/>
      <c r="C15" s="55"/>
      <c r="D15" s="31"/>
      <c r="E15" s="28">
        <f>IF(E14&gt;2.9,1,IF(E14&lt;1.2,3,2))</f>
        <v>3</v>
      </c>
    </row>
    <row r="16" spans="1:5" ht="17.25" customHeight="1" x14ac:dyDescent="0.3">
      <c r="A16" s="76" t="s">
        <v>40</v>
      </c>
      <c r="B16" s="76"/>
      <c r="C16" s="76"/>
      <c r="D16" s="34" t="s">
        <v>97</v>
      </c>
      <c r="E16" s="27">
        <f>6.56*E7+3.26*E8+6.72*E9+1.05*E10</f>
        <v>0</v>
      </c>
    </row>
    <row r="17" spans="1:6" ht="17.25" customHeight="1" x14ac:dyDescent="0.2">
      <c r="A17" s="55" t="s">
        <v>38</v>
      </c>
      <c r="B17" s="55"/>
      <c r="C17" s="55"/>
      <c r="D17" s="31"/>
      <c r="E17" s="28">
        <f>IF(E16&gt;2.6,1,IF(E16&lt;1.1,3,2))</f>
        <v>3</v>
      </c>
    </row>
    <row r="18" spans="1:6" x14ac:dyDescent="0.2">
      <c r="A18" s="2"/>
      <c r="B18" s="2"/>
      <c r="C18" s="2"/>
      <c r="D18" s="2"/>
    </row>
    <row r="19" spans="1:6" x14ac:dyDescent="0.2">
      <c r="A19" s="2"/>
      <c r="B19" s="2"/>
      <c r="C19" s="2"/>
      <c r="D19" s="2"/>
    </row>
    <row r="20" spans="1:6" ht="19.5" customHeight="1" x14ac:dyDescent="0.2">
      <c r="A20" s="75" t="s">
        <v>38</v>
      </c>
      <c r="B20" s="75"/>
      <c r="C20" s="32" t="s">
        <v>88</v>
      </c>
      <c r="D20" s="32" t="s">
        <v>87</v>
      </c>
      <c r="E20" s="32" t="s">
        <v>86</v>
      </c>
      <c r="F20" s="29"/>
    </row>
    <row r="21" spans="1:6" ht="19.5" customHeight="1" x14ac:dyDescent="0.2">
      <c r="A21" s="79" t="s">
        <v>41</v>
      </c>
      <c r="B21" s="79"/>
      <c r="C21" s="33" t="s">
        <v>42</v>
      </c>
      <c r="D21" s="33" t="s">
        <v>43</v>
      </c>
      <c r="E21" s="33" t="s">
        <v>44</v>
      </c>
      <c r="F21" s="29"/>
    </row>
    <row r="22" spans="1:6" ht="19.5" customHeight="1" x14ac:dyDescent="0.2">
      <c r="A22" s="80" t="s">
        <v>45</v>
      </c>
      <c r="B22" s="80"/>
      <c r="C22" s="33" t="s">
        <v>46</v>
      </c>
      <c r="D22" s="33" t="s">
        <v>47</v>
      </c>
      <c r="E22" s="33" t="s">
        <v>48</v>
      </c>
      <c r="F22" s="29"/>
    </row>
    <row r="23" spans="1:6" ht="19.5" customHeight="1" x14ac:dyDescent="0.2">
      <c r="A23" s="81" t="s">
        <v>49</v>
      </c>
      <c r="B23" s="81"/>
      <c r="C23" s="33" t="s">
        <v>50</v>
      </c>
      <c r="D23" s="33" t="s">
        <v>51</v>
      </c>
      <c r="E23" s="33" t="s">
        <v>52</v>
      </c>
      <c r="F23" s="29"/>
    </row>
    <row r="24" spans="1:6" x14ac:dyDescent="0.2">
      <c r="A24" s="21"/>
      <c r="B24" s="21"/>
      <c r="C24" s="21"/>
    </row>
    <row r="25" spans="1:6" x14ac:dyDescent="0.2">
      <c r="A25" s="38" t="s">
        <v>101</v>
      </c>
      <c r="B25" s="21"/>
      <c r="C25" s="21"/>
    </row>
    <row r="26" spans="1:6" ht="15" customHeight="1" x14ac:dyDescent="0.2">
      <c r="A26" s="30" t="s">
        <v>4</v>
      </c>
      <c r="B26" s="77" t="s">
        <v>53</v>
      </c>
      <c r="C26" s="78"/>
      <c r="D26" s="68" t="s">
        <v>89</v>
      </c>
      <c r="E26" s="69"/>
    </row>
    <row r="27" spans="1:6" x14ac:dyDescent="0.2">
      <c r="A27" s="35" t="s">
        <v>0</v>
      </c>
      <c r="B27" s="55" t="s">
        <v>7</v>
      </c>
      <c r="C27" s="55"/>
      <c r="D27" s="70" t="s">
        <v>122</v>
      </c>
      <c r="E27" s="70"/>
    </row>
    <row r="28" spans="1:6" x14ac:dyDescent="0.2">
      <c r="A28" s="35" t="s">
        <v>1</v>
      </c>
      <c r="B28" s="55" t="s">
        <v>6</v>
      </c>
      <c r="C28" s="55"/>
      <c r="D28" s="70" t="s">
        <v>102</v>
      </c>
      <c r="E28" s="70"/>
    </row>
    <row r="29" spans="1:6" x14ac:dyDescent="0.2">
      <c r="A29" s="35" t="s">
        <v>54</v>
      </c>
      <c r="B29" s="67" t="s">
        <v>55</v>
      </c>
      <c r="C29" s="67"/>
      <c r="D29" s="70" t="s">
        <v>73</v>
      </c>
      <c r="E29" s="70"/>
    </row>
    <row r="30" spans="1:6" x14ac:dyDescent="0.2">
      <c r="A30" s="35" t="s">
        <v>56</v>
      </c>
      <c r="B30" s="55" t="s">
        <v>57</v>
      </c>
      <c r="C30" s="55"/>
      <c r="D30" s="66" t="s">
        <v>123</v>
      </c>
      <c r="E30" s="66"/>
    </row>
    <row r="31" spans="1:6" x14ac:dyDescent="0.2">
      <c r="A31" s="35" t="s">
        <v>58</v>
      </c>
      <c r="B31" s="55" t="s">
        <v>59</v>
      </c>
      <c r="C31" s="55"/>
      <c r="D31" s="66" t="s">
        <v>103</v>
      </c>
      <c r="E31" s="66"/>
    </row>
    <row r="32" spans="1:6" x14ac:dyDescent="0.2">
      <c r="A32" s="35" t="s">
        <v>60</v>
      </c>
      <c r="B32" s="67" t="s">
        <v>61</v>
      </c>
      <c r="C32" s="67"/>
      <c r="D32" s="66" t="s">
        <v>104</v>
      </c>
      <c r="E32" s="66"/>
    </row>
    <row r="33" spans="1:5" x14ac:dyDescent="0.2">
      <c r="A33" s="35" t="s">
        <v>2</v>
      </c>
      <c r="B33" s="55" t="s">
        <v>62</v>
      </c>
      <c r="C33" s="55"/>
      <c r="D33" s="66" t="s">
        <v>124</v>
      </c>
      <c r="E33" s="66"/>
    </row>
    <row r="34" spans="1:5" x14ac:dyDescent="0.2">
      <c r="A34" s="35" t="s">
        <v>63</v>
      </c>
      <c r="B34" s="67" t="s">
        <v>64</v>
      </c>
      <c r="C34" s="67"/>
      <c r="D34" s="66" t="s">
        <v>105</v>
      </c>
      <c r="E34" s="66"/>
    </row>
    <row r="35" spans="1:5" x14ac:dyDescent="0.2">
      <c r="A35" s="39"/>
      <c r="B35" s="39"/>
      <c r="C35" s="39"/>
      <c r="D35" s="40"/>
      <c r="E35" s="40"/>
    </row>
    <row r="36" spans="1:5" x14ac:dyDescent="0.2">
      <c r="A36" s="38" t="s">
        <v>106</v>
      </c>
      <c r="B36" s="21"/>
      <c r="C36" s="21"/>
    </row>
    <row r="37" spans="1:5" x14ac:dyDescent="0.2">
      <c r="A37" s="37" t="s">
        <v>4</v>
      </c>
      <c r="B37" s="77" t="s">
        <v>53</v>
      </c>
      <c r="C37" s="78"/>
      <c r="D37" s="68" t="s">
        <v>89</v>
      </c>
      <c r="E37" s="69"/>
    </row>
    <row r="38" spans="1:5" x14ac:dyDescent="0.2">
      <c r="A38" s="35" t="s">
        <v>0</v>
      </c>
      <c r="B38" s="55" t="s">
        <v>7</v>
      </c>
      <c r="C38" s="55"/>
      <c r="D38" s="70" t="s">
        <v>122</v>
      </c>
      <c r="E38" s="70"/>
    </row>
    <row r="39" spans="1:5" x14ac:dyDescent="0.2">
      <c r="A39" s="35" t="s">
        <v>1</v>
      </c>
      <c r="B39" s="55" t="s">
        <v>6</v>
      </c>
      <c r="C39" s="55"/>
      <c r="D39" s="70" t="s">
        <v>127</v>
      </c>
      <c r="E39" s="70"/>
    </row>
    <row r="40" spans="1:5" x14ac:dyDescent="0.2">
      <c r="A40" s="35" t="s">
        <v>54</v>
      </c>
      <c r="B40" s="67" t="s">
        <v>55</v>
      </c>
      <c r="C40" s="67"/>
      <c r="D40" s="70" t="s">
        <v>125</v>
      </c>
      <c r="E40" s="70"/>
    </row>
    <row r="41" spans="1:5" x14ac:dyDescent="0.2">
      <c r="A41" s="35" t="s">
        <v>56</v>
      </c>
      <c r="B41" s="55" t="s">
        <v>57</v>
      </c>
      <c r="C41" s="55"/>
      <c r="D41" s="66" t="s">
        <v>126</v>
      </c>
      <c r="E41" s="66"/>
    </row>
    <row r="42" spans="1:5" x14ac:dyDescent="0.2">
      <c r="A42" s="35" t="s">
        <v>58</v>
      </c>
      <c r="B42" s="55" t="s">
        <v>59</v>
      </c>
      <c r="C42" s="55"/>
      <c r="D42" s="66" t="s">
        <v>129</v>
      </c>
      <c r="E42" s="66"/>
    </row>
    <row r="43" spans="1:5" x14ac:dyDescent="0.2">
      <c r="A43" s="35" t="s">
        <v>60</v>
      </c>
      <c r="B43" s="67" t="s">
        <v>61</v>
      </c>
      <c r="C43" s="67"/>
      <c r="D43" s="66" t="s">
        <v>107</v>
      </c>
      <c r="E43" s="66"/>
    </row>
    <row r="44" spans="1:5" x14ac:dyDescent="0.2">
      <c r="A44" s="35" t="s">
        <v>2</v>
      </c>
      <c r="B44" s="55" t="s">
        <v>62</v>
      </c>
      <c r="C44" s="55"/>
      <c r="D44" s="66" t="s">
        <v>128</v>
      </c>
      <c r="E44" s="66"/>
    </row>
    <row r="45" spans="1:5" x14ac:dyDescent="0.2">
      <c r="A45" s="35" t="s">
        <v>63</v>
      </c>
      <c r="B45" s="67" t="s">
        <v>64</v>
      </c>
      <c r="C45" s="67"/>
      <c r="D45" s="66" t="s">
        <v>108</v>
      </c>
      <c r="E45" s="66"/>
    </row>
    <row r="46" spans="1:5" x14ac:dyDescent="0.2">
      <c r="A46" s="39"/>
      <c r="B46" s="39"/>
      <c r="C46" s="39"/>
      <c r="D46" s="40"/>
      <c r="E46" s="40"/>
    </row>
    <row r="47" spans="1:5" ht="45" customHeight="1" x14ac:dyDescent="0.2">
      <c r="A47" s="58" t="s">
        <v>111</v>
      </c>
      <c r="B47" s="58"/>
      <c r="C47" s="58"/>
      <c r="D47" s="58"/>
      <c r="E47" s="58"/>
    </row>
    <row r="48" spans="1:5" ht="45" customHeight="1" x14ac:dyDescent="0.2">
      <c r="A48" s="58" t="s">
        <v>112</v>
      </c>
      <c r="B48" s="58"/>
      <c r="C48" s="58"/>
      <c r="D48" s="58"/>
      <c r="E48" s="58"/>
    </row>
    <row r="49" spans="1:5" x14ac:dyDescent="0.2">
      <c r="A49" s="54"/>
      <c r="B49" s="54"/>
      <c r="C49" s="54"/>
      <c r="D49" s="54"/>
      <c r="E49" s="54"/>
    </row>
    <row r="50" spans="1:5" x14ac:dyDescent="0.2">
      <c r="A50" s="54"/>
      <c r="B50" s="54"/>
      <c r="C50" s="54"/>
      <c r="D50" s="54"/>
      <c r="E50" s="54"/>
    </row>
    <row r="51" spans="1:5" ht="23.25" customHeight="1" x14ac:dyDescent="0.2">
      <c r="A51" s="1" t="s">
        <v>100</v>
      </c>
      <c r="D51" s="74"/>
      <c r="E51" s="74"/>
    </row>
    <row r="52" spans="1:5" x14ac:dyDescent="0.2">
      <c r="C52" s="21"/>
      <c r="D52" s="84" t="s">
        <v>117</v>
      </c>
      <c r="E52" s="84"/>
    </row>
  </sheetData>
  <mergeCells count="59">
    <mergeCell ref="A6:C6"/>
    <mergeCell ref="A48:E48"/>
    <mergeCell ref="D52:E52"/>
    <mergeCell ref="D27:E27"/>
    <mergeCell ref="D28:E28"/>
    <mergeCell ref="D29:E29"/>
    <mergeCell ref="D30:E30"/>
    <mergeCell ref="D31:E31"/>
    <mergeCell ref="A13:C13"/>
    <mergeCell ref="D26:E26"/>
    <mergeCell ref="A15:C15"/>
    <mergeCell ref="A16:C16"/>
    <mergeCell ref="A17:C17"/>
    <mergeCell ref="A7:C7"/>
    <mergeCell ref="A8:C8"/>
    <mergeCell ref="A9:C9"/>
    <mergeCell ref="A10:C10"/>
    <mergeCell ref="A11:C11"/>
    <mergeCell ref="A12:C12"/>
    <mergeCell ref="B30:C30"/>
    <mergeCell ref="B31:C31"/>
    <mergeCell ref="B32:C32"/>
    <mergeCell ref="B33:C33"/>
    <mergeCell ref="A21:B21"/>
    <mergeCell ref="A22:B22"/>
    <mergeCell ref="A23:B23"/>
    <mergeCell ref="B28:C28"/>
    <mergeCell ref="B29:C29"/>
    <mergeCell ref="B40:C40"/>
    <mergeCell ref="D40:E40"/>
    <mergeCell ref="A1:E1"/>
    <mergeCell ref="A5:E5"/>
    <mergeCell ref="D51:E51"/>
    <mergeCell ref="A49:E50"/>
    <mergeCell ref="A20:B20"/>
    <mergeCell ref="A14:C14"/>
    <mergeCell ref="B34:C34"/>
    <mergeCell ref="B26:C26"/>
    <mergeCell ref="A47:E47"/>
    <mergeCell ref="B37:C37"/>
    <mergeCell ref="D32:E32"/>
    <mergeCell ref="D33:E33"/>
    <mergeCell ref="D34:E34"/>
    <mergeCell ref="B27:C27"/>
    <mergeCell ref="D37:E37"/>
    <mergeCell ref="B38:C38"/>
    <mergeCell ref="D38:E38"/>
    <mergeCell ref="B39:C39"/>
    <mergeCell ref="D39:E39"/>
    <mergeCell ref="B44:C44"/>
    <mergeCell ref="D44:E44"/>
    <mergeCell ref="B45:C45"/>
    <mergeCell ref="D45:E45"/>
    <mergeCell ref="B41:C41"/>
    <mergeCell ref="D41:E41"/>
    <mergeCell ref="B42:C42"/>
    <mergeCell ref="D42:E42"/>
    <mergeCell ref="B43:C43"/>
    <mergeCell ref="D43:E43"/>
  </mergeCells>
  <phoneticPr fontId="2" type="noConversion"/>
  <pageMargins left="0.15748031496062992" right="0.15748031496062992" top="0.98425196850393704" bottom="0.98425196850393704" header="0.27559055118110237" footer="0.51181102362204722"/>
  <pageSetup paperSize="9" scale="76" fitToHeight="0" orientation="portrait" r:id="rId1"/>
  <headerFooter alignWithMargins="0">
    <oddHeader xml:space="preserve">&amp;C
     Formulár pre výpočet ukazovateľov hodnotenia finačnej situácie žiadateľa
                                                                                   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Verejný sektor + NÚJ</vt:lpstr>
      <vt:lpstr>Ostatní žiadatelia</vt:lpstr>
      <vt:lpstr>'Ostatní žiadatelia'!Oblasť_tlače</vt:lpstr>
      <vt:lpstr>'Verejný sektor + NÚJ'!Oblasť_tlače</vt:lpstr>
    </vt:vector>
  </TitlesOfParts>
  <Company>MVRR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</dc:creator>
  <cp:lastModifiedBy>MŽP SR</cp:lastModifiedBy>
  <cp:lastPrinted>2015-09-10T13:57:21Z</cp:lastPrinted>
  <dcterms:created xsi:type="dcterms:W3CDTF">2007-09-18T10:47:07Z</dcterms:created>
  <dcterms:modified xsi:type="dcterms:W3CDTF">2015-09-17T14:45:43Z</dcterms:modified>
</cp:coreProperties>
</file>