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JOB\4. výzva\Pdf\BEZ SZ\"/>
    </mc:Choice>
  </mc:AlternateContent>
  <xr:revisionPtr revIDLastSave="0" documentId="13_ncr:1_{B8784743-E9B1-4B46-A255-5B70C3C069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drobný rozpočet projektu" sheetId="6" r:id="rId1"/>
    <sheet name="Prieskum trhu" sheetId="8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Money'!$F$29</definedName>
    <definedName name="DPH" localSheetId="1">'[1]Value for Money'!#REF!</definedName>
    <definedName name="DPH">'[2]Value for Money 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projektu'!$A$1:$J$51</definedName>
    <definedName name="_xlnm.Print_Area" localSheetId="1">'Prieskum trhu'!$A$1:$H$57</definedName>
    <definedName name="_xlnm.Print_Area" localSheetId="2">'Value for Money'!$A$1:$E$40</definedName>
    <definedName name="Rozpočet">#REF!</definedName>
    <definedName name="sadzba">#REF!</definedName>
    <definedName name="Z_231BAA3B_F962_4524_B1F1_30CBA9479A1E_.wvu.PrintArea" localSheetId="0" hidden="1">'Podrobný rozpočet projektu'!$A$1:$J$51</definedName>
  </definedNames>
  <calcPr calcId="191029"/>
</workbook>
</file>

<file path=xl/calcChain.xml><?xml version="1.0" encoding="utf-8"?>
<calcChain xmlns="http://schemas.openxmlformats.org/spreadsheetml/2006/main">
  <c r="C29" i="4" l="1"/>
  <c r="F15" i="6"/>
  <c r="F16" i="6"/>
  <c r="F17" i="6"/>
  <c r="F18" i="6"/>
  <c r="F19" i="6"/>
  <c r="F20" i="6"/>
  <c r="F21" i="6" l="1"/>
  <c r="D40" i="8"/>
  <c r="D41" i="8"/>
  <c r="D42" i="8"/>
  <c r="D43" i="8"/>
  <c r="D96" i="8"/>
  <c r="D97" i="8"/>
  <c r="D98" i="8"/>
  <c r="D99" i="8"/>
  <c r="G32" i="6" l="1"/>
  <c r="G31" i="6"/>
  <c r="G30" i="6"/>
  <c r="G29" i="6"/>
  <c r="G28" i="6"/>
  <c r="G27" i="6"/>
  <c r="G26" i="6"/>
  <c r="F27" i="6"/>
  <c r="F26" i="6"/>
  <c r="F32" i="6"/>
  <c r="F31" i="6"/>
  <c r="F30" i="6"/>
  <c r="F29" i="6"/>
  <c r="F28" i="6"/>
  <c r="G20" i="6"/>
  <c r="G19" i="6"/>
  <c r="G18" i="6"/>
  <c r="G17" i="6"/>
  <c r="G16" i="6"/>
  <c r="G15" i="6"/>
  <c r="G21" i="6" l="1"/>
  <c r="G33" i="6"/>
  <c r="F33" i="6"/>
  <c r="F34" i="6" l="1"/>
  <c r="G34" i="6"/>
  <c r="B15" i="4" l="1"/>
  <c r="B14" i="4"/>
  <c r="C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Borovský Pavol</author>
    <author>autor</author>
  </authors>
  <commentList>
    <comment ref="A9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2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3" shapeId="0" xr:uid="{00000000-0006-0000-0100-000005000000}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3" shapeId="0" xr:uid="{00000000-0006-0000-0100-000007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3" shapeId="0" xr:uid="{00000000-0006-0000-0100-000008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3" shapeId="0" xr:uid="{00000000-0006-0000-0100-000009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3" shapeId="0" xr:uid="{00000000-0006-0000-0100-00000A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1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 xr:uid="{00000000-0006-0000-0100-00000C000000}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1" shapeId="0" xr:uid="{00000000-0006-0000-0100-00000D000000}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 xr:uid="{00000000-0006-0000-0100-00000E000000}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2" shapeId="0" xr:uid="{00000000-0006-0000-0100-00000F000000}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3" shapeId="0" xr:uid="{00000000-0006-0000-0100-000010000000}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1" shapeId="0" xr:uid="{00000000-0006-0000-0100-000011000000}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3" shapeId="0" xr:uid="{00000000-0006-0000-0100-000012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3" shapeId="0" xr:uid="{00000000-0006-0000-0100-000013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3" shapeId="0" xr:uid="{00000000-0006-0000-0100-000014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3" shapeId="0" xr:uid="{00000000-0006-0000-0100-000015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1" shapeId="0" xr:uid="{00000000-0006-0000-0100-000016000000}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<sst xmlns="http://schemas.openxmlformats.org/spreadsheetml/2006/main" count="221" uniqueCount="138">
  <si>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</si>
  <si>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</si>
  <si>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</si>
  <si>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</si>
  <si>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</si>
  <si>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</si>
  <si>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</si>
  <si>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</si>
  <si>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</si>
  <si>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</si>
  <si>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</si>
  <si>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</si>
  <si>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</si>
  <si>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</si>
  <si>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</si>
  <si>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</si>
  <si>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Vypočítaná hodnota Value for Money</t>
  </si>
  <si>
    <t xml:space="preserve">Publikovanie článku o projekte </t>
  </si>
  <si>
    <t>Stála tabuľa</t>
  </si>
  <si>
    <t>Plagát</t>
  </si>
  <si>
    <t>Predmet projektu</t>
  </si>
  <si>
    <t>Príspevok projektu k špecifickému cieľu OP KŽP - princíp Value for Money</t>
  </si>
  <si>
    <t>Cieľová hodnota merateľného ukazovateľa projektu</t>
  </si>
  <si>
    <t>hodina</t>
  </si>
  <si>
    <t>mesiac</t>
  </si>
  <si>
    <t>Vecný popis výdavku</t>
  </si>
  <si>
    <t>Celkové oprávnené výdavky na hlavné aktivity bez DPH</t>
  </si>
  <si>
    <t>ks</t>
  </si>
  <si>
    <r>
      <t xml:space="preserve">RO pre OP KŽP posudzuje v procese odborného hodnotenia ŽoNFP (hodnotiace kritérium 1.2) príspevok projektu k špecifickému cieľu 1.4.2 OP KŽP na základe princípu Value for Money. Uvedené znamená, že RO pre OP KŽP posudzuje kvantifikovanú mieru príspevku projektu k špecifickému cieľu 1.4.2 OP KŽP vyjadrenú na základe princípu Value for Money ako pomer celkových oprávnených výdavkov na hlavné aktivity projektu v sume vyjadrenej bez DPH a deklarovanej cieľovej hodnoty príslušného ukazovateľa projektu vzťahujúceho sa na špecifický cieľ 1.4.2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</si>
  <si>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Výpočet hodnoty Value for Money </t>
  </si>
  <si>
    <t>Limitné hodnoty
(EUR/ha)</t>
  </si>
  <si>
    <t>350 000 - 500 000</t>
  </si>
  <si>
    <t>viac ako 500 000</t>
  </si>
  <si>
    <t>menej ako 350 000</t>
  </si>
  <si>
    <t>Podrobný rozpočet projektu</t>
  </si>
  <si>
    <t>V......................................... dňa .........................</t>
  </si>
  <si>
    <t>Podpis a pečiatka štatutárneho orgánu žiadateľa</t>
  </si>
  <si>
    <t>podpis a pečiatka štatutárneho orgánu žiadateľa</t>
  </si>
  <si>
    <t>V ........................................ dňa ..................</t>
  </si>
  <si>
    <t>Merateľný ukazovateľ projektu</t>
  </si>
  <si>
    <t>Plocha monitorovaných environmentálnych záťaží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</si>
  <si>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Plocha monitorovaných environmentálnych záťaží (ha).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</si>
  <si>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112 - Zásoby</t>
  </si>
  <si>
    <t>014 - Oceniteľné práva</t>
  </si>
  <si>
    <t>013 - Softvér</t>
  </si>
  <si>
    <t>Zdôvodnenie nevyhnutnosti výdavku</t>
  </si>
  <si>
    <t>Spôsob stanovenia výšky výdavku</t>
  </si>
  <si>
    <t>Skupina výdavkov</t>
  </si>
  <si>
    <t>oprávnený výdavok</t>
  </si>
  <si>
    <t>Príloha č. 5 ŽoNFP - Podporná dokumentácia k oprávnenosti výdavkov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</si>
  <si>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</si>
  <si>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</si>
  <si>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</si>
  <si>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</si>
  <si>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</si>
  <si>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</si>
  <si>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...</t>
  </si>
  <si>
    <t>Vyhodnotenie prieskum trhu</t>
  </si>
  <si>
    <t>V......................................dňa.....................</t>
  </si>
  <si>
    <t>štatutárny orgán žiadateľa</t>
  </si>
  <si>
    <t>Názov zákazky resp.  časti zákazky</t>
  </si>
  <si>
    <t>Projektový manažér - interný (pracovná zmluva)</t>
  </si>
  <si>
    <t>Projektový manažér - interný (dohoda o práci vykonávanej mimo prac. pomeru)</t>
  </si>
  <si>
    <t>Projektový manažér - externý</t>
  </si>
  <si>
    <t>Dočasný (veľkoplošný) pútač</t>
  </si>
  <si>
    <t>Inštrukcie k vyplneniu Podrobného rozpočtu projektu</t>
  </si>
  <si>
    <t>022 - Samostatné hnuteľné veci a súbory hnuteľných vecí</t>
  </si>
  <si>
    <t>027 - Pozemky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</si>
  <si>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</si>
  <si>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</si>
  <si>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</si>
  <si>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</si>
  <si>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</si>
  <si>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930 - Rezerva na nepredvídané výdavky</t>
  </si>
  <si>
    <t>Monitorovanie environmentálnych záťaží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</si>
  <si>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</si>
  <si>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</si>
  <si>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Hlavná aktivita projektu - Monitorovanie environmentálnych záťaží</t>
  </si>
  <si>
    <t>Oprávnený výdavok bez DPH
(EUR)</t>
  </si>
  <si>
    <t>Oprávnený výdavok s DPH
(EUR)</t>
  </si>
  <si>
    <t>Platná zmluva s úspešným uchádzačom z procesu VO/obstarávania</t>
  </si>
  <si>
    <t>Víťazná cenová ponuka alebo návrh zmluvy úspešného uchádzača z procesu VO/obstarávania</t>
  </si>
  <si>
    <t>Prieskum trhu</t>
  </si>
  <si>
    <t>Iné</t>
  </si>
  <si>
    <t>Finančný a percentuálny limit stanovený RO</t>
  </si>
  <si>
    <t>Finančný limit stanovený RO</t>
  </si>
  <si>
    <t>Percentuálny limit stanovený RO</t>
  </si>
  <si>
    <t>Pracovná zmluva, resp. mzda za rovnakú/porovnateľnú prácu, pri rešpektovaní finančného a percentuálneho limitu stanoveného RO</t>
  </si>
  <si>
    <t>Dohoda o práci vykonávanej mimo pracovného pomeru, resp. odmena za rovnakú/porovnateľnú prácu, pri rešpektovaní finančného a percentuálneho limitu stanoveného RO</t>
  </si>
  <si>
    <t>Platná zmluva s úspešným uchádzačom z procesu VO/obstarávania, pri rešpektovaní finančného a percentuálneho limitu stanoveného RO</t>
  </si>
  <si>
    <t>Prieskum trhu, pri rešpektovaní finančného a percentuálneho limitu stanoveného RO</t>
  </si>
  <si>
    <t>Platná zmluva s úspešným uchádzačom z procesu VO/obstarávania, pri rešpektovaní finančného limitu stanoveného RO</t>
  </si>
  <si>
    <t>Víťazná cenová ponuka alebo návrh zmluvy úspešného uchádzača z procesu VO/obstarávania, pri rešpektovaní finančného limitu stanoveného RO</t>
  </si>
  <si>
    <t>Prieskum trhu, pri rešpektovaní finančného limitu stanoveného RO</t>
  </si>
  <si>
    <t>Pracovná zmluva, resp. mzda za rovnakú/porovnateľnú prácu, pri rešpektovaní finančného limitu stanoveného RO</t>
  </si>
  <si>
    <t>Dohoda o práci vykonávanej mimo pracovného pomeru, resp. odmena za rovnakú/porovnateľnú prácu, pri rešpektovaní finančného limitu stanoveného RO</t>
  </si>
  <si>
    <t>Oprávnený výdavok bez/s DPH (EUR)</t>
  </si>
  <si>
    <t>Žiadateľ uvedie počet jednotiek pre každý oprávnený výdavok hlavnej aktivity projektu (HAP) a pre každý relevantný oprávnený výdavok podporných aktivít projektu (PAP).</t>
  </si>
  <si>
    <t>Znalecký posudok a kúpna zmluva na kúpu pozemku, resp. zmluva o budúcej kúpnej zmluve, pri rešpektovaní percentuálneho limitu stanoveného RO</t>
  </si>
  <si>
    <t>Čestne vyhlasujem, že všetky cenové ponuky zahrnuté do vyhodnotenia prieskumu trhu sú platné a aktuálne a všetci potenciálni dodávatelia sú spôsobilí dodať predmet zákazky.</t>
  </si>
  <si>
    <t>názov funkčného celku ...
(časti ... zákazky)</t>
  </si>
  <si>
    <t>názov funkčného celku 3
(časti 3 zákazky)</t>
  </si>
  <si>
    <t>názov funkčného celku 2
(časti 2 zákazky)</t>
  </si>
  <si>
    <t>názov funkčného celku 1
(časti 1 zákazky)</t>
  </si>
  <si>
    <t>Spôsob vykonania prieskumu trhu</t>
  </si>
  <si>
    <t>Záznam žiadateľa z vyhodnotenia prieskumu trhu č. n</t>
  </si>
  <si>
    <t>predloženie cenových ponúk od potenciálnych dodávateľov (písomne, elektronicky)</t>
  </si>
  <si>
    <t>nie</t>
  </si>
  <si>
    <t>áno</t>
  </si>
  <si>
    <r>
      <t xml:space="preserve">S P O L U za projekt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</si>
  <si>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Pomenovanie výdavkov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VO/obstarávaniu, sa uvádza všeobecné pomenovanie použité v rámci VO/obstarávania.
V prípade výdavkov určených na základe prieskumu trhu sa použije všeobecné pomenovanie zákazky, resp. jej časti. 
V prípade nájmu sa uvedie, že ide o nájom napr. 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novovložené riadky.</t>
    </r>
  </si>
  <si>
    <t>Z roletového menu vyberte príslušnú skupinu oprávnených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</si>
  <si>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Mernú jednotku žiadateľ stanoví s ohľadom na typ výdavku.
V prípade výdavku (položky) zodpovedajúcej funkčnému celku, ktorého výška bola stanovená na základe prieskumu trhu, platnej zmluvy s dodávateľom alebo víťaznej cenovej ponuky/návrhu zmluvy úspešného uchádzača z procesu VO/obstarávania, sa uvádza merná jednotka "ks".
V prípade mzdových výdavkov zamestnancov pracujúcich na projekte na základe:
- pracovnej zmluvy, je mernou jednotkou "mesiac"  resp. "osobomesiac",
- dohody o práci vykonávanej mimo pracovného pomeru, je mernou jednotkou "hodina", a to v súlade s Príručkou k oprávnenosti výdavkov.</t>
  </si>
  <si>
    <t>Jednotková cena bez DPH/celková cena práce (EUR)</t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</si>
  <si>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, s presnosťou na dve desatinné miesta. 
V prípade výdavku (položky) zodpovedajúcemu samostatnému funkčnému celku, ktorého výška bola stanovená na základe platnej zmluvy s dodávateľom alebo víťaznej cenovej ponuky/návrhu zmluvy úspešného uchádzača z procesu VO/obstarávania, sa uvádza cena bez DPH vyplývajúca z platnej zmluvy s dodávateľom,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nájomného ide o výšku nájomného za danú vec v danom mieste a čase.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je potrebné výšku výdavku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RO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</si>
  <si>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t xml:space="preserve">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DPH nevzťahuje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G15=F15).
V prípade, ak vysúťažený dodávateľ tovaru, resp. poskytovateľ služby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 ako v stĺpci F.
V prípade, ak má žiadateľ nárok na odpočet DPH (je platiteľ DPH v súvislosti s činnosťami podporovanými v rámci projektu), za oprávnený výdavok sa považuje výška výdavku</t>
    </r>
    <r>
      <rPr>
        <b/>
        <sz val="12"/>
        <rFont val="Arial Narrow"/>
        <family val="2"/>
        <charset val="238"/>
      </rPr>
      <t xml:space="preserve"> bez DPH</t>
    </r>
    <r>
      <rPr>
        <sz val="12"/>
        <rFont val="Arial Narrow"/>
        <family val="2"/>
        <charset val="238"/>
      </rPr>
      <t xml:space="preserve"> (stĺpec F).
V prípade, ak žiadateľ nemá nárok na odpočet DPH (nie je platiteľ DPH v súvislosti s činnosťami podporovanými v rámci projektu), za oprávnený výdavok sa považuje výška výdavku </t>
    </r>
    <r>
      <rPr>
        <b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 xml:space="preserve"> (stĺpec G).
</t>
    </r>
  </si>
  <si>
    <r>
      <t xml:space="preserve">Z roletového menu vyberte príslušný spôsob stanovenia výšky výdavku, ktorý by sa mal riadiť nižšie uvedenou hierarchiou spôsobov stanovenia výšky výdavku. 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podpisom zmluvy s víťazným uchádzačom,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resp. ani vyhlásené, je spôsobom stanovenia výšky výdavku prieskum trhu.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nákupu pozemku je spôsobom stanovenia výšky výdavku znalecký posudok a kúpna zmluva na kúpu pozemku, resp. zmluva o budúcej kúpnej zmluve, pri rešpektovaní percentuálneho limitu stanoveného RO;
2. v prípade mzdových výdavkov zamestnancov pracujúcich na projekte na základe pracovnej zmluvy, je spôsobom stanovenia výšky výdavku pracovná zmluva, resp. mzda za rovnakú/porovnateľnú prácu, pri rešpektovaní finančného limitu stanoveného RO;
3.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finančného limitu stanoveného RO.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spôsobov:
1. použitím finančného a/alebo percentuálneho limitu stanoveného RO;
2. iný spôsob, ktorý žiadateľ bližšie špecifikuje a zdôvodní v stĺpci "Vecný popis výdavku".</t>
    </r>
  </si>
  <si>
    <r>
      <t>SPOLU za projekt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</si>
  <si>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</t>
    </r>
    <r>
      <rPr>
        <strike/>
        <sz val="12"/>
        <rFont val="Arial Narrow"/>
        <family val="2"/>
        <charset val="238"/>
      </rPr>
      <t>je</t>
    </r>
    <r>
      <rPr>
        <sz val="12"/>
        <rFont val="Arial Narrow"/>
        <family val="2"/>
        <charset val="238"/>
      </rPr>
      <t xml:space="preserve">bude predmetom odborného hodnotenia ŽoNFP. Z toho dôvodu je potrebné zdôvodniť nevyhnutnosť výdavku, ako aj jednotlivých položiek výdavku (ak relevantné). V prípade, že sa zdôvodnenie nachádza v inom dokumente tvoriacom súčasť dokumentácie ŽoNFP, žiadateľ uvedie odkaz na tento dokument. 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2"/>
        <rFont val="Arial Narrow"/>
        <family val="2"/>
        <charset val="238"/>
      </rPr>
      <t xml:space="preserve">. </t>
    </r>
    <r>
      <rPr>
        <b/>
        <sz val="12"/>
        <rFont val="Arial Narrow"/>
        <family val="2"/>
        <charset val="238"/>
      </rPr>
      <t>Neoprávnené sú aj výdavky, ktoré sú zo strany žiadateľa nedostatočne odôvodnené</t>
    </r>
    <r>
      <rPr>
        <sz val="12"/>
        <rFont val="Arial Narrow"/>
        <family val="2"/>
        <charset val="238"/>
      </rPr>
      <t>.</t>
    </r>
  </si>
  <si>
    <r>
      <t xml:space="preserve">Výška výdavkov na PAP nesmie prekročiť RO stanovený percentuálny limit vo výške 3 % celkových oprávnených výdavkov na HAP (t. j. vrátane rezervy na nepredvídané výdavky) pri investičnom projekte, resp. 7 % celkových oprávnených výdavkov na HAP (t. j. vrátane rezervy na nepredvídané výdavky) pri neinvestičnom projekte.
Kombinácia interného a externého riadenia projektu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, v rámci jedného a toho istého projektu, prípustná. Oprávnená pracovná pozícia v oblasti riadenia projektu je preto </t>
    </r>
    <r>
      <rPr>
        <u/>
        <sz val="12"/>
        <rFont val="Arial Narrow"/>
        <family val="2"/>
        <charset val="238"/>
      </rPr>
      <t>buď</t>
    </r>
    <r>
      <rPr>
        <sz val="12"/>
        <rFont val="Arial Narrow"/>
        <family val="2"/>
        <charset val="238"/>
      </rPr>
      <t xml:space="preserve"> Projektový manažér - interný </t>
    </r>
    <r>
      <rPr>
        <u/>
        <sz val="12"/>
        <rFont val="Arial Narrow"/>
        <family val="2"/>
        <charset val="238"/>
      </rPr>
      <t>alebo</t>
    </r>
    <r>
      <rPr>
        <sz val="12"/>
        <rFont val="Arial Narrow"/>
        <family val="2"/>
        <charset val="238"/>
      </rPr>
      <t xml:space="preserve"> Projektový manažér - externý.</t>
    </r>
  </si>
  <si>
    <r>
      <t xml:space="preserve">Ide o sumu celkových oprávnených výdavkov projektu bez/s DPH. 
V prípade, ak je DPH </t>
    </r>
    <r>
      <rPr>
        <u/>
        <sz val="12"/>
        <rFont val="Arial Narrow"/>
        <family val="2"/>
        <charset val="238"/>
      </rPr>
      <t>neoprávneným</t>
    </r>
    <r>
      <rPr>
        <sz val="12"/>
        <rFont val="Arial Narrow"/>
        <family val="2"/>
        <charset val="238"/>
      </rPr>
      <t xml:space="preserve"> výdavkom, je celkovým oprávneným výdavkom projektu suma bez DPH. V prípade, ak je DPH </t>
    </r>
    <r>
      <rPr>
        <u/>
        <sz val="12"/>
        <rFont val="Arial Narrow"/>
        <family val="2"/>
        <charset val="238"/>
      </rPr>
      <t>oprávneným</t>
    </r>
    <r>
      <rPr>
        <sz val="12"/>
        <rFont val="Arial Narrow"/>
        <family val="2"/>
        <charset val="238"/>
      </rPr>
      <t xml:space="preserve"> výdavkom, celkovým oprávneným výdavkom projektu je suma s DPH.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</si>
  <si>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trhu, pracovné zmluvy, dohody o práci vykonávanej mimo pracovného pomeru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</si>
  <si>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t>Ceny sa uvádzajú s presnosťou na dve desatinné miesta.</t>
  </si>
  <si>
    <t>Cena bez DPH</t>
  </si>
  <si>
    <t>Žiadateľ uvedie názov zákazky resp. názov časti zákazky, ak zákazka časti obsahuje, pričom zákazka resp. časť zákazky tvorí samostatný funkčný celok. Rozdelenie zákazky na časti je uvedené v ust. § 28 ZVO.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</si>
  <si>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</si>
  <si>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 (samostatného funkčného celku)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</si>
  <si>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</si>
  <si>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 xml:space="preserve">Cena bez DPH 
(EUR) </t>
  </si>
  <si>
    <t>Názov funkčného celku v zmysle prdloženej cenovej ponuky</t>
  </si>
  <si>
    <t>Názov a sídlo 
potenciálnych dodávateľov</t>
  </si>
  <si>
    <t>Názov časti zákazky 
(samostatného funkčnéo celku)
v zmysle Opisu predmetu zákazky</t>
  </si>
  <si>
    <t>iný spôsob</t>
  </si>
  <si>
    <t xml:space="preserve">prieskum cien v cenníkoch verejne dostupných na internete </t>
  </si>
  <si>
    <t>Príloha č. 4 ŽoNFP - Podporná dokumentácia k oprávnenosti výdavkov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</si>
  <si>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, a to najmä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VO/obstarávania, a zároveň sa na výdavok vzťahuje finančný a/alebo percentuálny limit stanovený RO, žiadateľ uvedie výpočet výšky výdavku za použitia príslušného finančného a/alebo percentuálneho limitu uvedeného v Príručke k oprávnenosti výdavkov;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oprávneného výdavku, vrátane zdôvodnenia;
- oprávnený výdavok tvorí len časť zákazky, resp. iného rozsiahlejšieho predmetu, uvedie sa tu bližšie vymedzenie oprávneného výdavku voči celku (zákazke), vrátane výpočtu výšky výdavku z celku;
- žiadateľ/prijímateľ bude nadobudnutý majetok využívať okrem realizácie projektu </t>
    </r>
    <r>
      <rPr>
        <u/>
        <sz val="12"/>
        <rFont val="Arial Narrow"/>
        <family val="2"/>
        <charset val="238"/>
      </rPr>
      <t xml:space="preserve">aj na iné aktivity/činnosti nesúvisiace s realizáciou projektu </t>
    </r>
    <r>
      <rPr>
        <sz val="12"/>
        <rFont val="Arial Narrow"/>
        <family val="2"/>
        <charset val="238"/>
      </rPr>
      <t xml:space="preserve">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príslušnú pracovnú pozíciu v projekte) vykonávať v rámci realizácie HAP;
- počet osôb, ktoré budú v projekte zastávať uvedenú pracovnú pozíciu;
- výpočty, ktorými dospel k stanoveniu hodnôt uvedených v stĺpcoch "Počet jednotiek" a "Jednotková cena bez DPH/celková cena práce" v rámci žiadaného výdavku, vrátane určenia výšky odvodov zamestnávateľa;                                                                                                                                                        - v prípade zamestnancov pracujúcich na projekte na základe dohody o práci vykonávanej mimo pracovného pomeru (§§ 223 až 228a zákona č. 311/2001 Z. z. Zákonníka práce v znení neskorších predpisov), o aký typ vzťahu ide, t. j. dohodu o vykonaní práce, dohodu o pracovnej činnosti, resp. dohodu o brigádnickej práci študentov. 
Zároveň upozorňujeme žiadateľa, že žiadané mzdové výdavky musia byť v súlade s Príručkou k oprávnenosti výdavkov, pričom je potrebné zohľadniť aj dosiahnutý stupeň vzdelania zamestnanca/osoby pracujúcej na dohodu a ďalšie požiadavky stanovené pre jednotlivé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</t>
    </r>
    <r>
      <rPr>
        <sz val="12"/>
        <rFont val="Arial Narrow"/>
        <family val="2"/>
        <charset val="238"/>
      </rPr>
      <t xml:space="preserve">ť projektu </t>
    </r>
    <r>
      <rPr>
        <b/>
        <sz val="12"/>
        <rFont val="Arial Narrow"/>
        <family val="2"/>
        <charset val="238"/>
      </rPr>
      <t xml:space="preserve">nemôže </t>
    </r>
    <r>
      <rPr>
        <sz val="12"/>
        <rFont val="Arial Narrow"/>
        <family val="2"/>
        <charset val="238"/>
      </rPr>
      <t xml:space="preserve">byť realizovaná vlastnými kapacitami </t>
    </r>
    <r>
      <rPr>
        <b/>
        <sz val="12"/>
        <rFont val="Arial Narrow"/>
        <family val="2"/>
        <charset val="238"/>
      </rPr>
      <t>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</si>
  <si>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>Jednotková cena bez DPH/celková cena práce</t>
    </r>
    <r>
      <rPr>
        <b/>
        <sz val="11"/>
        <color rgb="FFFF0000"/>
        <rFont val="Arial Narrow"/>
        <family val="2"/>
        <charset val="238"/>
      </rPr>
      <t xml:space="preserve">
</t>
    </r>
    <r>
      <rPr>
        <b/>
        <sz val="11"/>
        <color theme="0"/>
        <rFont val="Arial Narrow"/>
        <family val="2"/>
        <charset val="238"/>
      </rPr>
      <t>(EUR)</t>
    </r>
  </si>
  <si>
    <t>Jednotková cena bez DPH/celková cena práce
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</si>
</sst>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5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u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sz val="9"/>
      <color indexed="10"/>
      <name val="Segoe UI"/>
      <family val="2"/>
      <charset val="238"/>
    </font>
    <font>
      <sz val="9"/>
      <color indexed="10"/>
      <name val="Tahoma"/>
      <family val="2"/>
      <charset val="238"/>
    </font>
    <font>
      <i/>
      <sz val="11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9"/>
      <color indexed="81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245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Border="1" applyAlignme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1" fillId="0" borderId="0" xfId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3" fontId="7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/>
    </xf>
    <xf numFmtId="0" fontId="14" fillId="9" borderId="1" xfId="0" applyFont="1" applyFill="1" applyBorder="1" applyAlignment="1" applyProtection="1"/>
    <xf numFmtId="0" fontId="5" fillId="0" borderId="0" xfId="0" applyFont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0" fillId="5" borderId="1" xfId="0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8" fillId="0" borderId="0" xfId="0" applyFont="1" applyProtection="1"/>
    <xf numFmtId="0" fontId="4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Protection="1">
      <protection locked="0"/>
    </xf>
    <xf numFmtId="0" fontId="28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3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32" fillId="0" borderId="24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left" wrapText="1"/>
    </xf>
    <xf numFmtId="0" fontId="3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left" wrapText="1"/>
    </xf>
    <xf numFmtId="14" fontId="22" fillId="0" borderId="13" xfId="0" applyNumberFormat="1" applyFont="1" applyBorder="1" applyAlignment="1">
      <alignment wrapText="1"/>
    </xf>
    <xf numFmtId="0" fontId="3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wrapText="1"/>
    </xf>
    <xf numFmtId="0" fontId="43" fillId="9" borderId="1" xfId="0" applyFont="1" applyFill="1" applyBorder="1" applyAlignment="1" applyProtection="1">
      <alignment horizontal="left" vertical="center"/>
    </xf>
    <xf numFmtId="0" fontId="43" fillId="8" borderId="28" xfId="0" applyFont="1" applyFill="1" applyBorder="1" applyAlignment="1" applyProtection="1">
      <alignment horizontal="center" vertical="center" wrapText="1"/>
    </xf>
    <xf numFmtId="0" fontId="43" fillId="8" borderId="27" xfId="0" applyFont="1" applyFill="1" applyBorder="1" applyAlignment="1" applyProtection="1">
      <alignment horizontal="center" vertical="center" wrapText="1"/>
    </xf>
    <xf numFmtId="0" fontId="43" fillId="8" borderId="26" xfId="0" applyFont="1" applyFill="1" applyBorder="1" applyAlignment="1" applyProtection="1">
      <alignment horizontal="center" vertical="center" wrapText="1"/>
    </xf>
    <xf numFmtId="0" fontId="40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6" xfId="0" applyNumberFormat="1" applyFont="1" applyBorder="1" applyAlignment="1" applyProtection="1">
      <alignment horizontal="center" vertical="center" wrapText="1"/>
    </xf>
    <xf numFmtId="0" fontId="34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4" xfId="0" applyNumberFormat="1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/>
    <xf numFmtId="0" fontId="39" fillId="0" borderId="0" xfId="0" applyFont="1" applyFill="1" applyBorder="1" applyAlignment="1" applyProtection="1">
      <alignment horizontal="left" vertical="center" wrapText="1"/>
      <protection locked="0"/>
    </xf>
    <xf numFmtId="4" fontId="3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/>
    <xf numFmtId="0" fontId="39" fillId="0" borderId="0" xfId="0" applyFont="1" applyFill="1" applyBorder="1" applyAlignment="1" applyProtection="1">
      <alignment horizontal="left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 applyProtection="1">
      <alignment horizontal="center" wrapText="1"/>
      <protection locked="0"/>
    </xf>
    <xf numFmtId="0" fontId="34" fillId="7" borderId="1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center" wrapText="1"/>
      <protection locked="0"/>
    </xf>
    <xf numFmtId="165" fontId="34" fillId="0" borderId="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7" xfId="0" applyFont="1" applyBorder="1" applyProtection="1">
      <protection locked="0"/>
    </xf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34" fillId="0" borderId="0" xfId="0" applyFont="1" applyFill="1" applyAlignment="1" applyProtection="1">
      <alignment wrapText="1"/>
    </xf>
    <xf numFmtId="0" fontId="22" fillId="0" borderId="0" xfId="0" applyFont="1" applyAlignment="1" applyProtection="1">
      <alignment horizontal="left" wrapText="1"/>
    </xf>
    <xf numFmtId="0" fontId="22" fillId="0" borderId="0" xfId="0" applyFont="1" applyAlignment="1" applyProtection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 wrapText="1"/>
    </xf>
    <xf numFmtId="49" fontId="39" fillId="0" borderId="1" xfId="0" applyNumberFormat="1" applyFont="1" applyFill="1" applyBorder="1" applyAlignment="1" applyProtection="1">
      <alignment horizontal="left" vertical="center" wrapText="1"/>
    </xf>
    <xf numFmtId="0" fontId="34" fillId="7" borderId="15" xfId="0" applyNumberFormat="1" applyFont="1" applyFill="1" applyBorder="1" applyAlignment="1" applyProtection="1">
      <alignment horizontal="left" vertical="center" wrapText="1"/>
    </xf>
    <xf numFmtId="0" fontId="34" fillId="7" borderId="1" xfId="0" applyNumberFormat="1" applyFont="1" applyFill="1" applyBorder="1" applyAlignment="1" applyProtection="1">
      <alignment horizontal="left" vertical="center" wrapText="1"/>
    </xf>
    <xf numFmtId="2" fontId="34" fillId="0" borderId="1" xfId="0" applyNumberFormat="1" applyFont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13" xfId="0" applyNumberFormat="1" applyFont="1" applyBorder="1" applyAlignment="1" applyProtection="1">
      <alignment horizontal="right" vertical="center" wrapText="1"/>
      <protection locked="0"/>
    </xf>
    <xf numFmtId="2" fontId="39" fillId="3" borderId="8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</xf>
    <xf numFmtId="2" fontId="34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24" xfId="0" applyNumberFormat="1" applyFont="1" applyBorder="1" applyAlignment="1" applyProtection="1">
      <alignment horizontal="right" vertical="center" wrapText="1"/>
      <protection locked="0"/>
    </xf>
    <xf numFmtId="2" fontId="39" fillId="3" borderId="17" xfId="0" applyNumberFormat="1" applyFont="1" applyFill="1" applyBorder="1" applyAlignment="1" applyProtection="1">
      <alignment horizontal="right" vertical="center" wrapText="1"/>
      <protection locked="0"/>
    </xf>
    <xf numFmtId="2" fontId="38" fillId="11" borderId="8" xfId="0" applyNumberFormat="1" applyFont="1" applyFill="1" applyBorder="1" applyAlignment="1" applyProtection="1">
      <alignment horizontal="right" vertical="center" wrapText="1"/>
      <protection locked="0"/>
    </xf>
    <xf numFmtId="2" fontId="38" fillId="11" borderId="17" xfId="0" applyNumberFormat="1" applyFont="1" applyFill="1" applyBorder="1" applyAlignment="1" applyProtection="1">
      <alignment horizontal="right" vertical="center" wrapText="1"/>
      <protection locked="0"/>
    </xf>
    <xf numFmtId="0" fontId="44" fillId="0" borderId="0" xfId="0" applyFont="1" applyFill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</xf>
    <xf numFmtId="0" fontId="44" fillId="13" borderId="0" xfId="0" applyFont="1" applyFill="1" applyAlignment="1" applyProtection="1">
      <alignment horizontal="left" vertical="center"/>
      <protection locked="0"/>
    </xf>
    <xf numFmtId="0" fontId="44" fillId="13" borderId="0" xfId="0" applyFont="1" applyFill="1" applyAlignment="1" applyProtection="1">
      <alignment vertical="center"/>
    </xf>
    <xf numFmtId="0" fontId="44" fillId="0" borderId="0" xfId="0" applyFont="1" applyFill="1" applyAlignment="1" applyProtection="1">
      <alignment horizontal="left" vertical="center" wrapText="1"/>
    </xf>
    <xf numFmtId="0" fontId="44" fillId="0" borderId="0" xfId="0" applyFont="1" applyAlignment="1" applyProtection="1">
      <alignment horizontal="left" vertical="center"/>
    </xf>
    <xf numFmtId="0" fontId="40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24" xfId="0" applyNumberFormat="1" applyFont="1" applyBorder="1" applyAlignment="1" applyProtection="1">
      <alignment horizontal="center" vertical="center" wrapText="1"/>
      <protection locked="0"/>
    </xf>
    <xf numFmtId="2" fontId="34" fillId="7" borderId="24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Fill="1" applyBorder="1" applyAlignment="1" applyProtection="1">
      <alignment vertical="center"/>
    </xf>
    <xf numFmtId="0" fontId="34" fillId="7" borderId="12" xfId="0" applyNumberFormat="1" applyFont="1" applyFill="1" applyBorder="1" applyAlignment="1" applyProtection="1">
      <alignment horizontal="left" vertical="center" wrapText="1"/>
    </xf>
    <xf numFmtId="0" fontId="34" fillId="7" borderId="13" xfId="0" applyNumberFormat="1" applyFont="1" applyFill="1" applyBorder="1" applyAlignment="1" applyProtection="1">
      <alignment horizontal="left" vertical="center" wrapText="1"/>
    </xf>
    <xf numFmtId="0" fontId="34" fillId="7" borderId="13" xfId="0" applyFont="1" applyFill="1" applyBorder="1" applyAlignment="1" applyProtection="1">
      <alignment horizontal="center" vertical="center" wrapText="1"/>
    </xf>
    <xf numFmtId="2" fontId="34" fillId="2" borderId="13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3" xfId="0" applyNumberFormat="1" applyFont="1" applyFill="1" applyBorder="1" applyAlignment="1" applyProtection="1">
      <alignment horizontal="right" vertical="center" wrapText="1"/>
    </xf>
    <xf numFmtId="0" fontId="34" fillId="0" borderId="16" xfId="0" applyNumberFormat="1" applyFont="1" applyBorder="1" applyAlignment="1" applyProtection="1">
      <alignment horizontal="center" vertical="center" wrapText="1"/>
      <protection locked="0"/>
    </xf>
    <xf numFmtId="0" fontId="34" fillId="0" borderId="14" xfId="0" applyNumberFormat="1" applyFont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 vertical="center"/>
    </xf>
    <xf numFmtId="0" fontId="24" fillId="0" borderId="0" xfId="0" applyFont="1" applyBorder="1" applyProtection="1"/>
    <xf numFmtId="0" fontId="22" fillId="0" borderId="0" xfId="0" applyFont="1" applyAlignment="1">
      <alignment horizontal="left"/>
    </xf>
    <xf numFmtId="0" fontId="37" fillId="0" borderId="1" xfId="0" applyFont="1" applyBorder="1" applyAlignment="1">
      <alignment horizontal="left"/>
    </xf>
    <xf numFmtId="0" fontId="37" fillId="0" borderId="24" xfId="0" applyFont="1" applyBorder="1" applyAlignment="1">
      <alignment horizontal="left"/>
    </xf>
    <xf numFmtId="0" fontId="22" fillId="0" borderId="20" xfId="0" applyFont="1" applyBorder="1" applyAlignment="1">
      <alignment horizontal="center"/>
    </xf>
    <xf numFmtId="14" fontId="22" fillId="0" borderId="10" xfId="0" applyNumberFormat="1" applyFont="1" applyBorder="1" applyAlignment="1">
      <alignment wrapText="1"/>
    </xf>
    <xf numFmtId="0" fontId="23" fillId="0" borderId="0" xfId="0" applyFont="1" applyAlignment="1" applyProtection="1">
      <alignment horizontal="left"/>
      <protection locked="0"/>
    </xf>
    <xf numFmtId="0" fontId="27" fillId="0" borderId="0" xfId="0" applyFont="1" applyAlignment="1">
      <alignment horizontal="center"/>
    </xf>
    <xf numFmtId="0" fontId="26" fillId="0" borderId="0" xfId="0" applyFont="1" applyProtection="1">
      <protection locked="0"/>
    </xf>
    <xf numFmtId="164" fontId="22" fillId="0" borderId="0" xfId="2" applyFont="1"/>
    <xf numFmtId="164" fontId="22" fillId="0" borderId="0" xfId="2" applyFont="1" applyAlignment="1">
      <alignment horizontal="left"/>
    </xf>
    <xf numFmtId="164" fontId="22" fillId="0" borderId="0" xfId="2" applyFont="1" applyAlignment="1"/>
    <xf numFmtId="0" fontId="22" fillId="0" borderId="0" xfId="0" applyFont="1" applyAlignment="1">
      <alignment horizontal="center" wrapText="1"/>
    </xf>
    <xf numFmtId="164" fontId="22" fillId="0" borderId="0" xfId="2" applyFont="1" applyAlignment="1">
      <alignment horizontal="center"/>
    </xf>
    <xf numFmtId="0" fontId="37" fillId="0" borderId="0" xfId="0" applyFont="1"/>
    <xf numFmtId="7" fontId="27" fillId="0" borderId="0" xfId="2" applyNumberFormat="1" applyFont="1" applyBorder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7" fontId="27" fillId="0" borderId="1" xfId="2" applyNumberFormat="1" applyFont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 wrapText="1"/>
    </xf>
    <xf numFmtId="164" fontId="22" fillId="0" borderId="13" xfId="2" applyFont="1" applyBorder="1" applyAlignment="1">
      <alignment horizontal="center"/>
    </xf>
    <xf numFmtId="14" fontId="22" fillId="0" borderId="1" xfId="0" applyNumberFormat="1" applyFont="1" applyBorder="1" applyAlignment="1">
      <alignment wrapText="1"/>
    </xf>
    <xf numFmtId="164" fontId="22" fillId="0" borderId="24" xfId="2" applyFont="1" applyBorder="1" applyAlignment="1">
      <alignment horizontal="center"/>
    </xf>
    <xf numFmtId="164" fontId="22" fillId="0" borderId="1" xfId="2" applyFont="1" applyBorder="1" applyAlignment="1">
      <alignment horizontal="center"/>
    </xf>
    <xf numFmtId="164" fontId="22" fillId="0" borderId="10" xfId="2" applyFont="1" applyBorder="1" applyAlignment="1">
      <alignment horizontal="center"/>
    </xf>
    <xf numFmtId="0" fontId="54" fillId="0" borderId="0" xfId="0" applyFont="1" applyAlignment="1">
      <alignment horizontal="center" wrapText="1"/>
    </xf>
    <xf numFmtId="0" fontId="27" fillId="7" borderId="24" xfId="0" applyFont="1" applyFill="1" applyBorder="1" applyAlignment="1">
      <alignment horizontal="center" vertical="center" wrapText="1"/>
    </xf>
    <xf numFmtId="164" fontId="27" fillId="7" borderId="24" xfId="2" applyFont="1" applyFill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164" fontId="22" fillId="0" borderId="0" xfId="2" applyFont="1" applyProtection="1">
      <protection locked="0"/>
    </xf>
    <xf numFmtId="164" fontId="22" fillId="0" borderId="0" xfId="2" applyFont="1" applyFill="1" applyBorder="1" applyAlignment="1" applyProtection="1">
      <alignment horizontal="center"/>
      <protection locked="0"/>
    </xf>
    <xf numFmtId="0" fontId="55" fillId="0" borderId="0" xfId="0" applyFont="1" applyProtection="1">
      <protection locked="0"/>
    </xf>
    <xf numFmtId="0" fontId="56" fillId="0" borderId="0" xfId="0" applyFont="1" applyProtection="1">
      <protection locked="0"/>
    </xf>
    <xf numFmtId="164" fontId="22" fillId="0" borderId="0" xfId="2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right" vertical="center"/>
    </xf>
    <xf numFmtId="49" fontId="30" fillId="0" borderId="1" xfId="0" applyNumberFormat="1" applyFont="1" applyFill="1" applyBorder="1" applyAlignment="1" applyProtection="1">
      <alignment horizontal="left" vertical="center" wrapText="1"/>
    </xf>
    <xf numFmtId="49" fontId="30" fillId="0" borderId="1" xfId="0" applyNumberFormat="1" applyFont="1" applyBorder="1" applyAlignment="1" applyProtection="1">
      <alignment horizontal="left" vertical="center" wrapText="1"/>
    </xf>
    <xf numFmtId="0" fontId="39" fillId="3" borderId="23" xfId="0" applyFont="1" applyFill="1" applyBorder="1" applyAlignment="1" applyProtection="1">
      <alignment horizontal="left" vertical="center" wrapText="1"/>
      <protection locked="0"/>
    </xf>
    <xf numFmtId="0" fontId="39" fillId="3" borderId="22" xfId="0" applyFont="1" applyFill="1" applyBorder="1" applyAlignment="1" applyProtection="1">
      <alignment horizontal="left" vertical="center" wrapText="1"/>
      <protection locked="0"/>
    </xf>
    <xf numFmtId="0" fontId="39" fillId="3" borderId="21" xfId="0" applyFont="1" applyFill="1" applyBorder="1" applyAlignment="1" applyProtection="1">
      <alignment horizontal="left" vertical="center" wrapText="1"/>
      <protection locked="0"/>
    </xf>
    <xf numFmtId="0" fontId="38" fillId="11" borderId="3" xfId="0" applyFont="1" applyFill="1" applyBorder="1" applyAlignment="1" applyProtection="1">
      <alignment horizontal="left" vertical="center" wrapText="1"/>
      <protection locked="0"/>
    </xf>
    <xf numFmtId="0" fontId="38" fillId="11" borderId="4" xfId="0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center" vertical="center"/>
    </xf>
    <xf numFmtId="0" fontId="22" fillId="0" borderId="29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38" fillId="12" borderId="7" xfId="0" applyFont="1" applyFill="1" applyBorder="1" applyAlignment="1" applyProtection="1">
      <alignment horizontal="left" vertical="center" wrapText="1"/>
    </xf>
    <xf numFmtId="0" fontId="38" fillId="4" borderId="3" xfId="0" applyFont="1" applyFill="1" applyBorder="1" applyAlignment="1" applyProtection="1">
      <alignment horizontal="left" vertical="center" wrapText="1"/>
    </xf>
    <xf numFmtId="0" fontId="38" fillId="4" borderId="4" xfId="0" applyFont="1" applyFill="1" applyBorder="1" applyAlignment="1" applyProtection="1">
      <alignment horizontal="left" vertical="center" wrapText="1"/>
    </xf>
    <xf numFmtId="0" fontId="38" fillId="4" borderId="17" xfId="0" applyFont="1" applyFill="1" applyBorder="1" applyAlignment="1" applyProtection="1">
      <alignment horizontal="left" vertical="center" wrapText="1"/>
    </xf>
    <xf numFmtId="0" fontId="38" fillId="4" borderId="3" xfId="0" applyFont="1" applyFill="1" applyBorder="1" applyAlignment="1" applyProtection="1">
      <alignment horizontal="left" vertical="center"/>
    </xf>
    <xf numFmtId="0" fontId="38" fillId="4" borderId="4" xfId="0" applyFont="1" applyFill="1" applyBorder="1" applyAlignment="1" applyProtection="1">
      <alignment horizontal="left" vertical="center"/>
    </xf>
    <xf numFmtId="0" fontId="38" fillId="4" borderId="17" xfId="0" applyFont="1" applyFill="1" applyBorder="1" applyAlignment="1" applyProtection="1">
      <alignment horizontal="left" vertical="center"/>
    </xf>
    <xf numFmtId="49" fontId="30" fillId="0" borderId="2" xfId="0" applyNumberFormat="1" applyFont="1" applyFill="1" applyBorder="1" applyAlignment="1" applyProtection="1">
      <alignment horizontal="left" vertical="center" wrapText="1"/>
    </xf>
    <xf numFmtId="49" fontId="30" fillId="0" borderId="5" xfId="0" applyNumberFormat="1" applyFont="1" applyFill="1" applyBorder="1" applyAlignment="1" applyProtection="1">
      <alignment horizontal="left" vertical="center" wrapText="1"/>
    </xf>
    <xf numFmtId="49" fontId="30" fillId="0" borderId="6" xfId="0" applyNumberFormat="1" applyFont="1" applyFill="1" applyBorder="1" applyAlignment="1" applyProtection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34" fillId="0" borderId="6" xfId="0" applyFont="1" applyBorder="1" applyAlignment="1">
      <alignment horizontal="left"/>
    </xf>
    <xf numFmtId="0" fontId="53" fillId="0" borderId="9" xfId="0" applyFont="1" applyBorder="1" applyAlignment="1">
      <alignment horizontal="left" vertical="center" wrapText="1"/>
    </xf>
    <xf numFmtId="0" fontId="53" fillId="0" borderId="15" xfId="0" applyFont="1" applyBorder="1" applyAlignment="1">
      <alignment horizontal="left" vertical="center" wrapText="1"/>
    </xf>
    <xf numFmtId="0" fontId="53" fillId="0" borderId="25" xfId="0" applyFont="1" applyBorder="1" applyAlignment="1">
      <alignment horizontal="left" vertical="center" wrapText="1"/>
    </xf>
    <xf numFmtId="0" fontId="53" fillId="0" borderId="12" xfId="0" applyFont="1" applyBorder="1" applyAlignment="1">
      <alignment horizontal="left" vertical="center" wrapText="1"/>
    </xf>
    <xf numFmtId="0" fontId="22" fillId="0" borderId="34" xfId="0" applyFont="1" applyBorder="1" applyAlignment="1">
      <alignment horizontal="center"/>
    </xf>
    <xf numFmtId="0" fontId="22" fillId="0" borderId="33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9" fillId="6" borderId="0" xfId="0" applyFont="1" applyFill="1" applyAlignment="1">
      <alignment horizontal="left"/>
    </xf>
    <xf numFmtId="0" fontId="29" fillId="6" borderId="7" xfId="0" applyFont="1" applyFill="1" applyBorder="1" applyAlignment="1">
      <alignment horizontal="left"/>
    </xf>
    <xf numFmtId="0" fontId="27" fillId="7" borderId="2" xfId="0" applyFont="1" applyFill="1" applyBorder="1" applyAlignment="1">
      <alignment horizontal="center" vertical="center" wrapText="1"/>
    </xf>
    <xf numFmtId="0" fontId="27" fillId="7" borderId="5" xfId="0" applyFont="1" applyFill="1" applyBorder="1" applyAlignment="1">
      <alignment horizontal="center" vertical="center" wrapText="1"/>
    </xf>
    <xf numFmtId="0" fontId="27" fillId="7" borderId="6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7" fillId="0" borderId="7" xfId="0" applyFont="1" applyBorder="1" applyAlignment="1">
      <alignment horizontal="left"/>
    </xf>
    <xf numFmtId="0" fontId="31" fillId="7" borderId="2" xfId="0" applyFont="1" applyFill="1" applyBorder="1" applyAlignment="1">
      <alignment horizontal="center" vertical="center" wrapText="1"/>
    </xf>
    <xf numFmtId="0" fontId="31" fillId="7" borderId="5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7" fillId="7" borderId="35" xfId="0" applyFont="1" applyFill="1" applyBorder="1" applyAlignment="1">
      <alignment horizontal="center" vertical="center" wrapText="1"/>
    </xf>
    <xf numFmtId="0" fontId="27" fillId="7" borderId="19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25" fillId="9" borderId="1" xfId="0" applyFont="1" applyFill="1" applyBorder="1" applyAlignment="1" applyProtection="1">
      <alignment horizontal="left"/>
      <protection locked="0"/>
    </xf>
    <xf numFmtId="0" fontId="26" fillId="0" borderId="1" xfId="0" applyFont="1" applyBorder="1"/>
    <xf numFmtId="0" fontId="17" fillId="0" borderId="0" xfId="0" applyFont="1" applyAlignment="1" applyProtection="1">
      <alignment horizontal="right"/>
      <protection locked="0"/>
    </xf>
    <xf numFmtId="0" fontId="0" fillId="0" borderId="7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</xf>
    <xf numFmtId="4" fontId="0" fillId="10" borderId="18" xfId="0" applyNumberFormat="1" applyFill="1" applyBorder="1" applyAlignment="1" applyProtection="1">
      <alignment horizontal="center" vertical="center"/>
    </xf>
    <xf numFmtId="0" fontId="0" fillId="10" borderId="10" xfId="0" applyFill="1" applyBorder="1" applyAlignment="1" applyProtection="1">
      <alignment horizontal="center" vertical="center"/>
    </xf>
    <xf numFmtId="0" fontId="0" fillId="10" borderId="11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justify" vertical="top" wrapText="1"/>
    </xf>
    <xf numFmtId="0" fontId="13" fillId="0" borderId="0" xfId="0" applyFont="1" applyAlignment="1" applyProtection="1">
      <alignment horizontal="left"/>
    </xf>
    <xf numFmtId="0" fontId="41" fillId="4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3" fontId="6" fillId="4" borderId="9" xfId="0" applyNumberFormat="1" applyFont="1" applyFill="1" applyBorder="1" applyAlignment="1" applyProtection="1">
      <alignment horizontal="left" vertical="center" wrapText="1"/>
    </xf>
    <xf numFmtId="3" fontId="6" fillId="4" borderId="11" xfId="0" applyNumberFormat="1" applyFont="1" applyFill="1" applyBorder="1" applyAlignment="1" applyProtection="1">
      <alignment horizontal="left" vertical="center" wrapText="1"/>
    </xf>
    <xf numFmtId="3" fontId="6" fillId="4" borderId="15" xfId="0" applyNumberFormat="1" applyFont="1" applyFill="1" applyBorder="1" applyAlignment="1" applyProtection="1">
      <alignment horizontal="left" vertical="center"/>
    </xf>
    <xf numFmtId="3" fontId="6" fillId="4" borderId="16" xfId="0" applyNumberFormat="1" applyFont="1" applyFill="1" applyBorder="1" applyAlignment="1" applyProtection="1">
      <alignment horizontal="left" vertical="center"/>
    </xf>
    <xf numFmtId="3" fontId="6" fillId="3" borderId="12" xfId="0" applyNumberFormat="1" applyFont="1" applyFill="1" applyBorder="1" applyAlignment="1" applyProtection="1">
      <alignment horizontal="left" vertical="center" wrapText="1"/>
    </xf>
    <xf numFmtId="3" fontId="6" fillId="3" borderId="14" xfId="0" applyNumberFormat="1" applyFont="1" applyFill="1" applyBorder="1" applyAlignment="1" applyProtection="1">
      <alignment horizontal="left" vertical="center" wrapText="1"/>
    </xf>
    <xf numFmtId="0" fontId="16" fillId="9" borderId="3" xfId="0" applyFont="1" applyFill="1" applyBorder="1" applyAlignment="1" applyProtection="1">
      <alignment horizontal="left" vertical="center" wrapText="1"/>
    </xf>
    <xf numFmtId="0" fontId="16" fillId="9" borderId="4" xfId="0" applyFont="1" applyFill="1" applyBorder="1" applyAlignment="1" applyProtection="1">
      <alignment horizontal="left" vertical="center" wrapText="1"/>
    </xf>
    <xf numFmtId="0" fontId="16" fillId="9" borderId="17" xfId="0" applyFont="1" applyFill="1" applyBorder="1" applyAlignment="1" applyProtection="1">
      <alignment horizontal="left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48984</xdr:colOff>
      <xdr:row>1</xdr:row>
      <xdr:rowOff>66676</xdr:rowOff>
    </xdr:from>
    <xdr:ext cx="8580666" cy="7429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8664" y="249556"/>
          <a:ext cx="8580666" cy="7429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1795463</xdr:colOff>
      <xdr:row>2</xdr:row>
      <xdr:rowOff>9525</xdr:rowOff>
    </xdr:from>
    <xdr:ext cx="10517981" cy="70246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580C467A-3237-4A92-9403-663E59CDEAA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390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58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74855CF9-5CC4-4EB9-8218-3A383C03045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110585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3</xdr:row>
      <xdr:rowOff>57150</xdr:rowOff>
    </xdr:from>
    <xdr:to>
      <xdr:col>4</xdr:col>
      <xdr:colOff>1394980</xdr:colOff>
      <xdr:row>6</xdr:row>
      <xdr:rowOff>118158</xdr:rowOff>
    </xdr:to>
    <xdr:pic>
      <xdr:nvPicPr>
        <xdr:cNvPr id="3" name="Obrázok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628650"/>
          <a:ext cx="6662305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INetCache\Content.Outlook\AMITLTM5\220_Priloha_2_Prirucky_pre_ziadatela-Test_uplnosti_ZoNFP-U3-SZ-uprav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os\AppData\Local\Temp\Rar$DIa5576.3085\K&#243;pia%20-%20Priloha%204_ZoNFP_vyzvy%2037_U1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Graf1"/>
      <sheetName val="Value for Money "/>
    </sheetNames>
    <sheetDataSet>
      <sheetData sheetId="0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X133"/>
  <sheetViews>
    <sheetView tabSelected="1" topLeftCell="A7" zoomScale="90" zoomScaleNormal="90" zoomScaleSheetLayoutView="80" workbookViewId="0">
      <selection activeCell="F25" sqref="F25"/>
    </sheetView>
  </sheetViews>
  <sheetFormatPr defaultColWidth="9.140625" defaultRowHeight="15" x14ac:dyDescent="0.25"/>
  <cols>
    <col min="1" max="1" width="41.85546875" style="1" customWidth="1"/>
    <col min="2" max="2" width="20.85546875" style="1" customWidth="1"/>
    <col min="3" max="3" width="11.7109375" style="2" customWidth="1"/>
    <col min="4" max="4" width="11.140625" style="3" customWidth="1"/>
    <col min="5" max="5" width="15.5703125" style="3" customWidth="1"/>
    <col min="6" max="6" width="16.85546875" style="3" customWidth="1"/>
    <col min="7" max="7" width="17.28515625" style="3" customWidth="1"/>
    <col min="8" max="8" width="37.5703125" style="1" customWidth="1"/>
    <col min="9" max="9" width="39.85546875" style="1" customWidth="1"/>
    <col min="10" max="10" width="41" style="7" customWidth="1"/>
    <col min="11" max="11" width="22.7109375" style="1" hidden="1" customWidth="1"/>
    <col min="12" max="12" width="25" style="1" hidden="1" customWidth="1"/>
    <col min="13" max="24" width="9.140625" style="1" hidden="1" customWidth="1"/>
    <col min="25" max="31" width="9.140625" style="1" customWidth="1"/>
    <col min="32" max="16384" width="9.140625" style="1"/>
  </cols>
  <sheetData>
    <row r="1" spans="1:23" x14ac:dyDescent="0.25">
      <c r="A1" s="7"/>
      <c r="B1" s="7"/>
      <c r="C1" s="8"/>
      <c r="D1" s="9"/>
      <c r="E1" s="9"/>
      <c r="F1" s="9"/>
      <c r="G1" s="9"/>
      <c r="H1" s="7"/>
      <c r="I1" s="7"/>
    </row>
    <row r="2" spans="1:23" ht="16.5" x14ac:dyDescent="0.25">
      <c r="A2" s="158" t="s">
        <v>49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23" x14ac:dyDescent="0.25">
      <c r="A3" s="10"/>
      <c r="B3" s="10"/>
      <c r="C3" s="10"/>
      <c r="D3" s="10"/>
      <c r="E3" s="10"/>
      <c r="F3" s="10"/>
      <c r="G3" s="10"/>
      <c r="H3" s="10"/>
      <c r="I3" s="7"/>
    </row>
    <row r="4" spans="1:23" x14ac:dyDescent="0.25">
      <c r="A4" s="7"/>
      <c r="B4" s="7"/>
      <c r="C4" s="8"/>
      <c r="D4" s="9"/>
      <c r="E4" s="9"/>
      <c r="F4" s="9"/>
      <c r="G4" s="9"/>
      <c r="H4" s="7"/>
      <c r="I4" s="7"/>
    </row>
    <row r="5" spans="1:23" x14ac:dyDescent="0.25">
      <c r="A5" s="7"/>
      <c r="B5" s="7"/>
      <c r="C5" s="8"/>
      <c r="D5" s="9"/>
      <c r="E5" s="9"/>
      <c r="F5" s="9"/>
      <c r="G5" s="9"/>
      <c r="H5" s="7"/>
      <c r="I5" s="7"/>
    </row>
    <row r="6" spans="1:23" x14ac:dyDescent="0.25">
      <c r="A6" s="11"/>
      <c r="B6" s="11"/>
      <c r="C6" s="11"/>
      <c r="D6" s="11"/>
      <c r="E6" s="11"/>
      <c r="F6" s="11"/>
      <c r="G6" s="11"/>
      <c r="H6" s="11"/>
      <c r="I6" s="7"/>
      <c r="K6" s="7"/>
    </row>
    <row r="7" spans="1:23" ht="25.5" x14ac:dyDescent="0.25">
      <c r="A7" s="166" t="s">
        <v>34</v>
      </c>
      <c r="B7" s="166"/>
      <c r="C7" s="166"/>
      <c r="D7" s="166"/>
      <c r="E7" s="166"/>
      <c r="F7" s="166"/>
      <c r="G7" s="166"/>
      <c r="H7" s="166"/>
      <c r="I7" s="166"/>
      <c r="J7" s="166"/>
    </row>
    <row r="8" spans="1:23" ht="15" customHeight="1" x14ac:dyDescent="0.25">
      <c r="A8" s="36"/>
      <c r="B8" s="36"/>
      <c r="C8" s="36"/>
      <c r="D8" s="36"/>
      <c r="E8" s="36"/>
      <c r="F8" s="36"/>
      <c r="G8" s="36"/>
      <c r="H8" s="36"/>
      <c r="I8" s="35"/>
      <c r="J8" s="35"/>
    </row>
    <row r="9" spans="1:23" ht="15" customHeight="1" x14ac:dyDescent="0.25">
      <c r="A9" s="36"/>
      <c r="B9" s="36"/>
      <c r="C9" s="36"/>
      <c r="D9" s="36"/>
      <c r="E9" s="36"/>
      <c r="F9" s="36"/>
      <c r="G9" s="36"/>
      <c r="H9" s="36"/>
      <c r="I9" s="35"/>
      <c r="J9" s="35"/>
    </row>
    <row r="10" spans="1:23" ht="20.25" customHeight="1" x14ac:dyDescent="0.25">
      <c r="A10" s="52" t="s">
        <v>0</v>
      </c>
      <c r="B10" s="167"/>
      <c r="C10" s="168"/>
      <c r="D10" s="168"/>
      <c r="E10" s="168"/>
      <c r="F10" s="168"/>
      <c r="G10" s="168"/>
      <c r="H10" s="168"/>
      <c r="I10" s="168"/>
      <c r="J10" s="168"/>
    </row>
    <row r="11" spans="1:23" ht="20.25" customHeight="1" x14ac:dyDescent="0.25">
      <c r="A11" s="52" t="s">
        <v>1</v>
      </c>
      <c r="B11" s="167"/>
      <c r="C11" s="168"/>
      <c r="D11" s="168"/>
      <c r="E11" s="168"/>
      <c r="F11" s="168"/>
      <c r="G11" s="168"/>
      <c r="H11" s="168"/>
      <c r="I11" s="168"/>
      <c r="J11" s="168"/>
    </row>
    <row r="12" spans="1:23" ht="15.75" thickBot="1" x14ac:dyDescent="0.3">
      <c r="A12" s="12"/>
      <c r="B12" s="12"/>
      <c r="C12" s="13"/>
      <c r="D12" s="14"/>
      <c r="E12" s="14"/>
      <c r="F12" s="14"/>
      <c r="G12" s="14"/>
      <c r="H12" s="12"/>
      <c r="I12" s="7"/>
    </row>
    <row r="13" spans="1:23" ht="18.75" thickBot="1" x14ac:dyDescent="0.3">
      <c r="A13" s="173" t="s">
        <v>77</v>
      </c>
      <c r="B13" s="174"/>
      <c r="C13" s="174"/>
      <c r="D13" s="174"/>
      <c r="E13" s="174"/>
      <c r="F13" s="174"/>
      <c r="G13" s="174"/>
      <c r="H13" s="174"/>
      <c r="I13" s="174"/>
      <c r="J13" s="175"/>
      <c r="K13" s="108" t="s">
        <v>44</v>
      </c>
      <c r="L13" s="106" t="s">
        <v>80</v>
      </c>
      <c r="W13" s="104"/>
    </row>
    <row r="14" spans="1:23" ht="66" customHeight="1" x14ac:dyDescent="0.25">
      <c r="A14" s="53" t="s">
        <v>2</v>
      </c>
      <c r="B14" s="54" t="s">
        <v>47</v>
      </c>
      <c r="C14" s="54" t="s">
        <v>3</v>
      </c>
      <c r="D14" s="54" t="s">
        <v>4</v>
      </c>
      <c r="E14" s="54" t="s">
        <v>136</v>
      </c>
      <c r="F14" s="54" t="s">
        <v>78</v>
      </c>
      <c r="G14" s="54" t="s">
        <v>79</v>
      </c>
      <c r="H14" s="54" t="s">
        <v>46</v>
      </c>
      <c r="I14" s="54" t="s">
        <v>25</v>
      </c>
      <c r="J14" s="55" t="s">
        <v>45</v>
      </c>
      <c r="K14" s="109" t="s">
        <v>43</v>
      </c>
      <c r="L14" s="106" t="s">
        <v>91</v>
      </c>
      <c r="W14" s="104"/>
    </row>
    <row r="15" spans="1:23" ht="16.5" x14ac:dyDescent="0.25">
      <c r="A15" s="56" t="s">
        <v>48</v>
      </c>
      <c r="B15" s="57"/>
      <c r="C15" s="59"/>
      <c r="D15" s="94">
        <v>0</v>
      </c>
      <c r="E15" s="94">
        <v>0</v>
      </c>
      <c r="F15" s="95">
        <f t="shared" ref="F15:F20" si="0">ROUND(D15*E15,2)</f>
        <v>0</v>
      </c>
      <c r="G15" s="95">
        <f t="shared" ref="G15:G20" si="1">ROUND(IF(B15=$K$22,F15,F15*1.2),2)</f>
        <v>0</v>
      </c>
      <c r="H15" s="58"/>
      <c r="I15" s="59"/>
      <c r="J15" s="60"/>
      <c r="K15" s="109" t="s">
        <v>66</v>
      </c>
      <c r="L15" s="106" t="s">
        <v>81</v>
      </c>
      <c r="M15" s="4"/>
      <c r="W15" s="104"/>
    </row>
    <row r="16" spans="1:23" ht="16.5" x14ac:dyDescent="0.25">
      <c r="A16" s="56" t="s">
        <v>48</v>
      </c>
      <c r="B16" s="57"/>
      <c r="C16" s="59"/>
      <c r="D16" s="94">
        <v>0</v>
      </c>
      <c r="E16" s="94">
        <v>0</v>
      </c>
      <c r="F16" s="95">
        <f t="shared" si="0"/>
        <v>0</v>
      </c>
      <c r="G16" s="95">
        <f t="shared" si="1"/>
        <v>0</v>
      </c>
      <c r="H16" s="58"/>
      <c r="I16" s="59"/>
      <c r="J16" s="60"/>
      <c r="K16" s="109" t="s">
        <v>67</v>
      </c>
      <c r="L16" s="106" t="s">
        <v>92</v>
      </c>
      <c r="M16" s="4"/>
      <c r="W16" s="104"/>
    </row>
    <row r="17" spans="1:23" ht="16.5" x14ac:dyDescent="0.25">
      <c r="A17" s="56" t="s">
        <v>48</v>
      </c>
      <c r="B17" s="57"/>
      <c r="C17" s="59"/>
      <c r="D17" s="94">
        <v>0</v>
      </c>
      <c r="E17" s="94">
        <v>0</v>
      </c>
      <c r="F17" s="95">
        <f t="shared" si="0"/>
        <v>0</v>
      </c>
      <c r="G17" s="95">
        <f t="shared" si="1"/>
        <v>0</v>
      </c>
      <c r="H17" s="58"/>
      <c r="I17" s="59"/>
      <c r="J17" s="60"/>
      <c r="K17" s="109" t="s">
        <v>42</v>
      </c>
      <c r="L17" s="106" t="s">
        <v>82</v>
      </c>
      <c r="M17" s="4"/>
      <c r="W17" s="104"/>
    </row>
    <row r="18" spans="1:23" ht="16.5" x14ac:dyDescent="0.25">
      <c r="A18" s="56" t="s">
        <v>48</v>
      </c>
      <c r="B18" s="57"/>
      <c r="C18" s="59"/>
      <c r="D18" s="94">
        <v>0</v>
      </c>
      <c r="E18" s="94">
        <v>0</v>
      </c>
      <c r="F18" s="95">
        <f t="shared" si="0"/>
        <v>0</v>
      </c>
      <c r="G18" s="95">
        <f t="shared" si="1"/>
        <v>0</v>
      </c>
      <c r="H18" s="58"/>
      <c r="I18" s="59"/>
      <c r="J18" s="60"/>
      <c r="K18" s="109" t="s">
        <v>68</v>
      </c>
      <c r="L18" s="106" t="s">
        <v>93</v>
      </c>
      <c r="M18" s="4"/>
      <c r="W18" s="104"/>
    </row>
    <row r="19" spans="1:23" ht="16.5" x14ac:dyDescent="0.25">
      <c r="A19" s="56" t="s">
        <v>48</v>
      </c>
      <c r="B19" s="57"/>
      <c r="C19" s="59"/>
      <c r="D19" s="94">
        <v>0</v>
      </c>
      <c r="E19" s="94">
        <v>0</v>
      </c>
      <c r="F19" s="95">
        <f t="shared" si="0"/>
        <v>0</v>
      </c>
      <c r="G19" s="95">
        <f t="shared" si="1"/>
        <v>0</v>
      </c>
      <c r="H19" s="58"/>
      <c r="I19" s="59"/>
      <c r="J19" s="60"/>
      <c r="K19" s="109" t="s">
        <v>69</v>
      </c>
      <c r="L19" s="107" t="s">
        <v>98</v>
      </c>
      <c r="M19" s="4"/>
      <c r="W19" s="105"/>
    </row>
    <row r="20" spans="1:23" ht="17.25" thickBot="1" x14ac:dyDescent="0.3">
      <c r="A20" s="110" t="s">
        <v>48</v>
      </c>
      <c r="B20" s="111"/>
      <c r="C20" s="112"/>
      <c r="D20" s="100">
        <v>0</v>
      </c>
      <c r="E20" s="100">
        <v>0</v>
      </c>
      <c r="F20" s="113">
        <f t="shared" si="0"/>
        <v>0</v>
      </c>
      <c r="G20" s="113">
        <f t="shared" si="1"/>
        <v>0</v>
      </c>
      <c r="H20" s="61"/>
      <c r="I20" s="62"/>
      <c r="J20" s="63"/>
      <c r="K20" s="109" t="s">
        <v>70</v>
      </c>
      <c r="L20" s="106" t="s">
        <v>94</v>
      </c>
      <c r="M20" s="4"/>
      <c r="W20" s="105"/>
    </row>
    <row r="21" spans="1:23" ht="16.5" customHeight="1" thickBot="1" x14ac:dyDescent="0.35">
      <c r="A21" s="161" t="s">
        <v>75</v>
      </c>
      <c r="B21" s="162"/>
      <c r="C21" s="162"/>
      <c r="D21" s="162"/>
      <c r="E21" s="163"/>
      <c r="F21" s="97">
        <f>SUM(F15:F20)</f>
        <v>0</v>
      </c>
      <c r="G21" s="97">
        <f>SUM(G15:G20)</f>
        <v>0</v>
      </c>
      <c r="H21" s="64"/>
      <c r="I21" s="65"/>
      <c r="J21" s="66"/>
      <c r="K21" s="109" t="s">
        <v>71</v>
      </c>
      <c r="L21" s="106" t="s">
        <v>95</v>
      </c>
      <c r="M21" s="4"/>
      <c r="W21" s="105"/>
    </row>
    <row r="22" spans="1:23" ht="16.5" x14ac:dyDescent="0.3">
      <c r="A22" s="67"/>
      <c r="B22" s="67"/>
      <c r="C22" s="67"/>
      <c r="D22" s="67"/>
      <c r="E22" s="67"/>
      <c r="F22" s="68"/>
      <c r="G22" s="68"/>
      <c r="H22" s="64"/>
      <c r="I22" s="38"/>
      <c r="J22" s="69"/>
      <c r="K22" s="109" t="s">
        <v>72</v>
      </c>
      <c r="L22" s="106" t="s">
        <v>85</v>
      </c>
      <c r="W22" s="105"/>
    </row>
    <row r="23" spans="1:23" ht="17.25" thickBot="1" x14ac:dyDescent="0.35">
      <c r="A23" s="70"/>
      <c r="B23" s="70"/>
      <c r="C23" s="71"/>
      <c r="D23" s="72"/>
      <c r="E23" s="72"/>
      <c r="F23" s="73"/>
      <c r="G23" s="73"/>
      <c r="H23" s="74"/>
      <c r="I23" s="38"/>
      <c r="J23" s="69"/>
      <c r="K23" s="109" t="s">
        <v>73</v>
      </c>
      <c r="L23" s="106" t="s">
        <v>86</v>
      </c>
      <c r="W23" s="105"/>
    </row>
    <row r="24" spans="1:23" s="5" customFormat="1" ht="18.75" thickBot="1" x14ac:dyDescent="0.35">
      <c r="A24" s="170" t="s">
        <v>5</v>
      </c>
      <c r="B24" s="171"/>
      <c r="C24" s="171"/>
      <c r="D24" s="171"/>
      <c r="E24" s="171"/>
      <c r="F24" s="171"/>
      <c r="G24" s="171"/>
      <c r="H24" s="171"/>
      <c r="I24" s="172"/>
      <c r="J24" s="114"/>
      <c r="K24" s="87"/>
      <c r="L24" s="107" t="s">
        <v>83</v>
      </c>
    </row>
    <row r="25" spans="1:23" ht="68.25" customHeight="1" x14ac:dyDescent="0.3">
      <c r="A25" s="53" t="s">
        <v>2</v>
      </c>
      <c r="B25" s="54" t="s">
        <v>47</v>
      </c>
      <c r="C25" s="54" t="s">
        <v>3</v>
      </c>
      <c r="D25" s="54" t="s">
        <v>4</v>
      </c>
      <c r="E25" s="54" t="s">
        <v>137</v>
      </c>
      <c r="F25" s="54" t="s">
        <v>78</v>
      </c>
      <c r="G25" s="54" t="s">
        <v>79</v>
      </c>
      <c r="H25" s="54" t="s">
        <v>46</v>
      </c>
      <c r="I25" s="55" t="s">
        <v>25</v>
      </c>
      <c r="J25" s="69"/>
    </row>
    <row r="26" spans="1:23" ht="16.5" x14ac:dyDescent="0.3">
      <c r="A26" s="92" t="s">
        <v>61</v>
      </c>
      <c r="B26" s="93" t="s">
        <v>72</v>
      </c>
      <c r="C26" s="75" t="s">
        <v>24</v>
      </c>
      <c r="D26" s="94">
        <v>0</v>
      </c>
      <c r="E26" s="94">
        <v>0</v>
      </c>
      <c r="F26" s="98">
        <f t="shared" ref="F26:F32" si="2">ROUND(D26*E26,2)</f>
        <v>0</v>
      </c>
      <c r="G26" s="98">
        <f>ROUND(D26*E26,2)</f>
        <v>0</v>
      </c>
      <c r="H26" s="58"/>
      <c r="I26" s="120"/>
      <c r="J26" s="69"/>
      <c r="L26" s="104" t="s">
        <v>84</v>
      </c>
      <c r="W26" s="104"/>
    </row>
    <row r="27" spans="1:23" ht="33" x14ac:dyDescent="0.3">
      <c r="A27" s="92" t="s">
        <v>62</v>
      </c>
      <c r="B27" s="93" t="s">
        <v>72</v>
      </c>
      <c r="C27" s="75" t="s">
        <v>23</v>
      </c>
      <c r="D27" s="94">
        <v>0</v>
      </c>
      <c r="E27" s="94">
        <v>0</v>
      </c>
      <c r="F27" s="98">
        <f t="shared" si="2"/>
        <v>0</v>
      </c>
      <c r="G27" s="98">
        <f>ROUND(D27*E27,2)</f>
        <v>0</v>
      </c>
      <c r="H27" s="58"/>
      <c r="I27" s="120"/>
      <c r="J27" s="69"/>
      <c r="L27" s="104" t="s">
        <v>87</v>
      </c>
      <c r="W27" s="104"/>
    </row>
    <row r="28" spans="1:23" ht="16.5" x14ac:dyDescent="0.3">
      <c r="A28" s="92" t="s">
        <v>63</v>
      </c>
      <c r="B28" s="93" t="s">
        <v>71</v>
      </c>
      <c r="C28" s="75" t="s">
        <v>23</v>
      </c>
      <c r="D28" s="94">
        <v>0</v>
      </c>
      <c r="E28" s="99">
        <v>0</v>
      </c>
      <c r="F28" s="98">
        <f t="shared" si="2"/>
        <v>0</v>
      </c>
      <c r="G28" s="98">
        <f>(ROUND(D28*E28,2))*1.2</f>
        <v>0</v>
      </c>
      <c r="H28" s="58"/>
      <c r="I28" s="120"/>
      <c r="J28" s="69"/>
      <c r="L28" s="104" t="s">
        <v>84</v>
      </c>
      <c r="W28" s="104"/>
    </row>
    <row r="29" spans="1:23" ht="16.5" x14ac:dyDescent="0.3">
      <c r="A29" s="92" t="s">
        <v>64</v>
      </c>
      <c r="B29" s="93" t="s">
        <v>71</v>
      </c>
      <c r="C29" s="75" t="s">
        <v>27</v>
      </c>
      <c r="D29" s="94">
        <v>0</v>
      </c>
      <c r="E29" s="99">
        <v>0</v>
      </c>
      <c r="F29" s="98">
        <f t="shared" si="2"/>
        <v>0</v>
      </c>
      <c r="G29" s="98">
        <f>(ROUND(D29*E29,2))*1.2</f>
        <v>0</v>
      </c>
      <c r="H29" s="58"/>
      <c r="I29" s="120"/>
      <c r="J29" s="69"/>
      <c r="L29" s="104" t="s">
        <v>88</v>
      </c>
      <c r="W29" s="104"/>
    </row>
    <row r="30" spans="1:23" ht="16.5" x14ac:dyDescent="0.3">
      <c r="A30" s="92" t="s">
        <v>18</v>
      </c>
      <c r="B30" s="93" t="s">
        <v>71</v>
      </c>
      <c r="C30" s="75" t="s">
        <v>27</v>
      </c>
      <c r="D30" s="94">
        <v>0</v>
      </c>
      <c r="E30" s="99">
        <v>0</v>
      </c>
      <c r="F30" s="98">
        <f t="shared" si="2"/>
        <v>0</v>
      </c>
      <c r="G30" s="98">
        <f>(ROUND(D30*E30,2))*1.2</f>
        <v>0</v>
      </c>
      <c r="H30" s="58"/>
      <c r="I30" s="120"/>
      <c r="J30" s="69"/>
      <c r="L30" s="104" t="s">
        <v>89</v>
      </c>
      <c r="W30" s="104"/>
    </row>
    <row r="31" spans="1:23" ht="16.5" x14ac:dyDescent="0.3">
      <c r="A31" s="92" t="s">
        <v>19</v>
      </c>
      <c r="B31" s="93" t="s">
        <v>71</v>
      </c>
      <c r="C31" s="75" t="s">
        <v>27</v>
      </c>
      <c r="D31" s="94">
        <v>0</v>
      </c>
      <c r="E31" s="99">
        <v>0</v>
      </c>
      <c r="F31" s="98">
        <f t="shared" si="2"/>
        <v>0</v>
      </c>
      <c r="G31" s="98">
        <f>(ROUND(D31*E31,2))*1.2</f>
        <v>0</v>
      </c>
      <c r="H31" s="58"/>
      <c r="I31" s="120"/>
      <c r="J31" s="69"/>
      <c r="L31" s="104" t="s">
        <v>90</v>
      </c>
      <c r="W31" s="104"/>
    </row>
    <row r="32" spans="1:23" ht="17.25" thickBot="1" x14ac:dyDescent="0.35">
      <c r="A32" s="115" t="s">
        <v>17</v>
      </c>
      <c r="B32" s="116" t="s">
        <v>71</v>
      </c>
      <c r="C32" s="117" t="s">
        <v>27</v>
      </c>
      <c r="D32" s="96">
        <v>0</v>
      </c>
      <c r="E32" s="118">
        <v>0</v>
      </c>
      <c r="F32" s="119">
        <f t="shared" si="2"/>
        <v>0</v>
      </c>
      <c r="G32" s="119">
        <f>(ROUND(D32*E32,2))*1.2</f>
        <v>0</v>
      </c>
      <c r="H32" s="61"/>
      <c r="I32" s="121"/>
      <c r="J32" s="69"/>
      <c r="L32" s="104" t="s">
        <v>84</v>
      </c>
      <c r="W32" s="104"/>
    </row>
    <row r="33" spans="1:23" ht="17.25" thickBot="1" x14ac:dyDescent="0.35">
      <c r="A33" s="161" t="s">
        <v>76</v>
      </c>
      <c r="B33" s="162"/>
      <c r="C33" s="162"/>
      <c r="D33" s="162"/>
      <c r="E33" s="163"/>
      <c r="F33" s="97">
        <f>SUM(F26:F32)</f>
        <v>0</v>
      </c>
      <c r="G33" s="101">
        <f>SUM(G26:G32)</f>
        <v>0</v>
      </c>
      <c r="H33" s="76"/>
      <c r="I33" s="38"/>
      <c r="J33" s="69"/>
      <c r="L33" s="105" t="s">
        <v>83</v>
      </c>
      <c r="W33" s="105"/>
    </row>
    <row r="34" spans="1:23" ht="19.5" customHeight="1" thickBot="1" x14ac:dyDescent="0.35">
      <c r="A34" s="164" t="s">
        <v>109</v>
      </c>
      <c r="B34" s="165"/>
      <c r="C34" s="165"/>
      <c r="D34" s="165"/>
      <c r="E34" s="165"/>
      <c r="F34" s="102">
        <f>F21+F33</f>
        <v>0</v>
      </c>
      <c r="G34" s="103">
        <f>G21+G33</f>
        <v>0</v>
      </c>
      <c r="H34" s="77"/>
      <c r="I34" s="38"/>
      <c r="J34" s="69"/>
    </row>
    <row r="35" spans="1:23" ht="16.5" x14ac:dyDescent="0.3">
      <c r="A35" s="38"/>
      <c r="B35" s="38"/>
      <c r="C35" s="78"/>
      <c r="D35" s="79"/>
      <c r="E35" s="79"/>
      <c r="F35" s="79"/>
      <c r="G35" s="79"/>
      <c r="H35" s="38"/>
      <c r="I35" s="38"/>
      <c r="J35" s="69"/>
    </row>
    <row r="36" spans="1:23" ht="16.5" x14ac:dyDescent="0.3">
      <c r="A36" s="38" t="s">
        <v>35</v>
      </c>
      <c r="B36" s="38"/>
      <c r="C36" s="78"/>
      <c r="D36" s="79"/>
      <c r="E36" s="79"/>
      <c r="F36" s="79"/>
      <c r="G36" s="79"/>
      <c r="H36" s="38"/>
      <c r="I36" s="80"/>
      <c r="J36" s="69"/>
    </row>
    <row r="37" spans="1:23" ht="16.5" x14ac:dyDescent="0.3">
      <c r="A37" s="38"/>
      <c r="B37" s="38"/>
      <c r="C37" s="78"/>
      <c r="D37" s="79"/>
      <c r="E37" s="79"/>
      <c r="F37" s="79"/>
      <c r="G37" s="79"/>
      <c r="H37" s="38"/>
      <c r="I37" s="78" t="s">
        <v>37</v>
      </c>
      <c r="J37" s="69"/>
    </row>
    <row r="38" spans="1:23" ht="16.5" x14ac:dyDescent="0.3">
      <c r="A38" s="38"/>
      <c r="B38" s="38"/>
      <c r="C38" s="78"/>
      <c r="D38" s="79"/>
      <c r="E38" s="79"/>
      <c r="F38" s="79"/>
      <c r="G38" s="79"/>
      <c r="H38" s="38"/>
      <c r="I38" s="38"/>
      <c r="J38" s="69"/>
    </row>
    <row r="39" spans="1:23" ht="19.899999999999999" customHeight="1" x14ac:dyDescent="0.25">
      <c r="A39" s="169" t="s">
        <v>65</v>
      </c>
      <c r="B39" s="169"/>
      <c r="C39" s="169"/>
      <c r="D39" s="169"/>
      <c r="E39" s="169"/>
      <c r="F39" s="169"/>
      <c r="G39" s="169"/>
      <c r="H39" s="169"/>
      <c r="I39" s="169"/>
      <c r="J39" s="169"/>
    </row>
    <row r="40" spans="1:23" ht="147.75" customHeight="1" x14ac:dyDescent="0.25">
      <c r="A40" s="90" t="s">
        <v>2</v>
      </c>
      <c r="B40" s="160" t="s">
        <v>110</v>
      </c>
      <c r="C40" s="160"/>
      <c r="D40" s="160"/>
      <c r="E40" s="160"/>
      <c r="F40" s="160"/>
      <c r="G40" s="160"/>
      <c r="H40" s="160"/>
      <c r="I40" s="160"/>
      <c r="J40" s="160"/>
    </row>
    <row r="41" spans="1:23" ht="98.25" customHeight="1" x14ac:dyDescent="0.25">
      <c r="A41" s="91" t="s">
        <v>47</v>
      </c>
      <c r="B41" s="159" t="s">
        <v>111</v>
      </c>
      <c r="C41" s="159"/>
      <c r="D41" s="159"/>
      <c r="E41" s="159"/>
      <c r="F41" s="159"/>
      <c r="G41" s="159"/>
      <c r="H41" s="159"/>
      <c r="I41" s="159"/>
      <c r="J41" s="159"/>
    </row>
    <row r="42" spans="1:23" ht="111.75" customHeight="1" x14ac:dyDescent="0.25">
      <c r="A42" s="91" t="s">
        <v>3</v>
      </c>
      <c r="B42" s="159" t="s">
        <v>112</v>
      </c>
      <c r="C42" s="159"/>
      <c r="D42" s="159"/>
      <c r="E42" s="159"/>
      <c r="F42" s="159"/>
      <c r="G42" s="159"/>
      <c r="H42" s="159"/>
      <c r="I42" s="159"/>
      <c r="J42" s="159"/>
    </row>
    <row r="43" spans="1:23" ht="15.75" x14ac:dyDescent="0.25">
      <c r="A43" s="91" t="s">
        <v>4</v>
      </c>
      <c r="B43" s="176" t="s">
        <v>97</v>
      </c>
      <c r="C43" s="177"/>
      <c r="D43" s="177"/>
      <c r="E43" s="177"/>
      <c r="F43" s="177"/>
      <c r="G43" s="177"/>
      <c r="H43" s="177"/>
      <c r="I43" s="177"/>
      <c r="J43" s="178"/>
    </row>
    <row r="44" spans="1:23" ht="146.25" customHeight="1" x14ac:dyDescent="0.25">
      <c r="A44" s="90" t="s">
        <v>113</v>
      </c>
      <c r="B44" s="160" t="s">
        <v>114</v>
      </c>
      <c r="C44" s="160"/>
      <c r="D44" s="160"/>
      <c r="E44" s="160"/>
      <c r="F44" s="160"/>
      <c r="G44" s="160"/>
      <c r="H44" s="160"/>
      <c r="I44" s="160"/>
      <c r="J44" s="160"/>
    </row>
    <row r="45" spans="1:23" ht="96" customHeight="1" x14ac:dyDescent="0.25">
      <c r="A45" s="91" t="s">
        <v>96</v>
      </c>
      <c r="B45" s="160" t="s">
        <v>115</v>
      </c>
      <c r="C45" s="160"/>
      <c r="D45" s="160"/>
      <c r="E45" s="160"/>
      <c r="F45" s="160"/>
      <c r="G45" s="160"/>
      <c r="H45" s="160"/>
      <c r="I45" s="160"/>
      <c r="J45" s="160"/>
    </row>
    <row r="46" spans="1:23" ht="279.75" customHeight="1" x14ac:dyDescent="0.25">
      <c r="A46" s="91" t="s">
        <v>46</v>
      </c>
      <c r="B46" s="159" t="s">
        <v>116</v>
      </c>
      <c r="C46" s="159"/>
      <c r="D46" s="159"/>
      <c r="E46" s="159"/>
      <c r="F46" s="159"/>
      <c r="G46" s="159"/>
      <c r="H46" s="159"/>
      <c r="I46" s="159"/>
      <c r="J46" s="159"/>
    </row>
    <row r="47" spans="1:23" ht="356.25" customHeight="1" x14ac:dyDescent="0.25">
      <c r="A47" s="91" t="s">
        <v>25</v>
      </c>
      <c r="B47" s="159" t="s">
        <v>135</v>
      </c>
      <c r="C47" s="159"/>
      <c r="D47" s="159"/>
      <c r="E47" s="159"/>
      <c r="F47" s="159"/>
      <c r="G47" s="159"/>
      <c r="H47" s="159"/>
      <c r="I47" s="159"/>
      <c r="J47" s="159"/>
    </row>
    <row r="48" spans="1:23" ht="132" customHeight="1" x14ac:dyDescent="0.25">
      <c r="A48" s="91" t="s">
        <v>45</v>
      </c>
      <c r="B48" s="159" t="s">
        <v>118</v>
      </c>
      <c r="C48" s="159"/>
      <c r="D48" s="159"/>
      <c r="E48" s="159"/>
      <c r="F48" s="159"/>
      <c r="G48" s="159"/>
      <c r="H48" s="159"/>
      <c r="I48" s="159"/>
      <c r="J48" s="159"/>
    </row>
    <row r="49" spans="1:10" ht="72.75" customHeight="1" x14ac:dyDescent="0.25">
      <c r="A49" s="91" t="s">
        <v>5</v>
      </c>
      <c r="B49" s="159" t="s">
        <v>119</v>
      </c>
      <c r="C49" s="159"/>
      <c r="D49" s="159"/>
      <c r="E49" s="159"/>
      <c r="F49" s="159"/>
      <c r="G49" s="159"/>
      <c r="H49" s="159"/>
      <c r="I49" s="159"/>
      <c r="J49" s="159"/>
    </row>
    <row r="50" spans="1:10" ht="41.25" customHeight="1" x14ac:dyDescent="0.25">
      <c r="A50" s="91" t="s">
        <v>117</v>
      </c>
      <c r="B50" s="176" t="s">
        <v>120</v>
      </c>
      <c r="C50" s="177"/>
      <c r="D50" s="177"/>
      <c r="E50" s="177"/>
      <c r="F50" s="177"/>
      <c r="G50" s="177"/>
      <c r="H50" s="177"/>
      <c r="I50" s="177"/>
      <c r="J50" s="178"/>
    </row>
    <row r="51" spans="1:10" ht="131.25" customHeight="1" x14ac:dyDescent="0.25">
      <c r="A51" s="159" t="s">
        <v>121</v>
      </c>
      <c r="B51" s="159"/>
      <c r="C51" s="159"/>
      <c r="D51" s="159"/>
      <c r="E51" s="159"/>
      <c r="F51" s="159"/>
      <c r="G51" s="159"/>
      <c r="H51" s="159"/>
      <c r="I51" s="159"/>
      <c r="J51" s="159"/>
    </row>
    <row r="52" spans="1:10" ht="16.5" x14ac:dyDescent="0.3">
      <c r="A52" s="69"/>
      <c r="B52" s="69"/>
      <c r="C52" s="81"/>
      <c r="D52" s="82"/>
      <c r="E52" s="82"/>
      <c r="F52" s="82"/>
      <c r="G52" s="82"/>
      <c r="H52" s="69"/>
      <c r="I52" s="69"/>
      <c r="J52" s="69"/>
    </row>
    <row r="53" spans="1:10" ht="15" customHeight="1" x14ac:dyDescent="0.3">
      <c r="A53" s="69"/>
      <c r="B53" s="69"/>
      <c r="C53" s="81"/>
      <c r="D53" s="82"/>
      <c r="E53" s="82"/>
      <c r="F53" s="82"/>
      <c r="G53" s="82"/>
      <c r="H53" s="69"/>
      <c r="I53" s="69"/>
      <c r="J53" s="69"/>
    </row>
    <row r="54" spans="1:10" ht="16.5" x14ac:dyDescent="0.3">
      <c r="A54" s="83"/>
      <c r="B54" s="83"/>
      <c r="C54" s="83"/>
      <c r="D54" s="83"/>
      <c r="E54" s="122"/>
      <c r="F54" s="83"/>
      <c r="G54" s="83"/>
      <c r="H54" s="83"/>
      <c r="I54" s="69"/>
      <c r="J54" s="69"/>
    </row>
    <row r="55" spans="1:10" ht="16.5" x14ac:dyDescent="0.3">
      <c r="A55" s="84"/>
      <c r="B55" s="84"/>
      <c r="C55" s="85"/>
      <c r="D55" s="86"/>
      <c r="E55" s="123"/>
      <c r="F55" s="88"/>
      <c r="G55" s="86"/>
      <c r="H55" s="84"/>
      <c r="I55" s="69"/>
      <c r="J55" s="69"/>
    </row>
    <row r="56" spans="1:10" ht="16.5" x14ac:dyDescent="0.3">
      <c r="A56" s="69"/>
      <c r="B56" s="69"/>
      <c r="C56" s="81"/>
      <c r="D56" s="82"/>
      <c r="E56" s="123"/>
      <c r="F56" s="89"/>
      <c r="G56" s="82"/>
      <c r="H56" s="69"/>
      <c r="I56" s="69"/>
      <c r="J56" s="69"/>
    </row>
    <row r="57" spans="1:10" ht="16.5" x14ac:dyDescent="0.3">
      <c r="A57" s="69"/>
      <c r="B57" s="69"/>
      <c r="C57" s="81"/>
      <c r="D57" s="82"/>
      <c r="E57" s="123"/>
      <c r="F57" s="89"/>
      <c r="G57" s="82"/>
      <c r="H57" s="69"/>
      <c r="I57" s="69"/>
      <c r="J57" s="69"/>
    </row>
    <row r="58" spans="1:10" ht="16.5" x14ac:dyDescent="0.3">
      <c r="A58" s="69"/>
      <c r="B58" s="69"/>
      <c r="C58" s="81"/>
      <c r="D58" s="82"/>
      <c r="E58" s="123"/>
      <c r="F58" s="89"/>
      <c r="G58" s="82"/>
      <c r="H58" s="69"/>
      <c r="I58" s="69"/>
      <c r="J58" s="69"/>
    </row>
    <row r="59" spans="1:10" ht="16.5" x14ac:dyDescent="0.3">
      <c r="A59" s="69"/>
      <c r="B59" s="69"/>
      <c r="C59" s="81"/>
      <c r="D59" s="82"/>
      <c r="E59" s="123"/>
      <c r="F59" s="89"/>
      <c r="G59" s="82"/>
      <c r="H59" s="69"/>
      <c r="I59" s="69"/>
      <c r="J59" s="69"/>
    </row>
    <row r="60" spans="1:10" ht="16.5" x14ac:dyDescent="0.3">
      <c r="A60" s="69"/>
      <c r="B60" s="69"/>
      <c r="C60" s="81"/>
      <c r="D60" s="82"/>
      <c r="E60" s="123"/>
      <c r="F60" s="89"/>
      <c r="G60" s="82"/>
      <c r="H60" s="69"/>
      <c r="I60" s="69"/>
      <c r="J60" s="69"/>
    </row>
    <row r="61" spans="1:10" ht="16.5" x14ac:dyDescent="0.3">
      <c r="A61" s="69"/>
      <c r="B61" s="69"/>
      <c r="C61" s="81"/>
      <c r="D61" s="82"/>
      <c r="E61" s="123"/>
      <c r="F61" s="89"/>
      <c r="G61" s="82"/>
      <c r="H61" s="69"/>
      <c r="I61" s="69"/>
      <c r="J61" s="69"/>
    </row>
    <row r="62" spans="1:10" ht="16.5" x14ac:dyDescent="0.3">
      <c r="A62" s="69"/>
      <c r="B62" s="69"/>
      <c r="C62" s="81"/>
      <c r="D62" s="82"/>
      <c r="E62" s="123"/>
      <c r="F62" s="89"/>
      <c r="G62" s="82"/>
      <c r="H62" s="69"/>
      <c r="I62" s="69"/>
      <c r="J62" s="69"/>
    </row>
    <row r="63" spans="1:10" ht="16.5" x14ac:dyDescent="0.3">
      <c r="A63" s="69"/>
      <c r="B63" s="69"/>
      <c r="C63" s="81"/>
      <c r="D63" s="82"/>
      <c r="E63" s="123"/>
      <c r="F63" s="89"/>
      <c r="G63" s="82"/>
      <c r="H63" s="69"/>
      <c r="I63" s="69"/>
      <c r="J63" s="69"/>
    </row>
    <row r="64" spans="1:10" ht="16.5" x14ac:dyDescent="0.3">
      <c r="A64" s="69"/>
      <c r="B64" s="69"/>
      <c r="C64" s="81"/>
      <c r="D64" s="82"/>
      <c r="E64" s="123"/>
      <c r="F64" s="89"/>
      <c r="G64" s="82"/>
      <c r="H64" s="69"/>
      <c r="I64" s="69"/>
      <c r="J64" s="69"/>
    </row>
    <row r="65" spans="1:10" ht="16.5" x14ac:dyDescent="0.3">
      <c r="A65" s="69"/>
      <c r="B65" s="69"/>
      <c r="C65" s="81"/>
      <c r="D65" s="82"/>
      <c r="E65" s="124"/>
      <c r="F65" s="82"/>
      <c r="G65" s="82"/>
      <c r="H65" s="69"/>
      <c r="I65" s="69"/>
      <c r="J65" s="69"/>
    </row>
    <row r="66" spans="1:10" ht="16.5" x14ac:dyDescent="0.3">
      <c r="A66" s="69"/>
      <c r="B66" s="69"/>
      <c r="C66" s="81"/>
      <c r="D66" s="82"/>
      <c r="E66" s="124"/>
      <c r="F66" s="82"/>
      <c r="G66" s="82"/>
      <c r="H66" s="69"/>
      <c r="I66" s="69"/>
      <c r="J66" s="69"/>
    </row>
    <row r="67" spans="1:10" ht="16.5" x14ac:dyDescent="0.3">
      <c r="A67" s="69"/>
      <c r="B67" s="69"/>
      <c r="C67" s="81"/>
      <c r="D67" s="82"/>
      <c r="E67" s="124"/>
      <c r="F67" s="82"/>
      <c r="G67" s="82"/>
      <c r="H67" s="69"/>
      <c r="I67" s="69"/>
      <c r="J67" s="69"/>
    </row>
    <row r="68" spans="1:10" ht="16.5" x14ac:dyDescent="0.3">
      <c r="A68" s="69"/>
      <c r="B68" s="69"/>
      <c r="C68" s="81"/>
      <c r="D68" s="82"/>
      <c r="E68" s="125"/>
      <c r="F68" s="82"/>
      <c r="G68" s="82"/>
      <c r="H68" s="69"/>
      <c r="I68" s="69"/>
      <c r="J68" s="69"/>
    </row>
    <row r="69" spans="1:10" ht="16.5" x14ac:dyDescent="0.3">
      <c r="A69" s="69"/>
      <c r="B69" s="69"/>
      <c r="C69" s="81"/>
      <c r="D69" s="82"/>
      <c r="E69" s="124"/>
      <c r="F69" s="82"/>
      <c r="G69" s="82"/>
      <c r="H69" s="69"/>
      <c r="I69" s="69"/>
      <c r="J69" s="69"/>
    </row>
    <row r="70" spans="1:10" ht="16.5" x14ac:dyDescent="0.3">
      <c r="A70" s="69"/>
      <c r="B70" s="69"/>
      <c r="C70" s="81"/>
      <c r="D70" s="82"/>
      <c r="E70" s="69"/>
      <c r="F70" s="82"/>
      <c r="G70" s="82"/>
      <c r="H70" s="69"/>
      <c r="I70" s="69"/>
      <c r="J70" s="69"/>
    </row>
    <row r="71" spans="1:10" ht="16.5" x14ac:dyDescent="0.3">
      <c r="A71" s="69"/>
      <c r="B71" s="69"/>
      <c r="C71" s="81"/>
      <c r="D71" s="82"/>
      <c r="E71" s="69"/>
      <c r="F71" s="82"/>
      <c r="G71" s="82"/>
      <c r="H71" s="69"/>
      <c r="I71" s="69"/>
      <c r="J71" s="69"/>
    </row>
    <row r="72" spans="1:10" ht="16.5" x14ac:dyDescent="0.3">
      <c r="A72" s="69"/>
      <c r="B72" s="69"/>
      <c r="C72" s="81"/>
      <c r="D72" s="82"/>
      <c r="E72" s="69"/>
      <c r="F72" s="82"/>
      <c r="G72" s="82"/>
      <c r="H72" s="69"/>
      <c r="I72" s="69"/>
      <c r="J72" s="69"/>
    </row>
    <row r="73" spans="1:10" ht="16.5" x14ac:dyDescent="0.3">
      <c r="A73" s="69"/>
      <c r="B73" s="69"/>
      <c r="C73" s="81"/>
      <c r="D73" s="82"/>
      <c r="E73" s="69"/>
      <c r="F73" s="82"/>
      <c r="G73" s="82"/>
      <c r="H73" s="69"/>
      <c r="I73" s="69"/>
      <c r="J73" s="69"/>
    </row>
    <row r="74" spans="1:10" ht="16.5" x14ac:dyDescent="0.3">
      <c r="A74" s="69"/>
      <c r="B74" s="69"/>
      <c r="C74" s="81"/>
      <c r="D74" s="82"/>
      <c r="E74" s="69"/>
      <c r="F74" s="82"/>
      <c r="G74" s="82"/>
      <c r="H74" s="69"/>
      <c r="I74" s="69"/>
      <c r="J74" s="69"/>
    </row>
    <row r="75" spans="1:10" ht="16.5" x14ac:dyDescent="0.3">
      <c r="A75" s="69"/>
      <c r="B75" s="69"/>
      <c r="C75" s="81"/>
      <c r="D75" s="82"/>
      <c r="E75" s="69"/>
      <c r="F75" s="82"/>
      <c r="G75" s="82"/>
      <c r="H75" s="69"/>
      <c r="I75" s="69"/>
      <c r="J75" s="69"/>
    </row>
    <row r="76" spans="1:10" ht="16.5" x14ac:dyDescent="0.3">
      <c r="A76" s="69"/>
      <c r="B76" s="69"/>
      <c r="C76" s="81"/>
      <c r="D76" s="82"/>
      <c r="E76" s="69"/>
      <c r="F76" s="82"/>
      <c r="G76" s="82"/>
      <c r="H76" s="69"/>
      <c r="I76" s="69"/>
      <c r="J76" s="69"/>
    </row>
    <row r="77" spans="1:10" ht="16.5" x14ac:dyDescent="0.3">
      <c r="A77" s="69"/>
      <c r="B77" s="69"/>
      <c r="C77" s="81"/>
      <c r="D77" s="82"/>
      <c r="E77" s="69"/>
      <c r="F77" s="82"/>
      <c r="G77" s="82"/>
      <c r="H77" s="69"/>
      <c r="I77" s="69"/>
      <c r="J77" s="69"/>
    </row>
    <row r="78" spans="1:10" ht="16.5" x14ac:dyDescent="0.3">
      <c r="A78" s="69"/>
      <c r="B78" s="69"/>
      <c r="C78" s="81"/>
      <c r="D78" s="82"/>
      <c r="E78" s="69"/>
      <c r="F78" s="82"/>
      <c r="G78" s="82"/>
      <c r="H78" s="69"/>
      <c r="I78" s="69"/>
      <c r="J78" s="69"/>
    </row>
    <row r="79" spans="1:10" ht="16.5" x14ac:dyDescent="0.3">
      <c r="A79" s="69"/>
      <c r="B79" s="69"/>
      <c r="C79" s="81"/>
      <c r="D79" s="82"/>
      <c r="E79" s="69"/>
      <c r="F79" s="82"/>
      <c r="G79" s="82"/>
      <c r="H79" s="69"/>
      <c r="I79" s="69"/>
      <c r="J79" s="69"/>
    </row>
    <row r="80" spans="1:10" ht="16.5" x14ac:dyDescent="0.3">
      <c r="A80" s="69"/>
      <c r="B80" s="69"/>
      <c r="C80" s="81"/>
      <c r="D80" s="82"/>
      <c r="E80" s="69"/>
      <c r="F80" s="82"/>
      <c r="G80" s="82"/>
      <c r="H80" s="69"/>
      <c r="I80" s="69"/>
      <c r="J80" s="69"/>
    </row>
    <row r="81" spans="1:10" ht="16.5" x14ac:dyDescent="0.3">
      <c r="A81" s="69"/>
      <c r="B81" s="69"/>
      <c r="C81" s="81"/>
      <c r="D81" s="82"/>
      <c r="E81" s="69"/>
      <c r="F81" s="82"/>
      <c r="G81" s="82"/>
      <c r="H81" s="69"/>
      <c r="I81" s="69"/>
      <c r="J81" s="69"/>
    </row>
    <row r="82" spans="1:10" ht="16.5" x14ac:dyDescent="0.3">
      <c r="A82" s="69"/>
      <c r="B82" s="69"/>
      <c r="C82" s="81"/>
      <c r="D82" s="82"/>
      <c r="E82" s="69"/>
      <c r="F82" s="82"/>
      <c r="G82" s="82"/>
      <c r="H82" s="69"/>
      <c r="I82" s="69"/>
      <c r="J82" s="69"/>
    </row>
    <row r="83" spans="1:10" ht="16.5" x14ac:dyDescent="0.3">
      <c r="A83" s="69"/>
      <c r="B83" s="69"/>
      <c r="C83" s="81"/>
      <c r="D83" s="82"/>
      <c r="E83" s="69"/>
      <c r="F83" s="82"/>
      <c r="G83" s="82"/>
      <c r="H83" s="69"/>
      <c r="I83" s="69"/>
      <c r="J83" s="69"/>
    </row>
    <row r="84" spans="1:10" ht="16.5" x14ac:dyDescent="0.3">
      <c r="A84" s="69"/>
      <c r="B84" s="69"/>
      <c r="C84" s="81"/>
      <c r="D84" s="82"/>
      <c r="E84" s="69"/>
      <c r="F84" s="82"/>
      <c r="G84" s="82"/>
      <c r="H84" s="69"/>
      <c r="I84" s="69"/>
      <c r="J84" s="69"/>
    </row>
    <row r="85" spans="1:10" ht="16.5" x14ac:dyDescent="0.3">
      <c r="A85" s="69"/>
      <c r="B85" s="69"/>
      <c r="C85" s="81"/>
      <c r="D85" s="82"/>
      <c r="E85" s="69"/>
      <c r="F85" s="82"/>
      <c r="G85" s="82"/>
      <c r="H85" s="69"/>
      <c r="I85" s="69"/>
      <c r="J85" s="69"/>
    </row>
    <row r="86" spans="1:10" ht="16.5" x14ac:dyDescent="0.3">
      <c r="A86" s="69"/>
      <c r="B86" s="69"/>
      <c r="C86" s="81"/>
      <c r="D86" s="82"/>
      <c r="E86" s="125"/>
      <c r="F86" s="82"/>
      <c r="G86" s="82"/>
      <c r="H86" s="69"/>
      <c r="I86" s="69"/>
      <c r="J86" s="69"/>
    </row>
    <row r="87" spans="1:10" ht="16.5" x14ac:dyDescent="0.3">
      <c r="A87" s="69"/>
      <c r="B87" s="69"/>
      <c r="C87" s="81"/>
      <c r="D87" s="82"/>
      <c r="E87" s="82"/>
      <c r="F87" s="82"/>
      <c r="G87" s="82"/>
      <c r="H87" s="69"/>
      <c r="I87" s="69"/>
      <c r="J87" s="69"/>
    </row>
    <row r="88" spans="1:10" ht="16.5" x14ac:dyDescent="0.3">
      <c r="A88" s="69"/>
      <c r="B88" s="69"/>
      <c r="C88" s="81"/>
      <c r="D88" s="82"/>
      <c r="E88" s="82"/>
      <c r="F88" s="82"/>
      <c r="G88" s="82"/>
      <c r="H88" s="69"/>
      <c r="I88" s="69"/>
      <c r="J88" s="69"/>
    </row>
    <row r="89" spans="1:10" ht="16.5" x14ac:dyDescent="0.3">
      <c r="A89" s="69"/>
      <c r="B89" s="69"/>
      <c r="C89" s="81"/>
      <c r="D89" s="82"/>
      <c r="E89" s="82"/>
      <c r="F89" s="82"/>
      <c r="G89" s="82"/>
      <c r="H89" s="69"/>
      <c r="I89" s="69"/>
      <c r="J89" s="69"/>
    </row>
    <row r="90" spans="1:10" ht="16.5" x14ac:dyDescent="0.3">
      <c r="A90" s="69"/>
      <c r="B90" s="69"/>
      <c r="C90" s="81"/>
      <c r="D90" s="82"/>
      <c r="E90" s="82"/>
      <c r="F90" s="82"/>
      <c r="G90" s="82"/>
      <c r="H90" s="69"/>
      <c r="I90" s="69"/>
      <c r="J90" s="69"/>
    </row>
    <row r="91" spans="1:10" x14ac:dyDescent="0.25">
      <c r="A91" s="7"/>
      <c r="B91" s="7"/>
      <c r="C91" s="8"/>
      <c r="D91" s="9"/>
      <c r="E91" s="9"/>
      <c r="F91" s="9"/>
      <c r="G91" s="9"/>
      <c r="H91" s="7"/>
      <c r="I91" s="7"/>
    </row>
    <row r="92" spans="1:10" x14ac:dyDescent="0.25">
      <c r="A92" s="7"/>
      <c r="B92" s="7"/>
      <c r="C92" s="8"/>
      <c r="D92" s="9"/>
      <c r="E92" s="9"/>
      <c r="F92" s="9"/>
      <c r="G92" s="9"/>
      <c r="H92" s="7"/>
      <c r="I92" s="7"/>
    </row>
    <row r="93" spans="1:10" x14ac:dyDescent="0.25">
      <c r="A93" s="7"/>
      <c r="B93" s="7"/>
      <c r="C93" s="8"/>
      <c r="D93" s="9"/>
      <c r="E93" s="9"/>
      <c r="F93" s="9"/>
      <c r="G93" s="9"/>
      <c r="H93" s="7"/>
      <c r="I93" s="7"/>
    </row>
    <row r="94" spans="1:10" x14ac:dyDescent="0.25">
      <c r="A94" s="7"/>
      <c r="B94" s="7"/>
      <c r="C94" s="8"/>
      <c r="D94" s="9"/>
      <c r="E94" s="9"/>
      <c r="F94" s="9"/>
      <c r="G94" s="9"/>
      <c r="H94" s="7"/>
      <c r="I94" s="7"/>
    </row>
    <row r="95" spans="1:10" x14ac:dyDescent="0.25">
      <c r="A95" s="7"/>
      <c r="B95" s="7"/>
      <c r="C95" s="8"/>
      <c r="D95" s="9"/>
      <c r="E95" s="9"/>
      <c r="F95" s="9"/>
      <c r="G95" s="9"/>
      <c r="H95" s="7"/>
      <c r="I95" s="7"/>
    </row>
    <row r="96" spans="1:10" x14ac:dyDescent="0.25">
      <c r="A96" s="7"/>
      <c r="B96" s="7"/>
      <c r="C96" s="8"/>
      <c r="D96" s="9"/>
      <c r="E96" s="9"/>
      <c r="F96" s="9"/>
      <c r="G96" s="9"/>
      <c r="H96" s="7"/>
      <c r="I96" s="7"/>
    </row>
    <row r="97" spans="1:9" x14ac:dyDescent="0.25">
      <c r="A97" s="7"/>
      <c r="B97" s="7"/>
      <c r="C97" s="8"/>
      <c r="D97" s="9"/>
      <c r="E97" s="9"/>
      <c r="F97" s="9"/>
      <c r="G97" s="9"/>
      <c r="H97" s="7"/>
      <c r="I97" s="7"/>
    </row>
    <row r="98" spans="1:9" x14ac:dyDescent="0.25">
      <c r="A98" s="7"/>
      <c r="B98" s="7"/>
      <c r="C98" s="8"/>
      <c r="D98" s="9"/>
      <c r="E98" s="9"/>
      <c r="F98" s="9"/>
      <c r="G98" s="9"/>
      <c r="H98" s="7"/>
      <c r="I98" s="7"/>
    </row>
    <row r="99" spans="1:9" x14ac:dyDescent="0.25">
      <c r="A99" s="7"/>
      <c r="B99" s="7"/>
      <c r="C99" s="8"/>
      <c r="D99" s="9"/>
      <c r="E99" s="9"/>
      <c r="F99" s="9"/>
      <c r="G99" s="9"/>
      <c r="H99" s="7"/>
      <c r="I99" s="7"/>
    </row>
    <row r="100" spans="1:9" x14ac:dyDescent="0.25">
      <c r="A100" s="7"/>
      <c r="B100" s="7"/>
      <c r="C100" s="8"/>
      <c r="D100" s="9"/>
      <c r="E100" s="9"/>
      <c r="F100" s="9"/>
      <c r="G100" s="9"/>
      <c r="H100" s="7"/>
      <c r="I100" s="7"/>
    </row>
    <row r="101" spans="1:9" x14ac:dyDescent="0.25">
      <c r="A101" s="7"/>
      <c r="B101" s="7"/>
      <c r="C101" s="8"/>
      <c r="D101" s="9"/>
      <c r="E101" s="9"/>
      <c r="F101" s="9"/>
      <c r="G101" s="9"/>
      <c r="H101" s="7"/>
      <c r="I101" s="7"/>
    </row>
    <row r="102" spans="1:9" x14ac:dyDescent="0.25">
      <c r="A102" s="7"/>
      <c r="B102" s="7"/>
      <c r="C102" s="8"/>
      <c r="D102" s="9"/>
      <c r="E102" s="9"/>
      <c r="F102" s="9"/>
      <c r="G102" s="9"/>
      <c r="H102" s="7"/>
      <c r="I102" s="7"/>
    </row>
    <row r="103" spans="1:9" x14ac:dyDescent="0.25">
      <c r="A103" s="7"/>
      <c r="B103" s="7"/>
      <c r="C103" s="8"/>
      <c r="D103" s="9"/>
      <c r="E103" s="9"/>
      <c r="F103" s="9"/>
      <c r="G103" s="9"/>
      <c r="H103" s="7"/>
      <c r="I103" s="7"/>
    </row>
    <row r="104" spans="1:9" x14ac:dyDescent="0.25">
      <c r="A104" s="7"/>
      <c r="B104" s="7"/>
      <c r="C104" s="8"/>
      <c r="D104" s="9"/>
      <c r="E104" s="9"/>
      <c r="F104" s="9"/>
      <c r="G104" s="9"/>
      <c r="H104" s="7"/>
      <c r="I104" s="7"/>
    </row>
    <row r="105" spans="1:9" x14ac:dyDescent="0.25">
      <c r="A105" s="7"/>
      <c r="B105" s="7"/>
      <c r="C105" s="8"/>
      <c r="D105" s="9"/>
      <c r="E105" s="9"/>
      <c r="F105" s="9"/>
      <c r="G105" s="9"/>
      <c r="H105" s="7"/>
      <c r="I105" s="7"/>
    </row>
    <row r="106" spans="1:9" x14ac:dyDescent="0.25">
      <c r="A106" s="7"/>
      <c r="B106" s="7"/>
      <c r="C106" s="8"/>
      <c r="D106" s="9"/>
      <c r="E106" s="9"/>
      <c r="F106" s="9"/>
      <c r="G106" s="9"/>
      <c r="H106" s="7"/>
      <c r="I106" s="7"/>
    </row>
    <row r="107" spans="1:9" x14ac:dyDescent="0.25">
      <c r="A107" s="7"/>
      <c r="B107" s="7"/>
      <c r="C107" s="8"/>
      <c r="D107" s="9"/>
      <c r="E107" s="9"/>
      <c r="F107" s="9"/>
      <c r="G107" s="9"/>
      <c r="H107" s="7"/>
      <c r="I107" s="7"/>
    </row>
    <row r="108" spans="1:9" x14ac:dyDescent="0.25">
      <c r="A108" s="7"/>
      <c r="B108" s="7"/>
      <c r="C108" s="8"/>
      <c r="D108" s="9"/>
      <c r="E108" s="9"/>
      <c r="F108" s="9"/>
      <c r="G108" s="9"/>
      <c r="H108" s="7"/>
      <c r="I108" s="7"/>
    </row>
    <row r="109" spans="1:9" x14ac:dyDescent="0.25">
      <c r="A109" s="7"/>
      <c r="B109" s="7"/>
      <c r="C109" s="8"/>
      <c r="D109" s="9"/>
      <c r="E109" s="9"/>
      <c r="F109" s="9"/>
      <c r="G109" s="9"/>
      <c r="H109" s="7"/>
      <c r="I109" s="7"/>
    </row>
    <row r="110" spans="1:9" x14ac:dyDescent="0.25">
      <c r="A110" s="7"/>
      <c r="B110" s="7"/>
      <c r="C110" s="8"/>
      <c r="D110" s="9"/>
      <c r="E110" s="9"/>
      <c r="F110" s="9"/>
      <c r="G110" s="9"/>
      <c r="H110" s="7"/>
      <c r="I110" s="7"/>
    </row>
    <row r="111" spans="1:9" x14ac:dyDescent="0.25">
      <c r="A111" s="7"/>
      <c r="B111" s="7"/>
      <c r="C111" s="8"/>
      <c r="D111" s="9"/>
      <c r="E111" s="9"/>
      <c r="F111" s="9"/>
      <c r="G111" s="9"/>
      <c r="H111" s="7"/>
      <c r="I111" s="7"/>
    </row>
    <row r="112" spans="1:9" x14ac:dyDescent="0.25">
      <c r="A112" s="7"/>
      <c r="B112" s="7"/>
      <c r="C112" s="8"/>
      <c r="D112" s="9"/>
      <c r="E112" s="9"/>
      <c r="F112" s="9"/>
      <c r="G112" s="9"/>
      <c r="H112" s="7"/>
      <c r="I112" s="7"/>
    </row>
    <row r="113" spans="1:9" x14ac:dyDescent="0.25">
      <c r="A113" s="7"/>
      <c r="B113" s="7"/>
      <c r="C113" s="8"/>
      <c r="D113" s="9"/>
      <c r="E113" s="9"/>
      <c r="F113" s="9"/>
      <c r="G113" s="9"/>
      <c r="H113" s="7"/>
      <c r="I113" s="7"/>
    </row>
    <row r="114" spans="1:9" x14ac:dyDescent="0.25">
      <c r="A114" s="7"/>
      <c r="B114" s="7"/>
      <c r="C114" s="8"/>
      <c r="D114" s="9"/>
      <c r="E114" s="9"/>
      <c r="F114" s="9"/>
      <c r="G114" s="9"/>
      <c r="H114" s="7"/>
      <c r="I114" s="7"/>
    </row>
    <row r="115" spans="1:9" x14ac:dyDescent="0.25">
      <c r="A115" s="7"/>
      <c r="B115" s="7"/>
      <c r="C115" s="8"/>
      <c r="D115" s="9"/>
      <c r="E115" s="9"/>
      <c r="F115" s="9"/>
      <c r="G115" s="9"/>
      <c r="H115" s="7"/>
      <c r="I115" s="7"/>
    </row>
    <row r="116" spans="1:9" x14ac:dyDescent="0.25">
      <c r="A116" s="7"/>
      <c r="B116" s="7"/>
      <c r="C116" s="8"/>
      <c r="D116" s="9"/>
      <c r="E116" s="9"/>
      <c r="F116" s="9"/>
      <c r="G116" s="9"/>
      <c r="H116" s="7"/>
      <c r="I116" s="7"/>
    </row>
    <row r="117" spans="1:9" x14ac:dyDescent="0.25">
      <c r="A117" s="7"/>
      <c r="B117" s="7"/>
      <c r="C117" s="8"/>
      <c r="D117" s="9"/>
      <c r="E117" s="9"/>
      <c r="F117" s="9"/>
      <c r="G117" s="9"/>
      <c r="H117" s="7"/>
      <c r="I117" s="7"/>
    </row>
    <row r="118" spans="1:9" x14ac:dyDescent="0.25">
      <c r="A118" s="7"/>
      <c r="B118" s="7"/>
      <c r="C118" s="8"/>
      <c r="D118" s="9"/>
      <c r="E118" s="9"/>
      <c r="F118" s="9"/>
      <c r="G118" s="9"/>
      <c r="H118" s="7"/>
      <c r="I118" s="7"/>
    </row>
    <row r="119" spans="1:9" x14ac:dyDescent="0.25">
      <c r="A119" s="7"/>
      <c r="B119" s="7"/>
      <c r="C119" s="8"/>
      <c r="D119" s="9"/>
      <c r="E119" s="9"/>
      <c r="F119" s="9"/>
      <c r="G119" s="9"/>
      <c r="H119" s="7"/>
      <c r="I119" s="7"/>
    </row>
    <row r="120" spans="1:9" x14ac:dyDescent="0.25">
      <c r="A120" s="7"/>
      <c r="B120" s="7"/>
      <c r="C120" s="8"/>
      <c r="D120" s="9"/>
      <c r="E120" s="9"/>
      <c r="F120" s="9"/>
      <c r="G120" s="9"/>
      <c r="H120" s="7"/>
      <c r="I120" s="7"/>
    </row>
    <row r="121" spans="1:9" x14ac:dyDescent="0.25">
      <c r="A121" s="7"/>
      <c r="B121" s="7"/>
      <c r="C121" s="8"/>
      <c r="D121" s="9"/>
      <c r="E121" s="9"/>
      <c r="F121" s="9"/>
      <c r="G121" s="9"/>
      <c r="H121" s="7"/>
      <c r="I121" s="7"/>
    </row>
    <row r="122" spans="1:9" x14ac:dyDescent="0.25">
      <c r="A122" s="7"/>
      <c r="B122" s="7"/>
      <c r="C122" s="8"/>
      <c r="D122" s="9"/>
      <c r="E122" s="9"/>
      <c r="F122" s="9"/>
      <c r="G122" s="9"/>
      <c r="H122" s="7"/>
      <c r="I122" s="7"/>
    </row>
    <row r="123" spans="1:9" x14ac:dyDescent="0.25">
      <c r="A123" s="7"/>
      <c r="B123" s="7"/>
      <c r="C123" s="8"/>
      <c r="D123" s="9"/>
      <c r="E123" s="9"/>
      <c r="F123" s="9"/>
      <c r="G123" s="9"/>
      <c r="H123" s="7"/>
      <c r="I123" s="7"/>
    </row>
    <row r="124" spans="1:9" x14ac:dyDescent="0.25">
      <c r="A124" s="7"/>
      <c r="B124" s="7"/>
      <c r="C124" s="8"/>
      <c r="D124" s="9"/>
      <c r="E124" s="9"/>
      <c r="F124" s="9"/>
      <c r="G124" s="9"/>
      <c r="H124" s="7"/>
      <c r="I124" s="7"/>
    </row>
    <row r="125" spans="1:9" x14ac:dyDescent="0.25">
      <c r="A125" s="7"/>
      <c r="B125" s="7"/>
      <c r="C125" s="8"/>
      <c r="D125" s="9"/>
      <c r="E125" s="9"/>
      <c r="F125" s="9"/>
      <c r="G125" s="9"/>
      <c r="H125" s="7"/>
      <c r="I125" s="7"/>
    </row>
    <row r="126" spans="1:9" x14ac:dyDescent="0.25">
      <c r="A126" s="7"/>
      <c r="B126" s="7"/>
      <c r="C126" s="8"/>
      <c r="D126" s="9"/>
      <c r="E126" s="9"/>
      <c r="F126" s="9"/>
      <c r="G126" s="9"/>
      <c r="H126" s="7"/>
      <c r="I126" s="7"/>
    </row>
    <row r="127" spans="1:9" x14ac:dyDescent="0.25">
      <c r="A127" s="7"/>
      <c r="B127" s="7"/>
      <c r="C127" s="8"/>
      <c r="D127" s="9"/>
      <c r="E127" s="9"/>
      <c r="F127" s="9"/>
      <c r="G127" s="9"/>
      <c r="H127" s="7"/>
      <c r="I127" s="7"/>
    </row>
    <row r="128" spans="1:9" x14ac:dyDescent="0.25">
      <c r="A128" s="7"/>
      <c r="B128" s="7"/>
      <c r="C128" s="8"/>
      <c r="D128" s="9"/>
      <c r="E128" s="9"/>
      <c r="F128" s="9"/>
      <c r="G128" s="9"/>
      <c r="H128" s="7"/>
      <c r="I128" s="7"/>
    </row>
    <row r="129" spans="1:9" x14ac:dyDescent="0.25">
      <c r="A129" s="7"/>
      <c r="B129" s="7"/>
      <c r="C129" s="8"/>
      <c r="D129" s="9"/>
      <c r="E129" s="9"/>
      <c r="F129" s="9"/>
      <c r="G129" s="9"/>
      <c r="H129" s="7"/>
      <c r="I129" s="7"/>
    </row>
    <row r="130" spans="1:9" x14ac:dyDescent="0.25">
      <c r="A130" s="7"/>
      <c r="B130" s="7"/>
      <c r="C130" s="8"/>
      <c r="D130" s="9"/>
      <c r="E130" s="9"/>
      <c r="F130" s="9"/>
      <c r="G130" s="9"/>
      <c r="H130" s="7"/>
      <c r="I130" s="7"/>
    </row>
    <row r="131" spans="1:9" x14ac:dyDescent="0.25">
      <c r="A131" s="7"/>
      <c r="B131" s="7"/>
      <c r="C131" s="8"/>
      <c r="D131" s="9"/>
      <c r="E131" s="9"/>
      <c r="F131" s="9"/>
      <c r="G131" s="9"/>
      <c r="H131" s="7"/>
      <c r="I131" s="7"/>
    </row>
    <row r="132" spans="1:9" x14ac:dyDescent="0.25">
      <c r="A132" s="7"/>
      <c r="B132" s="7"/>
      <c r="C132" s="8"/>
      <c r="D132" s="9"/>
      <c r="E132" s="9"/>
      <c r="F132" s="9"/>
      <c r="G132" s="9"/>
      <c r="H132" s="7"/>
      <c r="I132" s="7"/>
    </row>
    <row r="133" spans="1:9" x14ac:dyDescent="0.25">
      <c r="A133" s="7"/>
      <c r="B133" s="7"/>
      <c r="C133" s="8"/>
      <c r="D133" s="9"/>
      <c r="E133" s="9"/>
      <c r="F133" s="9"/>
      <c r="G133" s="9"/>
      <c r="H133" s="7"/>
      <c r="I133" s="7"/>
    </row>
  </sheetData>
  <sheetProtection formatCells="0" formatColumns="0" formatRows="0" insertRows="0" selectLockedCells="1" autoFilter="0" pivotTables="0"/>
  <protectedRanges>
    <protectedRange sqref="I26:I32 I15:I20" name="Rozsah4"/>
    <protectedRange sqref="A15:B20" name="Rozsah3"/>
    <protectedRange sqref="D15:E20" name="Rozsah2"/>
    <protectedRange sqref="C15:C20" name="Rozsah1"/>
  </protectedRanges>
  <mergeCells count="22">
    <mergeCell ref="B48:J48"/>
    <mergeCell ref="B47:J47"/>
    <mergeCell ref="A51:J51"/>
    <mergeCell ref="B49:J49"/>
    <mergeCell ref="A13:J13"/>
    <mergeCell ref="B43:J43"/>
    <mergeCell ref="B50:J50"/>
    <mergeCell ref="A2:J2"/>
    <mergeCell ref="B46:J46"/>
    <mergeCell ref="B45:J45"/>
    <mergeCell ref="B44:J44"/>
    <mergeCell ref="B42:J42"/>
    <mergeCell ref="B41:J41"/>
    <mergeCell ref="B40:J40"/>
    <mergeCell ref="A21:E21"/>
    <mergeCell ref="A33:E33"/>
    <mergeCell ref="A34:E34"/>
    <mergeCell ref="A7:J7"/>
    <mergeCell ref="B10:J10"/>
    <mergeCell ref="B11:J11"/>
    <mergeCell ref="A39:J39"/>
    <mergeCell ref="A24:I24"/>
  </mergeCells>
  <dataValidations xWindow="1452" yWindow="523" count="15">
    <dataValidation allowBlank="1" showInputMessage="1" showErrorMessage="1" prompt="Zdôvodnite nevyhnutnosť tohto výdavku pre realizáciu podporných aktivít projektu." sqref="J26:J32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6:I32 I15:I20" xr:uid="{00000000-0002-0000-0000-000001000000}"/>
    <dataValidation allowBlank="1" showInputMessage="1" showErrorMessage="1" prompt="Rešpektujte finančný a percentuálny limit stanovený RO, uvedený v Príručke k oprávnenosti výdavkov." sqref="E26:E32" xr:uid="{00000000-0002-0000-0000-000002000000}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" xr:uid="{00000000-0002-0000-0000-000003000000}"/>
    <dataValidation allowBlank="1" showInputMessage="1" showErrorMessage="1" prompt="Povinný nástroj pre informovanie a komunikáciu pri projektoch, na ktoré sa nevzťahuje povinnosť osadenia dočasného pútača a osadenia stálej tabule" sqref="A31" xr:uid="{00000000-0002-0000-0000-000004000000}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" xr:uid="{00000000-0002-0000-0000-000005000000}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" xr:uid="{00000000-0002-0000-0000-000006000000}"/>
    <dataValidation type="list" allowBlank="1" showInputMessage="1" showErrorMessage="1" prompt="Z roletového menu vyberte príslušnú skupinu oprávnených výdavkov v súlade s prílohou č. 4 výzvy - Osobitné podmienky oprávnenosti výdavkov._x000a_" sqref="B15:B20" xr:uid="{00000000-0002-0000-0000-000007000000}">
      <formula1>$K$13:$K$23</formula1>
    </dataValidation>
    <dataValidation allowBlank="1" showInputMessage="1" showErrorMessage="1" prompt="Zdôvodnite nevyhnutnosť tohto výdavku pre realizáciu hlavnej aktivity projektu." sqref="J15:J20" xr:uid="{00000000-0002-0000-0000-000008000000}"/>
    <dataValidation allowBlank="1" showInputMessage="1" showErrorMessage="1" prompt="V prípade potreby doplňte ďalšie typy oprávnených výdavkov." sqref="A20" xr:uid="{00000000-0002-0000-0000-000009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0" xr:uid="{00000000-0002-0000-0000-00000A000000}">
      <formula1>$L$13:$L$24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2" xr:uid="{00000000-0002-0000-0000-00000B000000}">
      <formula1>$L$32:$L$33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8" xr:uid="{00000000-0002-0000-0000-00000C000000}">
      <formula1>$L$30:$L$33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7" xr:uid="{00000000-0002-0000-0000-00000D000000}">
      <formula1>$L$28:$L$29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6" xr:uid="{00000000-0002-0000-0000-00000E000000}">
      <formula1>$L$26:$L$27</formula1>
    </dataValidation>
  </dataValidations>
  <pageMargins left="0.23622047244094491" right="0.23622047244094491" top="0.35433070866141736" bottom="0.35433070866141736" header="0.31496062992125984" footer="0.31496062992125984"/>
  <pageSetup paperSize="9" scale="62" fitToHeight="0" orientation="landscape" r:id="rId1"/>
  <rowBreaks count="1" manualBreakCount="1">
    <brk id="3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AE0F9-8143-4A30-A202-A0500894A3A8}">
  <sheetPr>
    <pageSetUpPr fitToPage="1"/>
  </sheetPr>
  <dimension ref="A1:O113"/>
  <sheetViews>
    <sheetView view="pageBreakPreview" topLeftCell="A34" zoomScaleNormal="100" zoomScaleSheetLayoutView="100" workbookViewId="0">
      <selection activeCell="F20" sqref="F20"/>
    </sheetView>
  </sheetViews>
  <sheetFormatPr defaultRowHeight="16.5" x14ac:dyDescent="0.3"/>
  <cols>
    <col min="1" max="1" width="35.85546875" style="40" bestFit="1" customWidth="1"/>
    <col min="2" max="2" width="7.7109375" style="40" customWidth="1"/>
    <col min="3" max="3" width="40.5703125" style="40" customWidth="1"/>
    <col min="4" max="4" width="32.140625" style="40" customWidth="1"/>
    <col min="5" max="5" width="18.7109375" style="134" customWidth="1"/>
    <col min="6" max="6" width="23.28515625" style="40" customWidth="1"/>
    <col min="7" max="7" width="12.28515625" style="41" customWidth="1"/>
    <col min="8" max="8" width="42.140625" style="40" customWidth="1"/>
    <col min="9" max="9" width="14" style="40" bestFit="1" customWidth="1"/>
    <col min="10" max="10" width="9.140625" style="40"/>
    <col min="11" max="11" width="35.85546875" style="40" bestFit="1" customWidth="1"/>
    <col min="12" max="12" width="13.42578125" style="40" bestFit="1" customWidth="1"/>
    <col min="13" max="13" width="12.85546875" style="40" bestFit="1" customWidth="1"/>
    <col min="14" max="14" width="4.7109375" style="40" customWidth="1"/>
    <col min="15" max="15" width="96.42578125" style="40" customWidth="1"/>
    <col min="16" max="255" width="9.140625" style="40"/>
    <col min="256" max="256" width="35.85546875" style="40" bestFit="1" customWidth="1"/>
    <col min="257" max="257" width="7.7109375" style="40" customWidth="1"/>
    <col min="258" max="258" width="40.5703125" style="40" customWidth="1"/>
    <col min="259" max="259" width="32.140625" style="40" customWidth="1"/>
    <col min="260" max="260" width="18.7109375" style="40" customWidth="1"/>
    <col min="261" max="261" width="11.7109375" style="40" customWidth="1"/>
    <col min="262" max="262" width="23.28515625" style="40" customWidth="1"/>
    <col min="263" max="263" width="12.28515625" style="40" customWidth="1"/>
    <col min="264" max="264" width="42.140625" style="40" customWidth="1"/>
    <col min="265" max="265" width="14" style="40" bestFit="1" customWidth="1"/>
    <col min="266" max="266" width="9.140625" style="40"/>
    <col min="267" max="267" width="35.85546875" style="40" bestFit="1" customWidth="1"/>
    <col min="268" max="268" width="13.42578125" style="40" bestFit="1" customWidth="1"/>
    <col min="269" max="269" width="12.85546875" style="40" bestFit="1" customWidth="1"/>
    <col min="270" max="511" width="9.140625" style="40"/>
    <col min="512" max="512" width="35.85546875" style="40" bestFit="1" customWidth="1"/>
    <col min="513" max="513" width="7.7109375" style="40" customWidth="1"/>
    <col min="514" max="514" width="40.5703125" style="40" customWidth="1"/>
    <col min="515" max="515" width="32.140625" style="40" customWidth="1"/>
    <col min="516" max="516" width="18.7109375" style="40" customWidth="1"/>
    <col min="517" max="517" width="11.7109375" style="40" customWidth="1"/>
    <col min="518" max="518" width="23.28515625" style="40" customWidth="1"/>
    <col min="519" max="519" width="12.28515625" style="40" customWidth="1"/>
    <col min="520" max="520" width="42.140625" style="40" customWidth="1"/>
    <col min="521" max="521" width="14" style="40" bestFit="1" customWidth="1"/>
    <col min="522" max="522" width="9.140625" style="40"/>
    <col min="523" max="523" width="35.85546875" style="40" bestFit="1" customWidth="1"/>
    <col min="524" max="524" width="13.42578125" style="40" bestFit="1" customWidth="1"/>
    <col min="525" max="525" width="12.85546875" style="40" bestFit="1" customWidth="1"/>
    <col min="526" max="767" width="9.140625" style="40"/>
    <col min="768" max="768" width="35.85546875" style="40" bestFit="1" customWidth="1"/>
    <col min="769" max="769" width="7.7109375" style="40" customWidth="1"/>
    <col min="770" max="770" width="40.5703125" style="40" customWidth="1"/>
    <col min="771" max="771" width="32.140625" style="40" customWidth="1"/>
    <col min="772" max="772" width="18.7109375" style="40" customWidth="1"/>
    <col min="773" max="773" width="11.7109375" style="40" customWidth="1"/>
    <col min="774" max="774" width="23.28515625" style="40" customWidth="1"/>
    <col min="775" max="775" width="12.28515625" style="40" customWidth="1"/>
    <col min="776" max="776" width="42.140625" style="40" customWidth="1"/>
    <col min="777" max="777" width="14" style="40" bestFit="1" customWidth="1"/>
    <col min="778" max="778" width="9.140625" style="40"/>
    <col min="779" max="779" width="35.85546875" style="40" bestFit="1" customWidth="1"/>
    <col min="780" max="780" width="13.42578125" style="40" bestFit="1" customWidth="1"/>
    <col min="781" max="781" width="12.85546875" style="40" bestFit="1" customWidth="1"/>
    <col min="782" max="1023" width="9.140625" style="40"/>
    <col min="1024" max="1024" width="35.85546875" style="40" bestFit="1" customWidth="1"/>
    <col min="1025" max="1025" width="7.7109375" style="40" customWidth="1"/>
    <col min="1026" max="1026" width="40.5703125" style="40" customWidth="1"/>
    <col min="1027" max="1027" width="32.140625" style="40" customWidth="1"/>
    <col min="1028" max="1028" width="18.7109375" style="40" customWidth="1"/>
    <col min="1029" max="1029" width="11.7109375" style="40" customWidth="1"/>
    <col min="1030" max="1030" width="23.28515625" style="40" customWidth="1"/>
    <col min="1031" max="1031" width="12.28515625" style="40" customWidth="1"/>
    <col min="1032" max="1032" width="42.140625" style="40" customWidth="1"/>
    <col min="1033" max="1033" width="14" style="40" bestFit="1" customWidth="1"/>
    <col min="1034" max="1034" width="9.140625" style="40"/>
    <col min="1035" max="1035" width="35.85546875" style="40" bestFit="1" customWidth="1"/>
    <col min="1036" max="1036" width="13.42578125" style="40" bestFit="1" customWidth="1"/>
    <col min="1037" max="1037" width="12.85546875" style="40" bestFit="1" customWidth="1"/>
    <col min="1038" max="1279" width="9.140625" style="40"/>
    <col min="1280" max="1280" width="35.85546875" style="40" bestFit="1" customWidth="1"/>
    <col min="1281" max="1281" width="7.7109375" style="40" customWidth="1"/>
    <col min="1282" max="1282" width="40.5703125" style="40" customWidth="1"/>
    <col min="1283" max="1283" width="32.140625" style="40" customWidth="1"/>
    <col min="1284" max="1284" width="18.7109375" style="40" customWidth="1"/>
    <col min="1285" max="1285" width="11.7109375" style="40" customWidth="1"/>
    <col min="1286" max="1286" width="23.28515625" style="40" customWidth="1"/>
    <col min="1287" max="1287" width="12.28515625" style="40" customWidth="1"/>
    <col min="1288" max="1288" width="42.140625" style="40" customWidth="1"/>
    <col min="1289" max="1289" width="14" style="40" bestFit="1" customWidth="1"/>
    <col min="1290" max="1290" width="9.140625" style="40"/>
    <col min="1291" max="1291" width="35.85546875" style="40" bestFit="1" customWidth="1"/>
    <col min="1292" max="1292" width="13.42578125" style="40" bestFit="1" customWidth="1"/>
    <col min="1293" max="1293" width="12.85546875" style="40" bestFit="1" customWidth="1"/>
    <col min="1294" max="1535" width="9.140625" style="40"/>
    <col min="1536" max="1536" width="35.85546875" style="40" bestFit="1" customWidth="1"/>
    <col min="1537" max="1537" width="7.7109375" style="40" customWidth="1"/>
    <col min="1538" max="1538" width="40.5703125" style="40" customWidth="1"/>
    <col min="1539" max="1539" width="32.140625" style="40" customWidth="1"/>
    <col min="1540" max="1540" width="18.7109375" style="40" customWidth="1"/>
    <col min="1541" max="1541" width="11.7109375" style="40" customWidth="1"/>
    <col min="1542" max="1542" width="23.28515625" style="40" customWidth="1"/>
    <col min="1543" max="1543" width="12.28515625" style="40" customWidth="1"/>
    <col min="1544" max="1544" width="42.140625" style="40" customWidth="1"/>
    <col min="1545" max="1545" width="14" style="40" bestFit="1" customWidth="1"/>
    <col min="1546" max="1546" width="9.140625" style="40"/>
    <col min="1547" max="1547" width="35.85546875" style="40" bestFit="1" customWidth="1"/>
    <col min="1548" max="1548" width="13.42578125" style="40" bestFit="1" customWidth="1"/>
    <col min="1549" max="1549" width="12.85546875" style="40" bestFit="1" customWidth="1"/>
    <col min="1550" max="1791" width="9.140625" style="40"/>
    <col min="1792" max="1792" width="35.85546875" style="40" bestFit="1" customWidth="1"/>
    <col min="1793" max="1793" width="7.7109375" style="40" customWidth="1"/>
    <col min="1794" max="1794" width="40.5703125" style="40" customWidth="1"/>
    <col min="1795" max="1795" width="32.140625" style="40" customWidth="1"/>
    <col min="1796" max="1796" width="18.7109375" style="40" customWidth="1"/>
    <col min="1797" max="1797" width="11.7109375" style="40" customWidth="1"/>
    <col min="1798" max="1798" width="23.28515625" style="40" customWidth="1"/>
    <col min="1799" max="1799" width="12.28515625" style="40" customWidth="1"/>
    <col min="1800" max="1800" width="42.140625" style="40" customWidth="1"/>
    <col min="1801" max="1801" width="14" style="40" bestFit="1" customWidth="1"/>
    <col min="1802" max="1802" width="9.140625" style="40"/>
    <col min="1803" max="1803" width="35.85546875" style="40" bestFit="1" customWidth="1"/>
    <col min="1804" max="1804" width="13.42578125" style="40" bestFit="1" customWidth="1"/>
    <col min="1805" max="1805" width="12.85546875" style="40" bestFit="1" customWidth="1"/>
    <col min="1806" max="2047" width="9.140625" style="40"/>
    <col min="2048" max="2048" width="35.85546875" style="40" bestFit="1" customWidth="1"/>
    <col min="2049" max="2049" width="7.7109375" style="40" customWidth="1"/>
    <col min="2050" max="2050" width="40.5703125" style="40" customWidth="1"/>
    <col min="2051" max="2051" width="32.140625" style="40" customWidth="1"/>
    <col min="2052" max="2052" width="18.7109375" style="40" customWidth="1"/>
    <col min="2053" max="2053" width="11.7109375" style="40" customWidth="1"/>
    <col min="2054" max="2054" width="23.28515625" style="40" customWidth="1"/>
    <col min="2055" max="2055" width="12.28515625" style="40" customWidth="1"/>
    <col min="2056" max="2056" width="42.140625" style="40" customWidth="1"/>
    <col min="2057" max="2057" width="14" style="40" bestFit="1" customWidth="1"/>
    <col min="2058" max="2058" width="9.140625" style="40"/>
    <col min="2059" max="2059" width="35.85546875" style="40" bestFit="1" customWidth="1"/>
    <col min="2060" max="2060" width="13.42578125" style="40" bestFit="1" customWidth="1"/>
    <col min="2061" max="2061" width="12.85546875" style="40" bestFit="1" customWidth="1"/>
    <col min="2062" max="2303" width="9.140625" style="40"/>
    <col min="2304" max="2304" width="35.85546875" style="40" bestFit="1" customWidth="1"/>
    <col min="2305" max="2305" width="7.7109375" style="40" customWidth="1"/>
    <col min="2306" max="2306" width="40.5703125" style="40" customWidth="1"/>
    <col min="2307" max="2307" width="32.140625" style="40" customWidth="1"/>
    <col min="2308" max="2308" width="18.7109375" style="40" customWidth="1"/>
    <col min="2309" max="2309" width="11.7109375" style="40" customWidth="1"/>
    <col min="2310" max="2310" width="23.28515625" style="40" customWidth="1"/>
    <col min="2311" max="2311" width="12.28515625" style="40" customWidth="1"/>
    <col min="2312" max="2312" width="42.140625" style="40" customWidth="1"/>
    <col min="2313" max="2313" width="14" style="40" bestFit="1" customWidth="1"/>
    <col min="2314" max="2314" width="9.140625" style="40"/>
    <col min="2315" max="2315" width="35.85546875" style="40" bestFit="1" customWidth="1"/>
    <col min="2316" max="2316" width="13.42578125" style="40" bestFit="1" customWidth="1"/>
    <col min="2317" max="2317" width="12.85546875" style="40" bestFit="1" customWidth="1"/>
    <col min="2318" max="2559" width="9.140625" style="40"/>
    <col min="2560" max="2560" width="35.85546875" style="40" bestFit="1" customWidth="1"/>
    <col min="2561" max="2561" width="7.7109375" style="40" customWidth="1"/>
    <col min="2562" max="2562" width="40.5703125" style="40" customWidth="1"/>
    <col min="2563" max="2563" width="32.140625" style="40" customWidth="1"/>
    <col min="2564" max="2564" width="18.7109375" style="40" customWidth="1"/>
    <col min="2565" max="2565" width="11.7109375" style="40" customWidth="1"/>
    <col min="2566" max="2566" width="23.28515625" style="40" customWidth="1"/>
    <col min="2567" max="2567" width="12.28515625" style="40" customWidth="1"/>
    <col min="2568" max="2568" width="42.140625" style="40" customWidth="1"/>
    <col min="2569" max="2569" width="14" style="40" bestFit="1" customWidth="1"/>
    <col min="2570" max="2570" width="9.140625" style="40"/>
    <col min="2571" max="2571" width="35.85546875" style="40" bestFit="1" customWidth="1"/>
    <col min="2572" max="2572" width="13.42578125" style="40" bestFit="1" customWidth="1"/>
    <col min="2573" max="2573" width="12.85546875" style="40" bestFit="1" customWidth="1"/>
    <col min="2574" max="2815" width="9.140625" style="40"/>
    <col min="2816" max="2816" width="35.85546875" style="40" bestFit="1" customWidth="1"/>
    <col min="2817" max="2817" width="7.7109375" style="40" customWidth="1"/>
    <col min="2818" max="2818" width="40.5703125" style="40" customWidth="1"/>
    <col min="2819" max="2819" width="32.140625" style="40" customWidth="1"/>
    <col min="2820" max="2820" width="18.7109375" style="40" customWidth="1"/>
    <col min="2821" max="2821" width="11.7109375" style="40" customWidth="1"/>
    <col min="2822" max="2822" width="23.28515625" style="40" customWidth="1"/>
    <col min="2823" max="2823" width="12.28515625" style="40" customWidth="1"/>
    <col min="2824" max="2824" width="42.140625" style="40" customWidth="1"/>
    <col min="2825" max="2825" width="14" style="40" bestFit="1" customWidth="1"/>
    <col min="2826" max="2826" width="9.140625" style="40"/>
    <col min="2827" max="2827" width="35.85546875" style="40" bestFit="1" customWidth="1"/>
    <col min="2828" max="2828" width="13.42578125" style="40" bestFit="1" customWidth="1"/>
    <col min="2829" max="2829" width="12.85546875" style="40" bestFit="1" customWidth="1"/>
    <col min="2830" max="3071" width="9.140625" style="40"/>
    <col min="3072" max="3072" width="35.85546875" style="40" bestFit="1" customWidth="1"/>
    <col min="3073" max="3073" width="7.7109375" style="40" customWidth="1"/>
    <col min="3074" max="3074" width="40.5703125" style="40" customWidth="1"/>
    <col min="3075" max="3075" width="32.140625" style="40" customWidth="1"/>
    <col min="3076" max="3076" width="18.7109375" style="40" customWidth="1"/>
    <col min="3077" max="3077" width="11.7109375" style="40" customWidth="1"/>
    <col min="3078" max="3078" width="23.28515625" style="40" customWidth="1"/>
    <col min="3079" max="3079" width="12.28515625" style="40" customWidth="1"/>
    <col min="3080" max="3080" width="42.140625" style="40" customWidth="1"/>
    <col min="3081" max="3081" width="14" style="40" bestFit="1" customWidth="1"/>
    <col min="3082" max="3082" width="9.140625" style="40"/>
    <col min="3083" max="3083" width="35.85546875" style="40" bestFit="1" customWidth="1"/>
    <col min="3084" max="3084" width="13.42578125" style="40" bestFit="1" customWidth="1"/>
    <col min="3085" max="3085" width="12.85546875" style="40" bestFit="1" customWidth="1"/>
    <col min="3086" max="3327" width="9.140625" style="40"/>
    <col min="3328" max="3328" width="35.85546875" style="40" bestFit="1" customWidth="1"/>
    <col min="3329" max="3329" width="7.7109375" style="40" customWidth="1"/>
    <col min="3330" max="3330" width="40.5703125" style="40" customWidth="1"/>
    <col min="3331" max="3331" width="32.140625" style="40" customWidth="1"/>
    <col min="3332" max="3332" width="18.7109375" style="40" customWidth="1"/>
    <col min="3333" max="3333" width="11.7109375" style="40" customWidth="1"/>
    <col min="3334" max="3334" width="23.28515625" style="40" customWidth="1"/>
    <col min="3335" max="3335" width="12.28515625" style="40" customWidth="1"/>
    <col min="3336" max="3336" width="42.140625" style="40" customWidth="1"/>
    <col min="3337" max="3337" width="14" style="40" bestFit="1" customWidth="1"/>
    <col min="3338" max="3338" width="9.140625" style="40"/>
    <col min="3339" max="3339" width="35.85546875" style="40" bestFit="1" customWidth="1"/>
    <col min="3340" max="3340" width="13.42578125" style="40" bestFit="1" customWidth="1"/>
    <col min="3341" max="3341" width="12.85546875" style="40" bestFit="1" customWidth="1"/>
    <col min="3342" max="3583" width="9.140625" style="40"/>
    <col min="3584" max="3584" width="35.85546875" style="40" bestFit="1" customWidth="1"/>
    <col min="3585" max="3585" width="7.7109375" style="40" customWidth="1"/>
    <col min="3586" max="3586" width="40.5703125" style="40" customWidth="1"/>
    <col min="3587" max="3587" width="32.140625" style="40" customWidth="1"/>
    <col min="3588" max="3588" width="18.7109375" style="40" customWidth="1"/>
    <col min="3589" max="3589" width="11.7109375" style="40" customWidth="1"/>
    <col min="3590" max="3590" width="23.28515625" style="40" customWidth="1"/>
    <col min="3591" max="3591" width="12.28515625" style="40" customWidth="1"/>
    <col min="3592" max="3592" width="42.140625" style="40" customWidth="1"/>
    <col min="3593" max="3593" width="14" style="40" bestFit="1" customWidth="1"/>
    <col min="3594" max="3594" width="9.140625" style="40"/>
    <col min="3595" max="3595" width="35.85546875" style="40" bestFit="1" customWidth="1"/>
    <col min="3596" max="3596" width="13.42578125" style="40" bestFit="1" customWidth="1"/>
    <col min="3597" max="3597" width="12.85546875" style="40" bestFit="1" customWidth="1"/>
    <col min="3598" max="3839" width="9.140625" style="40"/>
    <col min="3840" max="3840" width="35.85546875" style="40" bestFit="1" customWidth="1"/>
    <col min="3841" max="3841" width="7.7109375" style="40" customWidth="1"/>
    <col min="3842" max="3842" width="40.5703125" style="40" customWidth="1"/>
    <col min="3843" max="3843" width="32.140625" style="40" customWidth="1"/>
    <col min="3844" max="3844" width="18.7109375" style="40" customWidth="1"/>
    <col min="3845" max="3845" width="11.7109375" style="40" customWidth="1"/>
    <col min="3846" max="3846" width="23.28515625" style="40" customWidth="1"/>
    <col min="3847" max="3847" width="12.28515625" style="40" customWidth="1"/>
    <col min="3848" max="3848" width="42.140625" style="40" customWidth="1"/>
    <col min="3849" max="3849" width="14" style="40" bestFit="1" customWidth="1"/>
    <col min="3850" max="3850" width="9.140625" style="40"/>
    <col min="3851" max="3851" width="35.85546875" style="40" bestFit="1" customWidth="1"/>
    <col min="3852" max="3852" width="13.42578125" style="40" bestFit="1" customWidth="1"/>
    <col min="3853" max="3853" width="12.85546875" style="40" bestFit="1" customWidth="1"/>
    <col min="3854" max="4095" width="9.140625" style="40"/>
    <col min="4096" max="4096" width="35.85546875" style="40" bestFit="1" customWidth="1"/>
    <col min="4097" max="4097" width="7.7109375" style="40" customWidth="1"/>
    <col min="4098" max="4098" width="40.5703125" style="40" customWidth="1"/>
    <col min="4099" max="4099" width="32.140625" style="40" customWidth="1"/>
    <col min="4100" max="4100" width="18.7109375" style="40" customWidth="1"/>
    <col min="4101" max="4101" width="11.7109375" style="40" customWidth="1"/>
    <col min="4102" max="4102" width="23.28515625" style="40" customWidth="1"/>
    <col min="4103" max="4103" width="12.28515625" style="40" customWidth="1"/>
    <col min="4104" max="4104" width="42.140625" style="40" customWidth="1"/>
    <col min="4105" max="4105" width="14" style="40" bestFit="1" customWidth="1"/>
    <col min="4106" max="4106" width="9.140625" style="40"/>
    <col min="4107" max="4107" width="35.85546875" style="40" bestFit="1" customWidth="1"/>
    <col min="4108" max="4108" width="13.42578125" style="40" bestFit="1" customWidth="1"/>
    <col min="4109" max="4109" width="12.85546875" style="40" bestFit="1" customWidth="1"/>
    <col min="4110" max="4351" width="9.140625" style="40"/>
    <col min="4352" max="4352" width="35.85546875" style="40" bestFit="1" customWidth="1"/>
    <col min="4353" max="4353" width="7.7109375" style="40" customWidth="1"/>
    <col min="4354" max="4354" width="40.5703125" style="40" customWidth="1"/>
    <col min="4355" max="4355" width="32.140625" style="40" customWidth="1"/>
    <col min="4356" max="4356" width="18.7109375" style="40" customWidth="1"/>
    <col min="4357" max="4357" width="11.7109375" style="40" customWidth="1"/>
    <col min="4358" max="4358" width="23.28515625" style="40" customWidth="1"/>
    <col min="4359" max="4359" width="12.28515625" style="40" customWidth="1"/>
    <col min="4360" max="4360" width="42.140625" style="40" customWidth="1"/>
    <col min="4361" max="4361" width="14" style="40" bestFit="1" customWidth="1"/>
    <col min="4362" max="4362" width="9.140625" style="40"/>
    <col min="4363" max="4363" width="35.85546875" style="40" bestFit="1" customWidth="1"/>
    <col min="4364" max="4364" width="13.42578125" style="40" bestFit="1" customWidth="1"/>
    <col min="4365" max="4365" width="12.85546875" style="40" bestFit="1" customWidth="1"/>
    <col min="4366" max="4607" width="9.140625" style="40"/>
    <col min="4608" max="4608" width="35.85546875" style="40" bestFit="1" customWidth="1"/>
    <col min="4609" max="4609" width="7.7109375" style="40" customWidth="1"/>
    <col min="4610" max="4610" width="40.5703125" style="40" customWidth="1"/>
    <col min="4611" max="4611" width="32.140625" style="40" customWidth="1"/>
    <col min="4612" max="4612" width="18.7109375" style="40" customWidth="1"/>
    <col min="4613" max="4613" width="11.7109375" style="40" customWidth="1"/>
    <col min="4614" max="4614" width="23.28515625" style="40" customWidth="1"/>
    <col min="4615" max="4615" width="12.28515625" style="40" customWidth="1"/>
    <col min="4616" max="4616" width="42.140625" style="40" customWidth="1"/>
    <col min="4617" max="4617" width="14" style="40" bestFit="1" customWidth="1"/>
    <col min="4618" max="4618" width="9.140625" style="40"/>
    <col min="4619" max="4619" width="35.85546875" style="40" bestFit="1" customWidth="1"/>
    <col min="4620" max="4620" width="13.42578125" style="40" bestFit="1" customWidth="1"/>
    <col min="4621" max="4621" width="12.85546875" style="40" bestFit="1" customWidth="1"/>
    <col min="4622" max="4863" width="9.140625" style="40"/>
    <col min="4864" max="4864" width="35.85546875" style="40" bestFit="1" customWidth="1"/>
    <col min="4865" max="4865" width="7.7109375" style="40" customWidth="1"/>
    <col min="4866" max="4866" width="40.5703125" style="40" customWidth="1"/>
    <col min="4867" max="4867" width="32.140625" style="40" customWidth="1"/>
    <col min="4868" max="4868" width="18.7109375" style="40" customWidth="1"/>
    <col min="4869" max="4869" width="11.7109375" style="40" customWidth="1"/>
    <col min="4870" max="4870" width="23.28515625" style="40" customWidth="1"/>
    <col min="4871" max="4871" width="12.28515625" style="40" customWidth="1"/>
    <col min="4872" max="4872" width="42.140625" style="40" customWidth="1"/>
    <col min="4873" max="4873" width="14" style="40" bestFit="1" customWidth="1"/>
    <col min="4874" max="4874" width="9.140625" style="40"/>
    <col min="4875" max="4875" width="35.85546875" style="40" bestFit="1" customWidth="1"/>
    <col min="4876" max="4876" width="13.42578125" style="40" bestFit="1" customWidth="1"/>
    <col min="4877" max="4877" width="12.85546875" style="40" bestFit="1" customWidth="1"/>
    <col min="4878" max="5119" width="9.140625" style="40"/>
    <col min="5120" max="5120" width="35.85546875" style="40" bestFit="1" customWidth="1"/>
    <col min="5121" max="5121" width="7.7109375" style="40" customWidth="1"/>
    <col min="5122" max="5122" width="40.5703125" style="40" customWidth="1"/>
    <col min="5123" max="5123" width="32.140625" style="40" customWidth="1"/>
    <col min="5124" max="5124" width="18.7109375" style="40" customWidth="1"/>
    <col min="5125" max="5125" width="11.7109375" style="40" customWidth="1"/>
    <col min="5126" max="5126" width="23.28515625" style="40" customWidth="1"/>
    <col min="5127" max="5127" width="12.28515625" style="40" customWidth="1"/>
    <col min="5128" max="5128" width="42.140625" style="40" customWidth="1"/>
    <col min="5129" max="5129" width="14" style="40" bestFit="1" customWidth="1"/>
    <col min="5130" max="5130" width="9.140625" style="40"/>
    <col min="5131" max="5131" width="35.85546875" style="40" bestFit="1" customWidth="1"/>
    <col min="5132" max="5132" width="13.42578125" style="40" bestFit="1" customWidth="1"/>
    <col min="5133" max="5133" width="12.85546875" style="40" bestFit="1" customWidth="1"/>
    <col min="5134" max="5375" width="9.140625" style="40"/>
    <col min="5376" max="5376" width="35.85546875" style="40" bestFit="1" customWidth="1"/>
    <col min="5377" max="5377" width="7.7109375" style="40" customWidth="1"/>
    <col min="5378" max="5378" width="40.5703125" style="40" customWidth="1"/>
    <col min="5379" max="5379" width="32.140625" style="40" customWidth="1"/>
    <col min="5380" max="5380" width="18.7109375" style="40" customWidth="1"/>
    <col min="5381" max="5381" width="11.7109375" style="40" customWidth="1"/>
    <col min="5382" max="5382" width="23.28515625" style="40" customWidth="1"/>
    <col min="5383" max="5383" width="12.28515625" style="40" customWidth="1"/>
    <col min="5384" max="5384" width="42.140625" style="40" customWidth="1"/>
    <col min="5385" max="5385" width="14" style="40" bestFit="1" customWidth="1"/>
    <col min="5386" max="5386" width="9.140625" style="40"/>
    <col min="5387" max="5387" width="35.85546875" style="40" bestFit="1" customWidth="1"/>
    <col min="5388" max="5388" width="13.42578125" style="40" bestFit="1" customWidth="1"/>
    <col min="5389" max="5389" width="12.85546875" style="40" bestFit="1" customWidth="1"/>
    <col min="5390" max="5631" width="9.140625" style="40"/>
    <col min="5632" max="5632" width="35.85546875" style="40" bestFit="1" customWidth="1"/>
    <col min="5633" max="5633" width="7.7109375" style="40" customWidth="1"/>
    <col min="5634" max="5634" width="40.5703125" style="40" customWidth="1"/>
    <col min="5635" max="5635" width="32.140625" style="40" customWidth="1"/>
    <col min="5636" max="5636" width="18.7109375" style="40" customWidth="1"/>
    <col min="5637" max="5637" width="11.7109375" style="40" customWidth="1"/>
    <col min="5638" max="5638" width="23.28515625" style="40" customWidth="1"/>
    <col min="5639" max="5639" width="12.28515625" style="40" customWidth="1"/>
    <col min="5640" max="5640" width="42.140625" style="40" customWidth="1"/>
    <col min="5641" max="5641" width="14" style="40" bestFit="1" customWidth="1"/>
    <col min="5642" max="5642" width="9.140625" style="40"/>
    <col min="5643" max="5643" width="35.85546875" style="40" bestFit="1" customWidth="1"/>
    <col min="5644" max="5644" width="13.42578125" style="40" bestFit="1" customWidth="1"/>
    <col min="5645" max="5645" width="12.85546875" style="40" bestFit="1" customWidth="1"/>
    <col min="5646" max="5887" width="9.140625" style="40"/>
    <col min="5888" max="5888" width="35.85546875" style="40" bestFit="1" customWidth="1"/>
    <col min="5889" max="5889" width="7.7109375" style="40" customWidth="1"/>
    <col min="5890" max="5890" width="40.5703125" style="40" customWidth="1"/>
    <col min="5891" max="5891" width="32.140625" style="40" customWidth="1"/>
    <col min="5892" max="5892" width="18.7109375" style="40" customWidth="1"/>
    <col min="5893" max="5893" width="11.7109375" style="40" customWidth="1"/>
    <col min="5894" max="5894" width="23.28515625" style="40" customWidth="1"/>
    <col min="5895" max="5895" width="12.28515625" style="40" customWidth="1"/>
    <col min="5896" max="5896" width="42.140625" style="40" customWidth="1"/>
    <col min="5897" max="5897" width="14" style="40" bestFit="1" customWidth="1"/>
    <col min="5898" max="5898" width="9.140625" style="40"/>
    <col min="5899" max="5899" width="35.85546875" style="40" bestFit="1" customWidth="1"/>
    <col min="5900" max="5900" width="13.42578125" style="40" bestFit="1" customWidth="1"/>
    <col min="5901" max="5901" width="12.85546875" style="40" bestFit="1" customWidth="1"/>
    <col min="5902" max="6143" width="9.140625" style="40"/>
    <col min="6144" max="6144" width="35.85546875" style="40" bestFit="1" customWidth="1"/>
    <col min="6145" max="6145" width="7.7109375" style="40" customWidth="1"/>
    <col min="6146" max="6146" width="40.5703125" style="40" customWidth="1"/>
    <col min="6147" max="6147" width="32.140625" style="40" customWidth="1"/>
    <col min="6148" max="6148" width="18.7109375" style="40" customWidth="1"/>
    <col min="6149" max="6149" width="11.7109375" style="40" customWidth="1"/>
    <col min="6150" max="6150" width="23.28515625" style="40" customWidth="1"/>
    <col min="6151" max="6151" width="12.28515625" style="40" customWidth="1"/>
    <col min="6152" max="6152" width="42.140625" style="40" customWidth="1"/>
    <col min="6153" max="6153" width="14" style="40" bestFit="1" customWidth="1"/>
    <col min="6154" max="6154" width="9.140625" style="40"/>
    <col min="6155" max="6155" width="35.85546875" style="40" bestFit="1" customWidth="1"/>
    <col min="6156" max="6156" width="13.42578125" style="40" bestFit="1" customWidth="1"/>
    <col min="6157" max="6157" width="12.85546875" style="40" bestFit="1" customWidth="1"/>
    <col min="6158" max="6399" width="9.140625" style="40"/>
    <col min="6400" max="6400" width="35.85546875" style="40" bestFit="1" customWidth="1"/>
    <col min="6401" max="6401" width="7.7109375" style="40" customWidth="1"/>
    <col min="6402" max="6402" width="40.5703125" style="40" customWidth="1"/>
    <col min="6403" max="6403" width="32.140625" style="40" customWidth="1"/>
    <col min="6404" max="6404" width="18.7109375" style="40" customWidth="1"/>
    <col min="6405" max="6405" width="11.7109375" style="40" customWidth="1"/>
    <col min="6406" max="6406" width="23.28515625" style="40" customWidth="1"/>
    <col min="6407" max="6407" width="12.28515625" style="40" customWidth="1"/>
    <col min="6408" max="6408" width="42.140625" style="40" customWidth="1"/>
    <col min="6409" max="6409" width="14" style="40" bestFit="1" customWidth="1"/>
    <col min="6410" max="6410" width="9.140625" style="40"/>
    <col min="6411" max="6411" width="35.85546875" style="40" bestFit="1" customWidth="1"/>
    <col min="6412" max="6412" width="13.42578125" style="40" bestFit="1" customWidth="1"/>
    <col min="6413" max="6413" width="12.85546875" style="40" bestFit="1" customWidth="1"/>
    <col min="6414" max="6655" width="9.140625" style="40"/>
    <col min="6656" max="6656" width="35.85546875" style="40" bestFit="1" customWidth="1"/>
    <col min="6657" max="6657" width="7.7109375" style="40" customWidth="1"/>
    <col min="6658" max="6658" width="40.5703125" style="40" customWidth="1"/>
    <col min="6659" max="6659" width="32.140625" style="40" customWidth="1"/>
    <col min="6660" max="6660" width="18.7109375" style="40" customWidth="1"/>
    <col min="6661" max="6661" width="11.7109375" style="40" customWidth="1"/>
    <col min="6662" max="6662" width="23.28515625" style="40" customWidth="1"/>
    <col min="6663" max="6663" width="12.28515625" style="40" customWidth="1"/>
    <col min="6664" max="6664" width="42.140625" style="40" customWidth="1"/>
    <col min="6665" max="6665" width="14" style="40" bestFit="1" customWidth="1"/>
    <col min="6666" max="6666" width="9.140625" style="40"/>
    <col min="6667" max="6667" width="35.85546875" style="40" bestFit="1" customWidth="1"/>
    <col min="6668" max="6668" width="13.42578125" style="40" bestFit="1" customWidth="1"/>
    <col min="6669" max="6669" width="12.85546875" style="40" bestFit="1" customWidth="1"/>
    <col min="6670" max="6911" width="9.140625" style="40"/>
    <col min="6912" max="6912" width="35.85546875" style="40" bestFit="1" customWidth="1"/>
    <col min="6913" max="6913" width="7.7109375" style="40" customWidth="1"/>
    <col min="6914" max="6914" width="40.5703125" style="40" customWidth="1"/>
    <col min="6915" max="6915" width="32.140625" style="40" customWidth="1"/>
    <col min="6916" max="6916" width="18.7109375" style="40" customWidth="1"/>
    <col min="6917" max="6917" width="11.7109375" style="40" customWidth="1"/>
    <col min="6918" max="6918" width="23.28515625" style="40" customWidth="1"/>
    <col min="6919" max="6919" width="12.28515625" style="40" customWidth="1"/>
    <col min="6920" max="6920" width="42.140625" style="40" customWidth="1"/>
    <col min="6921" max="6921" width="14" style="40" bestFit="1" customWidth="1"/>
    <col min="6922" max="6922" width="9.140625" style="40"/>
    <col min="6923" max="6923" width="35.85546875" style="40" bestFit="1" customWidth="1"/>
    <col min="6924" max="6924" width="13.42578125" style="40" bestFit="1" customWidth="1"/>
    <col min="6925" max="6925" width="12.85546875" style="40" bestFit="1" customWidth="1"/>
    <col min="6926" max="7167" width="9.140625" style="40"/>
    <col min="7168" max="7168" width="35.85546875" style="40" bestFit="1" customWidth="1"/>
    <col min="7169" max="7169" width="7.7109375" style="40" customWidth="1"/>
    <col min="7170" max="7170" width="40.5703125" style="40" customWidth="1"/>
    <col min="7171" max="7171" width="32.140625" style="40" customWidth="1"/>
    <col min="7172" max="7172" width="18.7109375" style="40" customWidth="1"/>
    <col min="7173" max="7173" width="11.7109375" style="40" customWidth="1"/>
    <col min="7174" max="7174" width="23.28515625" style="40" customWidth="1"/>
    <col min="7175" max="7175" width="12.28515625" style="40" customWidth="1"/>
    <col min="7176" max="7176" width="42.140625" style="40" customWidth="1"/>
    <col min="7177" max="7177" width="14" style="40" bestFit="1" customWidth="1"/>
    <col min="7178" max="7178" width="9.140625" style="40"/>
    <col min="7179" max="7179" width="35.85546875" style="40" bestFit="1" customWidth="1"/>
    <col min="7180" max="7180" width="13.42578125" style="40" bestFit="1" customWidth="1"/>
    <col min="7181" max="7181" width="12.85546875" style="40" bestFit="1" customWidth="1"/>
    <col min="7182" max="7423" width="9.140625" style="40"/>
    <col min="7424" max="7424" width="35.85546875" style="40" bestFit="1" customWidth="1"/>
    <col min="7425" max="7425" width="7.7109375" style="40" customWidth="1"/>
    <col min="7426" max="7426" width="40.5703125" style="40" customWidth="1"/>
    <col min="7427" max="7427" width="32.140625" style="40" customWidth="1"/>
    <col min="7428" max="7428" width="18.7109375" style="40" customWidth="1"/>
    <col min="7429" max="7429" width="11.7109375" style="40" customWidth="1"/>
    <col min="7430" max="7430" width="23.28515625" style="40" customWidth="1"/>
    <col min="7431" max="7431" width="12.28515625" style="40" customWidth="1"/>
    <col min="7432" max="7432" width="42.140625" style="40" customWidth="1"/>
    <col min="7433" max="7433" width="14" style="40" bestFit="1" customWidth="1"/>
    <col min="7434" max="7434" width="9.140625" style="40"/>
    <col min="7435" max="7435" width="35.85546875" style="40" bestFit="1" customWidth="1"/>
    <col min="7436" max="7436" width="13.42578125" style="40" bestFit="1" customWidth="1"/>
    <col min="7437" max="7437" width="12.85546875" style="40" bestFit="1" customWidth="1"/>
    <col min="7438" max="7679" width="9.140625" style="40"/>
    <col min="7680" max="7680" width="35.85546875" style="40" bestFit="1" customWidth="1"/>
    <col min="7681" max="7681" width="7.7109375" style="40" customWidth="1"/>
    <col min="7682" max="7682" width="40.5703125" style="40" customWidth="1"/>
    <col min="7683" max="7683" width="32.140625" style="40" customWidth="1"/>
    <col min="7684" max="7684" width="18.7109375" style="40" customWidth="1"/>
    <col min="7685" max="7685" width="11.7109375" style="40" customWidth="1"/>
    <col min="7686" max="7686" width="23.28515625" style="40" customWidth="1"/>
    <col min="7687" max="7687" width="12.28515625" style="40" customWidth="1"/>
    <col min="7688" max="7688" width="42.140625" style="40" customWidth="1"/>
    <col min="7689" max="7689" width="14" style="40" bestFit="1" customWidth="1"/>
    <col min="7690" max="7690" width="9.140625" style="40"/>
    <col min="7691" max="7691" width="35.85546875" style="40" bestFit="1" customWidth="1"/>
    <col min="7692" max="7692" width="13.42578125" style="40" bestFit="1" customWidth="1"/>
    <col min="7693" max="7693" width="12.85546875" style="40" bestFit="1" customWidth="1"/>
    <col min="7694" max="7935" width="9.140625" style="40"/>
    <col min="7936" max="7936" width="35.85546875" style="40" bestFit="1" customWidth="1"/>
    <col min="7937" max="7937" width="7.7109375" style="40" customWidth="1"/>
    <col min="7938" max="7938" width="40.5703125" style="40" customWidth="1"/>
    <col min="7939" max="7939" width="32.140625" style="40" customWidth="1"/>
    <col min="7940" max="7940" width="18.7109375" style="40" customWidth="1"/>
    <col min="7941" max="7941" width="11.7109375" style="40" customWidth="1"/>
    <col min="7942" max="7942" width="23.28515625" style="40" customWidth="1"/>
    <col min="7943" max="7943" width="12.28515625" style="40" customWidth="1"/>
    <col min="7944" max="7944" width="42.140625" style="40" customWidth="1"/>
    <col min="7945" max="7945" width="14" style="40" bestFit="1" customWidth="1"/>
    <col min="7946" max="7946" width="9.140625" style="40"/>
    <col min="7947" max="7947" width="35.85546875" style="40" bestFit="1" customWidth="1"/>
    <col min="7948" max="7948" width="13.42578125" style="40" bestFit="1" customWidth="1"/>
    <col min="7949" max="7949" width="12.85546875" style="40" bestFit="1" customWidth="1"/>
    <col min="7950" max="8191" width="9.140625" style="40"/>
    <col min="8192" max="8192" width="35.85546875" style="40" bestFit="1" customWidth="1"/>
    <col min="8193" max="8193" width="7.7109375" style="40" customWidth="1"/>
    <col min="8194" max="8194" width="40.5703125" style="40" customWidth="1"/>
    <col min="8195" max="8195" width="32.140625" style="40" customWidth="1"/>
    <col min="8196" max="8196" width="18.7109375" style="40" customWidth="1"/>
    <col min="8197" max="8197" width="11.7109375" style="40" customWidth="1"/>
    <col min="8198" max="8198" width="23.28515625" style="40" customWidth="1"/>
    <col min="8199" max="8199" width="12.28515625" style="40" customWidth="1"/>
    <col min="8200" max="8200" width="42.140625" style="40" customWidth="1"/>
    <col min="8201" max="8201" width="14" style="40" bestFit="1" customWidth="1"/>
    <col min="8202" max="8202" width="9.140625" style="40"/>
    <col min="8203" max="8203" width="35.85546875" style="40" bestFit="1" customWidth="1"/>
    <col min="8204" max="8204" width="13.42578125" style="40" bestFit="1" customWidth="1"/>
    <col min="8205" max="8205" width="12.85546875" style="40" bestFit="1" customWidth="1"/>
    <col min="8206" max="8447" width="9.140625" style="40"/>
    <col min="8448" max="8448" width="35.85546875" style="40" bestFit="1" customWidth="1"/>
    <col min="8449" max="8449" width="7.7109375" style="40" customWidth="1"/>
    <col min="8450" max="8450" width="40.5703125" style="40" customWidth="1"/>
    <col min="8451" max="8451" width="32.140625" style="40" customWidth="1"/>
    <col min="8452" max="8452" width="18.7109375" style="40" customWidth="1"/>
    <col min="8453" max="8453" width="11.7109375" style="40" customWidth="1"/>
    <col min="8454" max="8454" width="23.28515625" style="40" customWidth="1"/>
    <col min="8455" max="8455" width="12.28515625" style="40" customWidth="1"/>
    <col min="8456" max="8456" width="42.140625" style="40" customWidth="1"/>
    <col min="8457" max="8457" width="14" style="40" bestFit="1" customWidth="1"/>
    <col min="8458" max="8458" width="9.140625" style="40"/>
    <col min="8459" max="8459" width="35.85546875" style="40" bestFit="1" customWidth="1"/>
    <col min="8460" max="8460" width="13.42578125" style="40" bestFit="1" customWidth="1"/>
    <col min="8461" max="8461" width="12.85546875" style="40" bestFit="1" customWidth="1"/>
    <col min="8462" max="8703" width="9.140625" style="40"/>
    <col min="8704" max="8704" width="35.85546875" style="40" bestFit="1" customWidth="1"/>
    <col min="8705" max="8705" width="7.7109375" style="40" customWidth="1"/>
    <col min="8706" max="8706" width="40.5703125" style="40" customWidth="1"/>
    <col min="8707" max="8707" width="32.140625" style="40" customWidth="1"/>
    <col min="8708" max="8708" width="18.7109375" style="40" customWidth="1"/>
    <col min="8709" max="8709" width="11.7109375" style="40" customWidth="1"/>
    <col min="8710" max="8710" width="23.28515625" style="40" customWidth="1"/>
    <col min="8711" max="8711" width="12.28515625" style="40" customWidth="1"/>
    <col min="8712" max="8712" width="42.140625" style="40" customWidth="1"/>
    <col min="8713" max="8713" width="14" style="40" bestFit="1" customWidth="1"/>
    <col min="8714" max="8714" width="9.140625" style="40"/>
    <col min="8715" max="8715" width="35.85546875" style="40" bestFit="1" customWidth="1"/>
    <col min="8716" max="8716" width="13.42578125" style="40" bestFit="1" customWidth="1"/>
    <col min="8717" max="8717" width="12.85546875" style="40" bestFit="1" customWidth="1"/>
    <col min="8718" max="8959" width="9.140625" style="40"/>
    <col min="8960" max="8960" width="35.85546875" style="40" bestFit="1" customWidth="1"/>
    <col min="8961" max="8961" width="7.7109375" style="40" customWidth="1"/>
    <col min="8962" max="8962" width="40.5703125" style="40" customWidth="1"/>
    <col min="8963" max="8963" width="32.140625" style="40" customWidth="1"/>
    <col min="8964" max="8964" width="18.7109375" style="40" customWidth="1"/>
    <col min="8965" max="8965" width="11.7109375" style="40" customWidth="1"/>
    <col min="8966" max="8966" width="23.28515625" style="40" customWidth="1"/>
    <col min="8967" max="8967" width="12.28515625" style="40" customWidth="1"/>
    <col min="8968" max="8968" width="42.140625" style="40" customWidth="1"/>
    <col min="8969" max="8969" width="14" style="40" bestFit="1" customWidth="1"/>
    <col min="8970" max="8970" width="9.140625" style="40"/>
    <col min="8971" max="8971" width="35.85546875" style="40" bestFit="1" customWidth="1"/>
    <col min="8972" max="8972" width="13.42578125" style="40" bestFit="1" customWidth="1"/>
    <col min="8973" max="8973" width="12.85546875" style="40" bestFit="1" customWidth="1"/>
    <col min="8974" max="9215" width="9.140625" style="40"/>
    <col min="9216" max="9216" width="35.85546875" style="40" bestFit="1" customWidth="1"/>
    <col min="9217" max="9217" width="7.7109375" style="40" customWidth="1"/>
    <col min="9218" max="9218" width="40.5703125" style="40" customWidth="1"/>
    <col min="9219" max="9219" width="32.140625" style="40" customWidth="1"/>
    <col min="9220" max="9220" width="18.7109375" style="40" customWidth="1"/>
    <col min="9221" max="9221" width="11.7109375" style="40" customWidth="1"/>
    <col min="9222" max="9222" width="23.28515625" style="40" customWidth="1"/>
    <col min="9223" max="9223" width="12.28515625" style="40" customWidth="1"/>
    <col min="9224" max="9224" width="42.140625" style="40" customWidth="1"/>
    <col min="9225" max="9225" width="14" style="40" bestFit="1" customWidth="1"/>
    <col min="9226" max="9226" width="9.140625" style="40"/>
    <col min="9227" max="9227" width="35.85546875" style="40" bestFit="1" customWidth="1"/>
    <col min="9228" max="9228" width="13.42578125" style="40" bestFit="1" customWidth="1"/>
    <col min="9229" max="9229" width="12.85546875" style="40" bestFit="1" customWidth="1"/>
    <col min="9230" max="9471" width="9.140625" style="40"/>
    <col min="9472" max="9472" width="35.85546875" style="40" bestFit="1" customWidth="1"/>
    <col min="9473" max="9473" width="7.7109375" style="40" customWidth="1"/>
    <col min="9474" max="9474" width="40.5703125" style="40" customWidth="1"/>
    <col min="9475" max="9475" width="32.140625" style="40" customWidth="1"/>
    <col min="9476" max="9476" width="18.7109375" style="40" customWidth="1"/>
    <col min="9477" max="9477" width="11.7109375" style="40" customWidth="1"/>
    <col min="9478" max="9478" width="23.28515625" style="40" customWidth="1"/>
    <col min="9479" max="9479" width="12.28515625" style="40" customWidth="1"/>
    <col min="9480" max="9480" width="42.140625" style="40" customWidth="1"/>
    <col min="9481" max="9481" width="14" style="40" bestFit="1" customWidth="1"/>
    <col min="9482" max="9482" width="9.140625" style="40"/>
    <col min="9483" max="9483" width="35.85546875" style="40" bestFit="1" customWidth="1"/>
    <col min="9484" max="9484" width="13.42578125" style="40" bestFit="1" customWidth="1"/>
    <col min="9485" max="9485" width="12.85546875" style="40" bestFit="1" customWidth="1"/>
    <col min="9486" max="9727" width="9.140625" style="40"/>
    <col min="9728" max="9728" width="35.85546875" style="40" bestFit="1" customWidth="1"/>
    <col min="9729" max="9729" width="7.7109375" style="40" customWidth="1"/>
    <col min="9730" max="9730" width="40.5703125" style="40" customWidth="1"/>
    <col min="9731" max="9731" width="32.140625" style="40" customWidth="1"/>
    <col min="9732" max="9732" width="18.7109375" style="40" customWidth="1"/>
    <col min="9733" max="9733" width="11.7109375" style="40" customWidth="1"/>
    <col min="9734" max="9734" width="23.28515625" style="40" customWidth="1"/>
    <col min="9735" max="9735" width="12.28515625" style="40" customWidth="1"/>
    <col min="9736" max="9736" width="42.140625" style="40" customWidth="1"/>
    <col min="9737" max="9737" width="14" style="40" bestFit="1" customWidth="1"/>
    <col min="9738" max="9738" width="9.140625" style="40"/>
    <col min="9739" max="9739" width="35.85546875" style="40" bestFit="1" customWidth="1"/>
    <col min="9740" max="9740" width="13.42578125" style="40" bestFit="1" customWidth="1"/>
    <col min="9741" max="9741" width="12.85546875" style="40" bestFit="1" customWidth="1"/>
    <col min="9742" max="9983" width="9.140625" style="40"/>
    <col min="9984" max="9984" width="35.85546875" style="40" bestFit="1" customWidth="1"/>
    <col min="9985" max="9985" width="7.7109375" style="40" customWidth="1"/>
    <col min="9986" max="9986" width="40.5703125" style="40" customWidth="1"/>
    <col min="9987" max="9987" width="32.140625" style="40" customWidth="1"/>
    <col min="9988" max="9988" width="18.7109375" style="40" customWidth="1"/>
    <col min="9989" max="9989" width="11.7109375" style="40" customWidth="1"/>
    <col min="9990" max="9990" width="23.28515625" style="40" customWidth="1"/>
    <col min="9991" max="9991" width="12.28515625" style="40" customWidth="1"/>
    <col min="9992" max="9992" width="42.140625" style="40" customWidth="1"/>
    <col min="9993" max="9993" width="14" style="40" bestFit="1" customWidth="1"/>
    <col min="9994" max="9994" width="9.140625" style="40"/>
    <col min="9995" max="9995" width="35.85546875" style="40" bestFit="1" customWidth="1"/>
    <col min="9996" max="9996" width="13.42578125" style="40" bestFit="1" customWidth="1"/>
    <col min="9997" max="9997" width="12.85546875" style="40" bestFit="1" customWidth="1"/>
    <col min="9998" max="10239" width="9.140625" style="40"/>
    <col min="10240" max="10240" width="35.85546875" style="40" bestFit="1" customWidth="1"/>
    <col min="10241" max="10241" width="7.7109375" style="40" customWidth="1"/>
    <col min="10242" max="10242" width="40.5703125" style="40" customWidth="1"/>
    <col min="10243" max="10243" width="32.140625" style="40" customWidth="1"/>
    <col min="10244" max="10244" width="18.7109375" style="40" customWidth="1"/>
    <col min="10245" max="10245" width="11.7109375" style="40" customWidth="1"/>
    <col min="10246" max="10246" width="23.28515625" style="40" customWidth="1"/>
    <col min="10247" max="10247" width="12.28515625" style="40" customWidth="1"/>
    <col min="10248" max="10248" width="42.140625" style="40" customWidth="1"/>
    <col min="10249" max="10249" width="14" style="40" bestFit="1" customWidth="1"/>
    <col min="10250" max="10250" width="9.140625" style="40"/>
    <col min="10251" max="10251" width="35.85546875" style="40" bestFit="1" customWidth="1"/>
    <col min="10252" max="10252" width="13.42578125" style="40" bestFit="1" customWidth="1"/>
    <col min="10253" max="10253" width="12.85546875" style="40" bestFit="1" customWidth="1"/>
    <col min="10254" max="10495" width="9.140625" style="40"/>
    <col min="10496" max="10496" width="35.85546875" style="40" bestFit="1" customWidth="1"/>
    <col min="10497" max="10497" width="7.7109375" style="40" customWidth="1"/>
    <col min="10498" max="10498" width="40.5703125" style="40" customWidth="1"/>
    <col min="10499" max="10499" width="32.140625" style="40" customWidth="1"/>
    <col min="10500" max="10500" width="18.7109375" style="40" customWidth="1"/>
    <col min="10501" max="10501" width="11.7109375" style="40" customWidth="1"/>
    <col min="10502" max="10502" width="23.28515625" style="40" customWidth="1"/>
    <col min="10503" max="10503" width="12.28515625" style="40" customWidth="1"/>
    <col min="10504" max="10504" width="42.140625" style="40" customWidth="1"/>
    <col min="10505" max="10505" width="14" style="40" bestFit="1" customWidth="1"/>
    <col min="10506" max="10506" width="9.140625" style="40"/>
    <col min="10507" max="10507" width="35.85546875" style="40" bestFit="1" customWidth="1"/>
    <col min="10508" max="10508" width="13.42578125" style="40" bestFit="1" customWidth="1"/>
    <col min="10509" max="10509" width="12.85546875" style="40" bestFit="1" customWidth="1"/>
    <col min="10510" max="10751" width="9.140625" style="40"/>
    <col min="10752" max="10752" width="35.85546875" style="40" bestFit="1" customWidth="1"/>
    <col min="10753" max="10753" width="7.7109375" style="40" customWidth="1"/>
    <col min="10754" max="10754" width="40.5703125" style="40" customWidth="1"/>
    <col min="10755" max="10755" width="32.140625" style="40" customWidth="1"/>
    <col min="10756" max="10756" width="18.7109375" style="40" customWidth="1"/>
    <col min="10757" max="10757" width="11.7109375" style="40" customWidth="1"/>
    <col min="10758" max="10758" width="23.28515625" style="40" customWidth="1"/>
    <col min="10759" max="10759" width="12.28515625" style="40" customWidth="1"/>
    <col min="10760" max="10760" width="42.140625" style="40" customWidth="1"/>
    <col min="10761" max="10761" width="14" style="40" bestFit="1" customWidth="1"/>
    <col min="10762" max="10762" width="9.140625" style="40"/>
    <col min="10763" max="10763" width="35.85546875" style="40" bestFit="1" customWidth="1"/>
    <col min="10764" max="10764" width="13.42578125" style="40" bestFit="1" customWidth="1"/>
    <col min="10765" max="10765" width="12.85546875" style="40" bestFit="1" customWidth="1"/>
    <col min="10766" max="11007" width="9.140625" style="40"/>
    <col min="11008" max="11008" width="35.85546875" style="40" bestFit="1" customWidth="1"/>
    <col min="11009" max="11009" width="7.7109375" style="40" customWidth="1"/>
    <col min="11010" max="11010" width="40.5703125" style="40" customWidth="1"/>
    <col min="11011" max="11011" width="32.140625" style="40" customWidth="1"/>
    <col min="11012" max="11012" width="18.7109375" style="40" customWidth="1"/>
    <col min="11013" max="11013" width="11.7109375" style="40" customWidth="1"/>
    <col min="11014" max="11014" width="23.28515625" style="40" customWidth="1"/>
    <col min="11015" max="11015" width="12.28515625" style="40" customWidth="1"/>
    <col min="11016" max="11016" width="42.140625" style="40" customWidth="1"/>
    <col min="11017" max="11017" width="14" style="40" bestFit="1" customWidth="1"/>
    <col min="11018" max="11018" width="9.140625" style="40"/>
    <col min="11019" max="11019" width="35.85546875" style="40" bestFit="1" customWidth="1"/>
    <col min="11020" max="11020" width="13.42578125" style="40" bestFit="1" customWidth="1"/>
    <col min="11021" max="11021" width="12.85546875" style="40" bestFit="1" customWidth="1"/>
    <col min="11022" max="11263" width="9.140625" style="40"/>
    <col min="11264" max="11264" width="35.85546875" style="40" bestFit="1" customWidth="1"/>
    <col min="11265" max="11265" width="7.7109375" style="40" customWidth="1"/>
    <col min="11266" max="11266" width="40.5703125" style="40" customWidth="1"/>
    <col min="11267" max="11267" width="32.140625" style="40" customWidth="1"/>
    <col min="11268" max="11268" width="18.7109375" style="40" customWidth="1"/>
    <col min="11269" max="11269" width="11.7109375" style="40" customWidth="1"/>
    <col min="11270" max="11270" width="23.28515625" style="40" customWidth="1"/>
    <col min="11271" max="11271" width="12.28515625" style="40" customWidth="1"/>
    <col min="11272" max="11272" width="42.140625" style="40" customWidth="1"/>
    <col min="11273" max="11273" width="14" style="40" bestFit="1" customWidth="1"/>
    <col min="11274" max="11274" width="9.140625" style="40"/>
    <col min="11275" max="11275" width="35.85546875" style="40" bestFit="1" customWidth="1"/>
    <col min="11276" max="11276" width="13.42578125" style="40" bestFit="1" customWidth="1"/>
    <col min="11277" max="11277" width="12.85546875" style="40" bestFit="1" customWidth="1"/>
    <col min="11278" max="11519" width="9.140625" style="40"/>
    <col min="11520" max="11520" width="35.85546875" style="40" bestFit="1" customWidth="1"/>
    <col min="11521" max="11521" width="7.7109375" style="40" customWidth="1"/>
    <col min="11522" max="11522" width="40.5703125" style="40" customWidth="1"/>
    <col min="11523" max="11523" width="32.140625" style="40" customWidth="1"/>
    <col min="11524" max="11524" width="18.7109375" style="40" customWidth="1"/>
    <col min="11525" max="11525" width="11.7109375" style="40" customWidth="1"/>
    <col min="11526" max="11526" width="23.28515625" style="40" customWidth="1"/>
    <col min="11527" max="11527" width="12.28515625" style="40" customWidth="1"/>
    <col min="11528" max="11528" width="42.140625" style="40" customWidth="1"/>
    <col min="11529" max="11529" width="14" style="40" bestFit="1" customWidth="1"/>
    <col min="11530" max="11530" width="9.140625" style="40"/>
    <col min="11531" max="11531" width="35.85546875" style="40" bestFit="1" customWidth="1"/>
    <col min="11532" max="11532" width="13.42578125" style="40" bestFit="1" customWidth="1"/>
    <col min="11533" max="11533" width="12.85546875" style="40" bestFit="1" customWidth="1"/>
    <col min="11534" max="11775" width="9.140625" style="40"/>
    <col min="11776" max="11776" width="35.85546875" style="40" bestFit="1" customWidth="1"/>
    <col min="11777" max="11777" width="7.7109375" style="40" customWidth="1"/>
    <col min="11778" max="11778" width="40.5703125" style="40" customWidth="1"/>
    <col min="11779" max="11779" width="32.140625" style="40" customWidth="1"/>
    <col min="11780" max="11780" width="18.7109375" style="40" customWidth="1"/>
    <col min="11781" max="11781" width="11.7109375" style="40" customWidth="1"/>
    <col min="11782" max="11782" width="23.28515625" style="40" customWidth="1"/>
    <col min="11783" max="11783" width="12.28515625" style="40" customWidth="1"/>
    <col min="11784" max="11784" width="42.140625" style="40" customWidth="1"/>
    <col min="11785" max="11785" width="14" style="40" bestFit="1" customWidth="1"/>
    <col min="11786" max="11786" width="9.140625" style="40"/>
    <col min="11787" max="11787" width="35.85546875" style="40" bestFit="1" customWidth="1"/>
    <col min="11788" max="11788" width="13.42578125" style="40" bestFit="1" customWidth="1"/>
    <col min="11789" max="11789" width="12.85546875" style="40" bestFit="1" customWidth="1"/>
    <col min="11790" max="12031" width="9.140625" style="40"/>
    <col min="12032" max="12032" width="35.85546875" style="40" bestFit="1" customWidth="1"/>
    <col min="12033" max="12033" width="7.7109375" style="40" customWidth="1"/>
    <col min="12034" max="12034" width="40.5703125" style="40" customWidth="1"/>
    <col min="12035" max="12035" width="32.140625" style="40" customWidth="1"/>
    <col min="12036" max="12036" width="18.7109375" style="40" customWidth="1"/>
    <col min="12037" max="12037" width="11.7109375" style="40" customWidth="1"/>
    <col min="12038" max="12038" width="23.28515625" style="40" customWidth="1"/>
    <col min="12039" max="12039" width="12.28515625" style="40" customWidth="1"/>
    <col min="12040" max="12040" width="42.140625" style="40" customWidth="1"/>
    <col min="12041" max="12041" width="14" style="40" bestFit="1" customWidth="1"/>
    <col min="12042" max="12042" width="9.140625" style="40"/>
    <col min="12043" max="12043" width="35.85546875" style="40" bestFit="1" customWidth="1"/>
    <col min="12044" max="12044" width="13.42578125" style="40" bestFit="1" customWidth="1"/>
    <col min="12045" max="12045" width="12.85546875" style="40" bestFit="1" customWidth="1"/>
    <col min="12046" max="12287" width="9.140625" style="40"/>
    <col min="12288" max="12288" width="35.85546875" style="40" bestFit="1" customWidth="1"/>
    <col min="12289" max="12289" width="7.7109375" style="40" customWidth="1"/>
    <col min="12290" max="12290" width="40.5703125" style="40" customWidth="1"/>
    <col min="12291" max="12291" width="32.140625" style="40" customWidth="1"/>
    <col min="12292" max="12292" width="18.7109375" style="40" customWidth="1"/>
    <col min="12293" max="12293" width="11.7109375" style="40" customWidth="1"/>
    <col min="12294" max="12294" width="23.28515625" style="40" customWidth="1"/>
    <col min="12295" max="12295" width="12.28515625" style="40" customWidth="1"/>
    <col min="12296" max="12296" width="42.140625" style="40" customWidth="1"/>
    <col min="12297" max="12297" width="14" style="40" bestFit="1" customWidth="1"/>
    <col min="12298" max="12298" width="9.140625" style="40"/>
    <col min="12299" max="12299" width="35.85546875" style="40" bestFit="1" customWidth="1"/>
    <col min="12300" max="12300" width="13.42578125" style="40" bestFit="1" customWidth="1"/>
    <col min="12301" max="12301" width="12.85546875" style="40" bestFit="1" customWidth="1"/>
    <col min="12302" max="12543" width="9.140625" style="40"/>
    <col min="12544" max="12544" width="35.85546875" style="40" bestFit="1" customWidth="1"/>
    <col min="12545" max="12545" width="7.7109375" style="40" customWidth="1"/>
    <col min="12546" max="12546" width="40.5703125" style="40" customWidth="1"/>
    <col min="12547" max="12547" width="32.140625" style="40" customWidth="1"/>
    <col min="12548" max="12548" width="18.7109375" style="40" customWidth="1"/>
    <col min="12549" max="12549" width="11.7109375" style="40" customWidth="1"/>
    <col min="12550" max="12550" width="23.28515625" style="40" customWidth="1"/>
    <col min="12551" max="12551" width="12.28515625" style="40" customWidth="1"/>
    <col min="12552" max="12552" width="42.140625" style="40" customWidth="1"/>
    <col min="12553" max="12553" width="14" style="40" bestFit="1" customWidth="1"/>
    <col min="12554" max="12554" width="9.140625" style="40"/>
    <col min="12555" max="12555" width="35.85546875" style="40" bestFit="1" customWidth="1"/>
    <col min="12556" max="12556" width="13.42578125" style="40" bestFit="1" customWidth="1"/>
    <col min="12557" max="12557" width="12.85546875" style="40" bestFit="1" customWidth="1"/>
    <col min="12558" max="12799" width="9.140625" style="40"/>
    <col min="12800" max="12800" width="35.85546875" style="40" bestFit="1" customWidth="1"/>
    <col min="12801" max="12801" width="7.7109375" style="40" customWidth="1"/>
    <col min="12802" max="12802" width="40.5703125" style="40" customWidth="1"/>
    <col min="12803" max="12803" width="32.140625" style="40" customWidth="1"/>
    <col min="12804" max="12804" width="18.7109375" style="40" customWidth="1"/>
    <col min="12805" max="12805" width="11.7109375" style="40" customWidth="1"/>
    <col min="12806" max="12806" width="23.28515625" style="40" customWidth="1"/>
    <col min="12807" max="12807" width="12.28515625" style="40" customWidth="1"/>
    <col min="12808" max="12808" width="42.140625" style="40" customWidth="1"/>
    <col min="12809" max="12809" width="14" style="40" bestFit="1" customWidth="1"/>
    <col min="12810" max="12810" width="9.140625" style="40"/>
    <col min="12811" max="12811" width="35.85546875" style="40" bestFit="1" customWidth="1"/>
    <col min="12812" max="12812" width="13.42578125" style="40" bestFit="1" customWidth="1"/>
    <col min="12813" max="12813" width="12.85546875" style="40" bestFit="1" customWidth="1"/>
    <col min="12814" max="13055" width="9.140625" style="40"/>
    <col min="13056" max="13056" width="35.85546875" style="40" bestFit="1" customWidth="1"/>
    <col min="13057" max="13057" width="7.7109375" style="40" customWidth="1"/>
    <col min="13058" max="13058" width="40.5703125" style="40" customWidth="1"/>
    <col min="13059" max="13059" width="32.140625" style="40" customWidth="1"/>
    <col min="13060" max="13060" width="18.7109375" style="40" customWidth="1"/>
    <col min="13061" max="13061" width="11.7109375" style="40" customWidth="1"/>
    <col min="13062" max="13062" width="23.28515625" style="40" customWidth="1"/>
    <col min="13063" max="13063" width="12.28515625" style="40" customWidth="1"/>
    <col min="13064" max="13064" width="42.140625" style="40" customWidth="1"/>
    <col min="13065" max="13065" width="14" style="40" bestFit="1" customWidth="1"/>
    <col min="13066" max="13066" width="9.140625" style="40"/>
    <col min="13067" max="13067" width="35.85546875" style="40" bestFit="1" customWidth="1"/>
    <col min="13068" max="13068" width="13.42578125" style="40" bestFit="1" customWidth="1"/>
    <col min="13069" max="13069" width="12.85546875" style="40" bestFit="1" customWidth="1"/>
    <col min="13070" max="13311" width="9.140625" style="40"/>
    <col min="13312" max="13312" width="35.85546875" style="40" bestFit="1" customWidth="1"/>
    <col min="13313" max="13313" width="7.7109375" style="40" customWidth="1"/>
    <col min="13314" max="13314" width="40.5703125" style="40" customWidth="1"/>
    <col min="13315" max="13315" width="32.140625" style="40" customWidth="1"/>
    <col min="13316" max="13316" width="18.7109375" style="40" customWidth="1"/>
    <col min="13317" max="13317" width="11.7109375" style="40" customWidth="1"/>
    <col min="13318" max="13318" width="23.28515625" style="40" customWidth="1"/>
    <col min="13319" max="13319" width="12.28515625" style="40" customWidth="1"/>
    <col min="13320" max="13320" width="42.140625" style="40" customWidth="1"/>
    <col min="13321" max="13321" width="14" style="40" bestFit="1" customWidth="1"/>
    <col min="13322" max="13322" width="9.140625" style="40"/>
    <col min="13323" max="13323" width="35.85546875" style="40" bestFit="1" customWidth="1"/>
    <col min="13324" max="13324" width="13.42578125" style="40" bestFit="1" customWidth="1"/>
    <col min="13325" max="13325" width="12.85546875" style="40" bestFit="1" customWidth="1"/>
    <col min="13326" max="13567" width="9.140625" style="40"/>
    <col min="13568" max="13568" width="35.85546875" style="40" bestFit="1" customWidth="1"/>
    <col min="13569" max="13569" width="7.7109375" style="40" customWidth="1"/>
    <col min="13570" max="13570" width="40.5703125" style="40" customWidth="1"/>
    <col min="13571" max="13571" width="32.140625" style="40" customWidth="1"/>
    <col min="13572" max="13572" width="18.7109375" style="40" customWidth="1"/>
    <col min="13573" max="13573" width="11.7109375" style="40" customWidth="1"/>
    <col min="13574" max="13574" width="23.28515625" style="40" customWidth="1"/>
    <col min="13575" max="13575" width="12.28515625" style="40" customWidth="1"/>
    <col min="13576" max="13576" width="42.140625" style="40" customWidth="1"/>
    <col min="13577" max="13577" width="14" style="40" bestFit="1" customWidth="1"/>
    <col min="13578" max="13578" width="9.140625" style="40"/>
    <col min="13579" max="13579" width="35.85546875" style="40" bestFit="1" customWidth="1"/>
    <col min="13580" max="13580" width="13.42578125" style="40" bestFit="1" customWidth="1"/>
    <col min="13581" max="13581" width="12.85546875" style="40" bestFit="1" customWidth="1"/>
    <col min="13582" max="13823" width="9.140625" style="40"/>
    <col min="13824" max="13824" width="35.85546875" style="40" bestFit="1" customWidth="1"/>
    <col min="13825" max="13825" width="7.7109375" style="40" customWidth="1"/>
    <col min="13826" max="13826" width="40.5703125" style="40" customWidth="1"/>
    <col min="13827" max="13827" width="32.140625" style="40" customWidth="1"/>
    <col min="13828" max="13828" width="18.7109375" style="40" customWidth="1"/>
    <col min="13829" max="13829" width="11.7109375" style="40" customWidth="1"/>
    <col min="13830" max="13830" width="23.28515625" style="40" customWidth="1"/>
    <col min="13831" max="13831" width="12.28515625" style="40" customWidth="1"/>
    <col min="13832" max="13832" width="42.140625" style="40" customWidth="1"/>
    <col min="13833" max="13833" width="14" style="40" bestFit="1" customWidth="1"/>
    <col min="13834" max="13834" width="9.140625" style="40"/>
    <col min="13835" max="13835" width="35.85546875" style="40" bestFit="1" customWidth="1"/>
    <col min="13836" max="13836" width="13.42578125" style="40" bestFit="1" customWidth="1"/>
    <col min="13837" max="13837" width="12.85546875" style="40" bestFit="1" customWidth="1"/>
    <col min="13838" max="14079" width="9.140625" style="40"/>
    <col min="14080" max="14080" width="35.85546875" style="40" bestFit="1" customWidth="1"/>
    <col min="14081" max="14081" width="7.7109375" style="40" customWidth="1"/>
    <col min="14082" max="14082" width="40.5703125" style="40" customWidth="1"/>
    <col min="14083" max="14083" width="32.140625" style="40" customWidth="1"/>
    <col min="14084" max="14084" width="18.7109375" style="40" customWidth="1"/>
    <col min="14085" max="14085" width="11.7109375" style="40" customWidth="1"/>
    <col min="14086" max="14086" width="23.28515625" style="40" customWidth="1"/>
    <col min="14087" max="14087" width="12.28515625" style="40" customWidth="1"/>
    <col min="14088" max="14088" width="42.140625" style="40" customWidth="1"/>
    <col min="14089" max="14089" width="14" style="40" bestFit="1" customWidth="1"/>
    <col min="14090" max="14090" width="9.140625" style="40"/>
    <col min="14091" max="14091" width="35.85546875" style="40" bestFit="1" customWidth="1"/>
    <col min="14092" max="14092" width="13.42578125" style="40" bestFit="1" customWidth="1"/>
    <col min="14093" max="14093" width="12.85546875" style="40" bestFit="1" customWidth="1"/>
    <col min="14094" max="14335" width="9.140625" style="40"/>
    <col min="14336" max="14336" width="35.85546875" style="40" bestFit="1" customWidth="1"/>
    <col min="14337" max="14337" width="7.7109375" style="40" customWidth="1"/>
    <col min="14338" max="14338" width="40.5703125" style="40" customWidth="1"/>
    <col min="14339" max="14339" width="32.140625" style="40" customWidth="1"/>
    <col min="14340" max="14340" width="18.7109375" style="40" customWidth="1"/>
    <col min="14341" max="14341" width="11.7109375" style="40" customWidth="1"/>
    <col min="14342" max="14342" width="23.28515625" style="40" customWidth="1"/>
    <col min="14343" max="14343" width="12.28515625" style="40" customWidth="1"/>
    <col min="14344" max="14344" width="42.140625" style="40" customWidth="1"/>
    <col min="14345" max="14345" width="14" style="40" bestFit="1" customWidth="1"/>
    <col min="14346" max="14346" width="9.140625" style="40"/>
    <col min="14347" max="14347" width="35.85546875" style="40" bestFit="1" customWidth="1"/>
    <col min="14348" max="14348" width="13.42578125" style="40" bestFit="1" customWidth="1"/>
    <col min="14349" max="14349" width="12.85546875" style="40" bestFit="1" customWidth="1"/>
    <col min="14350" max="14591" width="9.140625" style="40"/>
    <col min="14592" max="14592" width="35.85546875" style="40" bestFit="1" customWidth="1"/>
    <col min="14593" max="14593" width="7.7109375" style="40" customWidth="1"/>
    <col min="14594" max="14594" width="40.5703125" style="40" customWidth="1"/>
    <col min="14595" max="14595" width="32.140625" style="40" customWidth="1"/>
    <col min="14596" max="14596" width="18.7109375" style="40" customWidth="1"/>
    <col min="14597" max="14597" width="11.7109375" style="40" customWidth="1"/>
    <col min="14598" max="14598" width="23.28515625" style="40" customWidth="1"/>
    <col min="14599" max="14599" width="12.28515625" style="40" customWidth="1"/>
    <col min="14600" max="14600" width="42.140625" style="40" customWidth="1"/>
    <col min="14601" max="14601" width="14" style="40" bestFit="1" customWidth="1"/>
    <col min="14602" max="14602" width="9.140625" style="40"/>
    <col min="14603" max="14603" width="35.85546875" style="40" bestFit="1" customWidth="1"/>
    <col min="14604" max="14604" width="13.42578125" style="40" bestFit="1" customWidth="1"/>
    <col min="14605" max="14605" width="12.85546875" style="40" bestFit="1" customWidth="1"/>
    <col min="14606" max="14847" width="9.140625" style="40"/>
    <col min="14848" max="14848" width="35.85546875" style="40" bestFit="1" customWidth="1"/>
    <col min="14849" max="14849" width="7.7109375" style="40" customWidth="1"/>
    <col min="14850" max="14850" width="40.5703125" style="40" customWidth="1"/>
    <col min="14851" max="14851" width="32.140625" style="40" customWidth="1"/>
    <col min="14852" max="14852" width="18.7109375" style="40" customWidth="1"/>
    <col min="14853" max="14853" width="11.7109375" style="40" customWidth="1"/>
    <col min="14854" max="14854" width="23.28515625" style="40" customWidth="1"/>
    <col min="14855" max="14855" width="12.28515625" style="40" customWidth="1"/>
    <col min="14856" max="14856" width="42.140625" style="40" customWidth="1"/>
    <col min="14857" max="14857" width="14" style="40" bestFit="1" customWidth="1"/>
    <col min="14858" max="14858" width="9.140625" style="40"/>
    <col min="14859" max="14859" width="35.85546875" style="40" bestFit="1" customWidth="1"/>
    <col min="14860" max="14860" width="13.42578125" style="40" bestFit="1" customWidth="1"/>
    <col min="14861" max="14861" width="12.85546875" style="40" bestFit="1" customWidth="1"/>
    <col min="14862" max="15103" width="9.140625" style="40"/>
    <col min="15104" max="15104" width="35.85546875" style="40" bestFit="1" customWidth="1"/>
    <col min="15105" max="15105" width="7.7109375" style="40" customWidth="1"/>
    <col min="15106" max="15106" width="40.5703125" style="40" customWidth="1"/>
    <col min="15107" max="15107" width="32.140625" style="40" customWidth="1"/>
    <col min="15108" max="15108" width="18.7109375" style="40" customWidth="1"/>
    <col min="15109" max="15109" width="11.7109375" style="40" customWidth="1"/>
    <col min="15110" max="15110" width="23.28515625" style="40" customWidth="1"/>
    <col min="15111" max="15111" width="12.28515625" style="40" customWidth="1"/>
    <col min="15112" max="15112" width="42.140625" style="40" customWidth="1"/>
    <col min="15113" max="15113" width="14" style="40" bestFit="1" customWidth="1"/>
    <col min="15114" max="15114" width="9.140625" style="40"/>
    <col min="15115" max="15115" width="35.85546875" style="40" bestFit="1" customWidth="1"/>
    <col min="15116" max="15116" width="13.42578125" style="40" bestFit="1" customWidth="1"/>
    <col min="15117" max="15117" width="12.85546875" style="40" bestFit="1" customWidth="1"/>
    <col min="15118" max="15359" width="9.140625" style="40"/>
    <col min="15360" max="15360" width="35.85546875" style="40" bestFit="1" customWidth="1"/>
    <col min="15361" max="15361" width="7.7109375" style="40" customWidth="1"/>
    <col min="15362" max="15362" width="40.5703125" style="40" customWidth="1"/>
    <col min="15363" max="15363" width="32.140625" style="40" customWidth="1"/>
    <col min="15364" max="15364" width="18.7109375" style="40" customWidth="1"/>
    <col min="15365" max="15365" width="11.7109375" style="40" customWidth="1"/>
    <col min="15366" max="15366" width="23.28515625" style="40" customWidth="1"/>
    <col min="15367" max="15367" width="12.28515625" style="40" customWidth="1"/>
    <col min="15368" max="15368" width="42.140625" style="40" customWidth="1"/>
    <col min="15369" max="15369" width="14" style="40" bestFit="1" customWidth="1"/>
    <col min="15370" max="15370" width="9.140625" style="40"/>
    <col min="15371" max="15371" width="35.85546875" style="40" bestFit="1" customWidth="1"/>
    <col min="15372" max="15372" width="13.42578125" style="40" bestFit="1" customWidth="1"/>
    <col min="15373" max="15373" width="12.85546875" style="40" bestFit="1" customWidth="1"/>
    <col min="15374" max="15615" width="9.140625" style="40"/>
    <col min="15616" max="15616" width="35.85546875" style="40" bestFit="1" customWidth="1"/>
    <col min="15617" max="15617" width="7.7109375" style="40" customWidth="1"/>
    <col min="15618" max="15618" width="40.5703125" style="40" customWidth="1"/>
    <col min="15619" max="15619" width="32.140625" style="40" customWidth="1"/>
    <col min="15620" max="15620" width="18.7109375" style="40" customWidth="1"/>
    <col min="15621" max="15621" width="11.7109375" style="40" customWidth="1"/>
    <col min="15622" max="15622" width="23.28515625" style="40" customWidth="1"/>
    <col min="15623" max="15623" width="12.28515625" style="40" customWidth="1"/>
    <col min="15624" max="15624" width="42.140625" style="40" customWidth="1"/>
    <col min="15625" max="15625" width="14" style="40" bestFit="1" customWidth="1"/>
    <col min="15626" max="15626" width="9.140625" style="40"/>
    <col min="15627" max="15627" width="35.85546875" style="40" bestFit="1" customWidth="1"/>
    <col min="15628" max="15628" width="13.42578125" style="40" bestFit="1" customWidth="1"/>
    <col min="15629" max="15629" width="12.85546875" style="40" bestFit="1" customWidth="1"/>
    <col min="15630" max="15871" width="9.140625" style="40"/>
    <col min="15872" max="15872" width="35.85546875" style="40" bestFit="1" customWidth="1"/>
    <col min="15873" max="15873" width="7.7109375" style="40" customWidth="1"/>
    <col min="15874" max="15874" width="40.5703125" style="40" customWidth="1"/>
    <col min="15875" max="15875" width="32.140625" style="40" customWidth="1"/>
    <col min="15876" max="15876" width="18.7109375" style="40" customWidth="1"/>
    <col min="15877" max="15877" width="11.7109375" style="40" customWidth="1"/>
    <col min="15878" max="15878" width="23.28515625" style="40" customWidth="1"/>
    <col min="15879" max="15879" width="12.28515625" style="40" customWidth="1"/>
    <col min="15880" max="15880" width="42.140625" style="40" customWidth="1"/>
    <col min="15881" max="15881" width="14" style="40" bestFit="1" customWidth="1"/>
    <col min="15882" max="15882" width="9.140625" style="40"/>
    <col min="15883" max="15883" width="35.85546875" style="40" bestFit="1" customWidth="1"/>
    <col min="15884" max="15884" width="13.42578125" style="40" bestFit="1" customWidth="1"/>
    <col min="15885" max="15885" width="12.85546875" style="40" bestFit="1" customWidth="1"/>
    <col min="15886" max="16127" width="9.140625" style="40"/>
    <col min="16128" max="16128" width="35.85546875" style="40" bestFit="1" customWidth="1"/>
    <col min="16129" max="16129" width="7.7109375" style="40" customWidth="1"/>
    <col min="16130" max="16130" width="40.5703125" style="40" customWidth="1"/>
    <col min="16131" max="16131" width="32.140625" style="40" customWidth="1"/>
    <col min="16132" max="16132" width="18.7109375" style="40" customWidth="1"/>
    <col min="16133" max="16133" width="11.7109375" style="40" customWidth="1"/>
    <col min="16134" max="16134" width="23.28515625" style="40" customWidth="1"/>
    <col min="16135" max="16135" width="12.28515625" style="40" customWidth="1"/>
    <col min="16136" max="16136" width="42.140625" style="40" customWidth="1"/>
    <col min="16137" max="16137" width="14" style="40" bestFit="1" customWidth="1"/>
    <col min="16138" max="16138" width="9.140625" style="40"/>
    <col min="16139" max="16139" width="35.85546875" style="40" bestFit="1" customWidth="1"/>
    <col min="16140" max="16140" width="13.42578125" style="40" bestFit="1" customWidth="1"/>
    <col min="16141" max="16141" width="12.85546875" style="40" bestFit="1" customWidth="1"/>
    <col min="16142" max="16384" width="9.140625" style="40"/>
  </cols>
  <sheetData>
    <row r="1" spans="1:10" s="38" customFormat="1" x14ac:dyDescent="0.3">
      <c r="A1" s="215" t="s">
        <v>134</v>
      </c>
      <c r="B1" s="215"/>
      <c r="C1" s="215"/>
      <c r="D1" s="215"/>
      <c r="E1" s="215"/>
      <c r="F1" s="215"/>
      <c r="G1" s="215"/>
      <c r="H1" s="215"/>
      <c r="I1" s="155" t="s">
        <v>106</v>
      </c>
      <c r="J1" s="156" t="s">
        <v>108</v>
      </c>
    </row>
    <row r="2" spans="1:10" s="38" customFormat="1" x14ac:dyDescent="0.3">
      <c r="A2" s="37"/>
      <c r="B2" s="37"/>
      <c r="C2" s="37"/>
      <c r="D2" s="37"/>
      <c r="E2" s="157"/>
      <c r="F2" s="37"/>
      <c r="G2" s="78"/>
      <c r="H2" s="37"/>
      <c r="I2" s="155" t="s">
        <v>133</v>
      </c>
      <c r="J2" s="156" t="s">
        <v>107</v>
      </c>
    </row>
    <row r="3" spans="1:10" s="38" customFormat="1" x14ac:dyDescent="0.3">
      <c r="E3" s="153"/>
      <c r="G3" s="78"/>
      <c r="I3" s="155" t="s">
        <v>132</v>
      </c>
    </row>
    <row r="4" spans="1:10" s="38" customFormat="1" x14ac:dyDescent="0.3">
      <c r="E4" s="153"/>
      <c r="G4" s="78"/>
    </row>
    <row r="5" spans="1:10" s="38" customFormat="1" x14ac:dyDescent="0.3">
      <c r="E5" s="153"/>
      <c r="G5" s="78"/>
    </row>
    <row r="6" spans="1:10" s="38" customFormat="1" x14ac:dyDescent="0.3">
      <c r="E6" s="153"/>
      <c r="G6" s="78"/>
    </row>
    <row r="7" spans="1:10" s="38" customFormat="1" x14ac:dyDescent="0.3">
      <c r="A7" s="131"/>
      <c r="B7" s="131"/>
      <c r="C7" s="78"/>
      <c r="D7" s="78"/>
      <c r="E7" s="154"/>
      <c r="F7" s="78"/>
      <c r="G7" s="78"/>
      <c r="H7" s="78"/>
    </row>
    <row r="8" spans="1:10" s="38" customFormat="1" x14ac:dyDescent="0.3">
      <c r="A8" s="131"/>
      <c r="B8" s="131"/>
      <c r="C8" s="78"/>
      <c r="D8" s="78"/>
      <c r="E8" s="154"/>
      <c r="F8" s="78"/>
      <c r="G8" s="78"/>
      <c r="H8" s="78"/>
    </row>
    <row r="9" spans="1:10" s="38" customFormat="1" ht="20.25" x14ac:dyDescent="0.3">
      <c r="A9" s="212" t="s">
        <v>50</v>
      </c>
      <c r="B9" s="212"/>
      <c r="C9" s="212"/>
      <c r="D9" s="212"/>
      <c r="E9" s="212"/>
      <c r="F9" s="212"/>
      <c r="G9" s="212"/>
      <c r="H9" s="212"/>
    </row>
    <row r="10" spans="1:10" s="38" customFormat="1" x14ac:dyDescent="0.3">
      <c r="A10" s="131"/>
      <c r="B10" s="131"/>
      <c r="C10" s="78"/>
      <c r="D10" s="78"/>
      <c r="E10" s="154"/>
      <c r="F10" s="78"/>
      <c r="G10" s="78"/>
      <c r="H10" s="78"/>
    </row>
    <row r="11" spans="1:10" s="38" customFormat="1" x14ac:dyDescent="0.3">
      <c r="A11" s="131"/>
      <c r="B11" s="131"/>
      <c r="C11" s="78"/>
      <c r="D11" s="78"/>
      <c r="E11" s="154"/>
      <c r="F11" s="78"/>
      <c r="G11" s="78"/>
      <c r="H11" s="78"/>
    </row>
    <row r="12" spans="1:10" s="133" customFormat="1" ht="18" customHeight="1" x14ac:dyDescent="0.25">
      <c r="A12" s="213" t="s">
        <v>0</v>
      </c>
      <c r="B12" s="213"/>
      <c r="C12" s="214"/>
      <c r="D12" s="214"/>
      <c r="E12" s="214"/>
      <c r="F12" s="214"/>
      <c r="G12" s="214"/>
      <c r="H12" s="214"/>
    </row>
    <row r="13" spans="1:10" s="133" customFormat="1" ht="18" customHeight="1" x14ac:dyDescent="0.25">
      <c r="A13" s="213" t="s">
        <v>51</v>
      </c>
      <c r="B13" s="213"/>
      <c r="C13" s="214"/>
      <c r="D13" s="214"/>
      <c r="E13" s="214"/>
      <c r="F13" s="214"/>
      <c r="G13" s="214"/>
      <c r="H13" s="214"/>
    </row>
    <row r="14" spans="1:10" s="38" customFormat="1" ht="18" customHeight="1" x14ac:dyDescent="0.3">
      <c r="E14" s="153"/>
      <c r="G14" s="78"/>
    </row>
    <row r="15" spans="1:10" s="38" customFormat="1" ht="18" customHeight="1" x14ac:dyDescent="0.3">
      <c r="A15" s="207" t="s">
        <v>52</v>
      </c>
      <c r="B15" s="208"/>
      <c r="C15" s="209"/>
      <c r="D15" s="210"/>
      <c r="E15" s="210"/>
      <c r="F15" s="210"/>
      <c r="G15" s="210"/>
      <c r="H15" s="211"/>
    </row>
    <row r="16" spans="1:10" s="38" customFormat="1" ht="18" customHeight="1" x14ac:dyDescent="0.3">
      <c r="A16" s="207" t="s">
        <v>53</v>
      </c>
      <c r="B16" s="208"/>
      <c r="C16" s="209"/>
      <c r="D16" s="210"/>
      <c r="E16" s="210"/>
      <c r="F16" s="210"/>
      <c r="G16" s="210"/>
      <c r="H16" s="211"/>
    </row>
    <row r="17" spans="1:15" ht="23.25" x14ac:dyDescent="0.35">
      <c r="A17" s="39"/>
      <c r="E17" s="138"/>
      <c r="F17" s="152"/>
      <c r="G17" s="137"/>
    </row>
    <row r="18" spans="1:15" ht="18.75" x14ac:dyDescent="0.3">
      <c r="A18" s="194" t="s">
        <v>54</v>
      </c>
      <c r="B18" s="194"/>
      <c r="C18" s="194"/>
      <c r="D18" s="194"/>
      <c r="E18" s="194"/>
      <c r="F18" s="194"/>
      <c r="G18" s="194"/>
      <c r="H18" s="194"/>
    </row>
    <row r="19" spans="1:15" s="132" customFormat="1" ht="66" customHeight="1" thickBot="1" x14ac:dyDescent="0.3">
      <c r="A19" s="150" t="s">
        <v>131</v>
      </c>
      <c r="B19" s="150" t="s">
        <v>55</v>
      </c>
      <c r="C19" s="150" t="s">
        <v>130</v>
      </c>
      <c r="D19" s="150" t="s">
        <v>129</v>
      </c>
      <c r="E19" s="151" t="s">
        <v>128</v>
      </c>
      <c r="F19" s="150" t="s">
        <v>104</v>
      </c>
      <c r="G19" s="205" t="s">
        <v>6</v>
      </c>
      <c r="H19" s="206"/>
      <c r="O19" s="149"/>
    </row>
    <row r="20" spans="1:15" x14ac:dyDescent="0.3">
      <c r="A20" s="183" t="s">
        <v>103</v>
      </c>
      <c r="B20" s="50">
        <v>1</v>
      </c>
      <c r="C20" s="51"/>
      <c r="D20" s="51"/>
      <c r="E20" s="148"/>
      <c r="F20" s="130"/>
      <c r="G20" s="187"/>
      <c r="H20" s="188"/>
    </row>
    <row r="21" spans="1:15" x14ac:dyDescent="0.3">
      <c r="A21" s="184"/>
      <c r="B21" s="43">
        <v>2</v>
      </c>
      <c r="C21" s="44"/>
      <c r="D21" s="44"/>
      <c r="E21" s="147"/>
      <c r="F21" s="145"/>
      <c r="G21" s="189"/>
      <c r="H21" s="190"/>
    </row>
    <row r="22" spans="1:15" x14ac:dyDescent="0.3">
      <c r="A22" s="185"/>
      <c r="B22" s="45">
        <v>3</v>
      </c>
      <c r="C22" s="46"/>
      <c r="D22" s="46"/>
      <c r="E22" s="146"/>
      <c r="F22" s="145"/>
      <c r="G22" s="189"/>
      <c r="H22" s="190"/>
    </row>
    <row r="23" spans="1:15" ht="17.25" thickBot="1" x14ac:dyDescent="0.35">
      <c r="A23" s="186"/>
      <c r="B23" s="47" t="s">
        <v>56</v>
      </c>
      <c r="C23" s="48"/>
      <c r="D23" s="48"/>
      <c r="E23" s="144"/>
      <c r="F23" s="49"/>
      <c r="G23" s="191"/>
      <c r="H23" s="192"/>
    </row>
    <row r="24" spans="1:15" x14ac:dyDescent="0.3">
      <c r="A24" s="183" t="s">
        <v>102</v>
      </c>
      <c r="B24" s="50">
        <v>1</v>
      </c>
      <c r="C24" s="51"/>
      <c r="D24" s="51"/>
      <c r="E24" s="148"/>
      <c r="F24" s="130"/>
      <c r="G24" s="187"/>
      <c r="H24" s="188"/>
    </row>
    <row r="25" spans="1:15" x14ac:dyDescent="0.3">
      <c r="A25" s="184"/>
      <c r="B25" s="43">
        <v>2</v>
      </c>
      <c r="C25" s="44"/>
      <c r="D25" s="44"/>
      <c r="E25" s="147"/>
      <c r="F25" s="145"/>
      <c r="G25" s="189"/>
      <c r="H25" s="190"/>
    </row>
    <row r="26" spans="1:15" x14ac:dyDescent="0.3">
      <c r="A26" s="185"/>
      <c r="B26" s="45">
        <v>3</v>
      </c>
      <c r="C26" s="46"/>
      <c r="D26" s="46"/>
      <c r="E26" s="146"/>
      <c r="F26" s="145"/>
      <c r="G26" s="189"/>
      <c r="H26" s="190"/>
    </row>
    <row r="27" spans="1:15" ht="17.25" thickBot="1" x14ac:dyDescent="0.35">
      <c r="A27" s="186"/>
      <c r="B27" s="47" t="s">
        <v>56</v>
      </c>
      <c r="C27" s="48"/>
      <c r="D27" s="48"/>
      <c r="E27" s="144"/>
      <c r="F27" s="49"/>
      <c r="G27" s="191"/>
      <c r="H27" s="192"/>
    </row>
    <row r="28" spans="1:15" x14ac:dyDescent="0.3">
      <c r="A28" s="183" t="s">
        <v>101</v>
      </c>
      <c r="B28" s="50">
        <v>1</v>
      </c>
      <c r="C28" s="51"/>
      <c r="D28" s="51"/>
      <c r="E28" s="148"/>
      <c r="F28" s="130"/>
      <c r="G28" s="187"/>
      <c r="H28" s="188"/>
    </row>
    <row r="29" spans="1:15" x14ac:dyDescent="0.3">
      <c r="A29" s="184"/>
      <c r="B29" s="43">
        <v>2</v>
      </c>
      <c r="C29" s="44"/>
      <c r="D29" s="44"/>
      <c r="E29" s="147"/>
      <c r="F29" s="145"/>
      <c r="G29" s="189"/>
      <c r="H29" s="190"/>
    </row>
    <row r="30" spans="1:15" x14ac:dyDescent="0.3">
      <c r="A30" s="185"/>
      <c r="B30" s="45">
        <v>3</v>
      </c>
      <c r="C30" s="46"/>
      <c r="D30" s="46"/>
      <c r="E30" s="146"/>
      <c r="F30" s="145"/>
      <c r="G30" s="189"/>
      <c r="H30" s="190"/>
    </row>
    <row r="31" spans="1:15" ht="17.25" thickBot="1" x14ac:dyDescent="0.35">
      <c r="A31" s="186"/>
      <c r="B31" s="47" t="s">
        <v>56</v>
      </c>
      <c r="C31" s="48"/>
      <c r="D31" s="48"/>
      <c r="E31" s="144"/>
      <c r="F31" s="49"/>
      <c r="G31" s="191"/>
      <c r="H31" s="192"/>
    </row>
    <row r="32" spans="1:15" x14ac:dyDescent="0.3">
      <c r="A32" s="183" t="s">
        <v>100</v>
      </c>
      <c r="B32" s="50">
        <v>1</v>
      </c>
      <c r="C32" s="51"/>
      <c r="D32" s="51"/>
      <c r="E32" s="148"/>
      <c r="F32" s="130"/>
      <c r="G32" s="187"/>
      <c r="H32" s="188"/>
    </row>
    <row r="33" spans="1:8" x14ac:dyDescent="0.3">
      <c r="A33" s="184"/>
      <c r="B33" s="43">
        <v>2</v>
      </c>
      <c r="C33" s="44"/>
      <c r="D33" s="44"/>
      <c r="E33" s="147"/>
      <c r="F33" s="145"/>
      <c r="G33" s="189"/>
      <c r="H33" s="190"/>
    </row>
    <row r="34" spans="1:8" x14ac:dyDescent="0.3">
      <c r="A34" s="185"/>
      <c r="B34" s="45">
        <v>3</v>
      </c>
      <c r="C34" s="46"/>
      <c r="D34" s="46"/>
      <c r="E34" s="146"/>
      <c r="F34" s="145"/>
      <c r="G34" s="189"/>
      <c r="H34" s="190"/>
    </row>
    <row r="35" spans="1:8" ht="17.25" thickBot="1" x14ac:dyDescent="0.35">
      <c r="A35" s="186"/>
      <c r="B35" s="47" t="s">
        <v>56</v>
      </c>
      <c r="C35" s="48"/>
      <c r="D35" s="48"/>
      <c r="E35" s="144"/>
      <c r="F35" s="49"/>
      <c r="G35" s="191"/>
      <c r="H35" s="192"/>
    </row>
    <row r="37" spans="1:8" ht="18.75" x14ac:dyDescent="0.3">
      <c r="A37" s="193" t="s">
        <v>57</v>
      </c>
      <c r="B37" s="193"/>
      <c r="C37" s="193"/>
      <c r="D37" s="193"/>
      <c r="E37" s="193"/>
      <c r="F37" s="194"/>
      <c r="G37" s="194"/>
      <c r="H37" s="194"/>
    </row>
    <row r="38" spans="1:8" ht="17.25" customHeight="1" x14ac:dyDescent="0.3">
      <c r="A38" s="195" t="s">
        <v>127</v>
      </c>
      <c r="B38" s="196"/>
      <c r="C38" s="196"/>
      <c r="D38" s="197"/>
    </row>
    <row r="39" spans="1:8" ht="17.25" customHeight="1" x14ac:dyDescent="0.3">
      <c r="A39" s="198" t="s">
        <v>126</v>
      </c>
      <c r="B39" s="198"/>
      <c r="C39" s="198"/>
      <c r="D39" s="143" t="s">
        <v>123</v>
      </c>
    </row>
    <row r="40" spans="1:8" x14ac:dyDescent="0.3">
      <c r="A40" s="179" t="s">
        <v>7</v>
      </c>
      <c r="B40" s="179"/>
      <c r="C40" s="179"/>
      <c r="D40" s="142" t="e">
        <f>ROUND(SUM(E20:E23)/COUNT(E20:E23),2)</f>
        <v>#DIV/0!</v>
      </c>
    </row>
    <row r="41" spans="1:8" x14ac:dyDescent="0.3">
      <c r="A41" s="179" t="s">
        <v>8</v>
      </c>
      <c r="B41" s="179"/>
      <c r="C41" s="179"/>
      <c r="D41" s="142" t="e">
        <f>ROUND(SUM(E24:E27)/COUNT(E24:E27),2)</f>
        <v>#DIV/0!</v>
      </c>
    </row>
    <row r="42" spans="1:8" x14ac:dyDescent="0.3">
      <c r="A42" s="179" t="s">
        <v>9</v>
      </c>
      <c r="B42" s="179"/>
      <c r="C42" s="179"/>
      <c r="D42" s="142" t="e">
        <f>ROUND(SUM(E28:E31)/COUNT(E28:E31),2)</f>
        <v>#DIV/0!</v>
      </c>
    </row>
    <row r="43" spans="1:8" x14ac:dyDescent="0.3">
      <c r="A43" s="179" t="s">
        <v>56</v>
      </c>
      <c r="B43" s="179"/>
      <c r="C43" s="179"/>
      <c r="D43" s="142" t="e">
        <f>ROUND(SUM(E32:E35)/COUNT(E32:E35),2)</f>
        <v>#DIV/0!</v>
      </c>
    </row>
    <row r="44" spans="1:8" x14ac:dyDescent="0.3">
      <c r="A44" s="141"/>
      <c r="B44" s="141"/>
      <c r="C44" s="141"/>
      <c r="D44" s="140"/>
    </row>
    <row r="46" spans="1:8" s="139" customFormat="1" ht="16.5" customHeight="1" x14ac:dyDescent="0.3">
      <c r="A46" s="201" t="s">
        <v>99</v>
      </c>
      <c r="B46" s="202"/>
      <c r="C46" s="202"/>
      <c r="D46" s="202"/>
      <c r="E46" s="202"/>
      <c r="F46" s="203"/>
    </row>
    <row r="47" spans="1:8" s="139" customFormat="1" x14ac:dyDescent="0.3"/>
    <row r="49" spans="1:10" x14ac:dyDescent="0.3">
      <c r="A49" s="40" t="s">
        <v>58</v>
      </c>
      <c r="E49" s="138"/>
      <c r="F49" s="42"/>
      <c r="G49" s="137"/>
    </row>
    <row r="50" spans="1:10" x14ac:dyDescent="0.3">
      <c r="A50" s="204"/>
      <c r="B50" s="204"/>
      <c r="C50" s="204"/>
      <c r="D50" s="204"/>
      <c r="E50" s="204"/>
      <c r="F50" s="204"/>
      <c r="G50" s="204"/>
      <c r="H50" s="204"/>
    </row>
    <row r="51" spans="1:10" x14ac:dyDescent="0.3">
      <c r="E51" s="136"/>
      <c r="F51" s="129" t="s">
        <v>59</v>
      </c>
    </row>
    <row r="52" spans="1:10" hidden="1" x14ac:dyDescent="0.3">
      <c r="A52" s="199"/>
      <c r="B52" s="199"/>
      <c r="C52" s="199"/>
      <c r="D52" s="199"/>
      <c r="E52" s="199"/>
      <c r="F52" s="199"/>
      <c r="G52" s="199"/>
      <c r="H52" s="199"/>
    </row>
    <row r="53" spans="1:10" x14ac:dyDescent="0.3">
      <c r="A53" s="199"/>
      <c r="B53" s="199"/>
      <c r="C53" s="199"/>
      <c r="D53" s="199"/>
      <c r="E53" s="199"/>
      <c r="F53" s="199"/>
      <c r="G53" s="199"/>
      <c r="H53" s="199"/>
    </row>
    <row r="54" spans="1:10" x14ac:dyDescent="0.3">
      <c r="A54" s="200" t="s">
        <v>125</v>
      </c>
      <c r="B54" s="200"/>
      <c r="C54" s="200"/>
      <c r="D54" s="200"/>
      <c r="E54" s="200"/>
      <c r="F54" s="200"/>
      <c r="G54" s="200"/>
      <c r="H54" s="200"/>
    </row>
    <row r="55" spans="1:10" x14ac:dyDescent="0.3">
      <c r="A55" s="128" t="s">
        <v>60</v>
      </c>
      <c r="B55" s="180" t="s">
        <v>124</v>
      </c>
      <c r="C55" s="181"/>
      <c r="D55" s="181"/>
      <c r="E55" s="181"/>
      <c r="F55" s="181"/>
      <c r="G55" s="181"/>
      <c r="H55" s="182"/>
    </row>
    <row r="56" spans="1:10" x14ac:dyDescent="0.3">
      <c r="A56" s="127" t="s">
        <v>123</v>
      </c>
      <c r="B56" s="180" t="s">
        <v>122</v>
      </c>
      <c r="C56" s="181"/>
      <c r="D56" s="181"/>
      <c r="E56" s="181"/>
      <c r="F56" s="181"/>
      <c r="G56" s="181"/>
      <c r="H56" s="182"/>
    </row>
    <row r="57" spans="1:10" x14ac:dyDescent="0.3">
      <c r="A57" s="126"/>
      <c r="B57" s="126"/>
      <c r="C57" s="126"/>
      <c r="D57" s="126"/>
      <c r="E57" s="135"/>
      <c r="F57" s="126"/>
      <c r="H57" s="126"/>
    </row>
    <row r="58" spans="1:10" s="38" customFormat="1" x14ac:dyDescent="0.3">
      <c r="A58" s="37"/>
      <c r="B58" s="37"/>
      <c r="C58" s="37"/>
      <c r="D58" s="37"/>
      <c r="E58" s="157"/>
      <c r="F58" s="37"/>
      <c r="G58" s="78"/>
      <c r="H58" s="37"/>
      <c r="I58" s="155" t="s">
        <v>133</v>
      </c>
      <c r="J58" s="156" t="s">
        <v>107</v>
      </c>
    </row>
    <row r="59" spans="1:10" s="38" customFormat="1" x14ac:dyDescent="0.3">
      <c r="E59" s="153"/>
      <c r="G59" s="78"/>
      <c r="I59" s="155" t="s">
        <v>132</v>
      </c>
    </row>
    <row r="60" spans="1:10" s="38" customFormat="1" x14ac:dyDescent="0.3">
      <c r="E60" s="153"/>
      <c r="G60" s="78"/>
    </row>
    <row r="61" spans="1:10" s="38" customFormat="1" x14ac:dyDescent="0.3">
      <c r="E61" s="153"/>
      <c r="G61" s="78"/>
    </row>
    <row r="62" spans="1:10" s="38" customFormat="1" x14ac:dyDescent="0.3">
      <c r="E62" s="153"/>
      <c r="G62" s="78"/>
    </row>
    <row r="63" spans="1:10" s="38" customFormat="1" x14ac:dyDescent="0.3">
      <c r="A63" s="131"/>
      <c r="B63" s="131"/>
      <c r="C63" s="78"/>
      <c r="D63" s="78"/>
      <c r="E63" s="154"/>
      <c r="F63" s="78"/>
      <c r="G63" s="78"/>
      <c r="H63" s="78"/>
    </row>
    <row r="64" spans="1:10" s="38" customFormat="1" x14ac:dyDescent="0.3">
      <c r="A64" s="131"/>
      <c r="B64" s="131"/>
      <c r="C64" s="78"/>
      <c r="D64" s="78"/>
      <c r="E64" s="154"/>
      <c r="F64" s="78"/>
      <c r="G64" s="78"/>
      <c r="H64" s="78"/>
    </row>
    <row r="65" spans="1:15" s="38" customFormat="1" ht="20.25" x14ac:dyDescent="0.3">
      <c r="A65" s="212" t="s">
        <v>105</v>
      </c>
      <c r="B65" s="212"/>
      <c r="C65" s="212"/>
      <c r="D65" s="212"/>
      <c r="E65" s="212"/>
      <c r="F65" s="212"/>
      <c r="G65" s="212"/>
      <c r="H65" s="212"/>
    </row>
    <row r="66" spans="1:15" s="38" customFormat="1" x14ac:dyDescent="0.3">
      <c r="A66" s="131"/>
      <c r="B66" s="131"/>
      <c r="C66" s="78"/>
      <c r="D66" s="78"/>
      <c r="E66" s="154"/>
      <c r="F66" s="78"/>
      <c r="G66" s="78"/>
      <c r="H66" s="78"/>
    </row>
    <row r="67" spans="1:15" s="38" customFormat="1" x14ac:dyDescent="0.3">
      <c r="A67" s="131"/>
      <c r="B67" s="131"/>
      <c r="C67" s="78"/>
      <c r="D67" s="78"/>
      <c r="E67" s="154"/>
      <c r="F67" s="78"/>
      <c r="G67" s="78"/>
      <c r="H67" s="78"/>
    </row>
    <row r="68" spans="1:15" s="133" customFormat="1" ht="18" customHeight="1" x14ac:dyDescent="0.25">
      <c r="A68" s="213" t="s">
        <v>0</v>
      </c>
      <c r="B68" s="213"/>
      <c r="C68" s="214"/>
      <c r="D68" s="214"/>
      <c r="E68" s="214"/>
      <c r="F68" s="214"/>
      <c r="G68" s="214"/>
      <c r="H68" s="214"/>
    </row>
    <row r="69" spans="1:15" s="133" customFormat="1" ht="18" customHeight="1" x14ac:dyDescent="0.25">
      <c r="A69" s="213" t="s">
        <v>51</v>
      </c>
      <c r="B69" s="213"/>
      <c r="C69" s="214"/>
      <c r="D69" s="214"/>
      <c r="E69" s="214"/>
      <c r="F69" s="214"/>
      <c r="G69" s="214"/>
      <c r="H69" s="214"/>
    </row>
    <row r="70" spans="1:15" s="38" customFormat="1" ht="18" customHeight="1" x14ac:dyDescent="0.3">
      <c r="E70" s="153"/>
      <c r="G70" s="78"/>
    </row>
    <row r="71" spans="1:15" s="38" customFormat="1" ht="18" customHeight="1" x14ac:dyDescent="0.3">
      <c r="A71" s="207" t="s">
        <v>52</v>
      </c>
      <c r="B71" s="208"/>
      <c r="C71" s="209"/>
      <c r="D71" s="210"/>
      <c r="E71" s="210"/>
      <c r="F71" s="210"/>
      <c r="G71" s="210"/>
      <c r="H71" s="211"/>
    </row>
    <row r="72" spans="1:15" s="38" customFormat="1" ht="18" customHeight="1" x14ac:dyDescent="0.3">
      <c r="A72" s="207" t="s">
        <v>53</v>
      </c>
      <c r="B72" s="208"/>
      <c r="C72" s="209"/>
      <c r="D72" s="210"/>
      <c r="E72" s="210"/>
      <c r="F72" s="210"/>
      <c r="G72" s="210"/>
      <c r="H72" s="211"/>
    </row>
    <row r="73" spans="1:15" ht="23.25" x14ac:dyDescent="0.35">
      <c r="A73" s="39"/>
      <c r="E73" s="138"/>
      <c r="F73" s="152"/>
      <c r="G73" s="137"/>
    </row>
    <row r="74" spans="1:15" ht="18.75" x14ac:dyDescent="0.3">
      <c r="A74" s="194" t="s">
        <v>54</v>
      </c>
      <c r="B74" s="194"/>
      <c r="C74" s="194"/>
      <c r="D74" s="194"/>
      <c r="E74" s="194"/>
      <c r="F74" s="194"/>
      <c r="G74" s="194"/>
      <c r="H74" s="194"/>
    </row>
    <row r="75" spans="1:15" s="132" customFormat="1" ht="66" customHeight="1" thickBot="1" x14ac:dyDescent="0.3">
      <c r="A75" s="150" t="s">
        <v>131</v>
      </c>
      <c r="B75" s="150" t="s">
        <v>55</v>
      </c>
      <c r="C75" s="150" t="s">
        <v>130</v>
      </c>
      <c r="D75" s="150" t="s">
        <v>129</v>
      </c>
      <c r="E75" s="151" t="s">
        <v>128</v>
      </c>
      <c r="F75" s="150" t="s">
        <v>104</v>
      </c>
      <c r="G75" s="205" t="s">
        <v>6</v>
      </c>
      <c r="H75" s="206"/>
      <c r="O75" s="149"/>
    </row>
    <row r="76" spans="1:15" x14ac:dyDescent="0.3">
      <c r="A76" s="183" t="s">
        <v>103</v>
      </c>
      <c r="B76" s="50">
        <v>1</v>
      </c>
      <c r="C76" s="51"/>
      <c r="D76" s="51"/>
      <c r="E76" s="148"/>
      <c r="F76" s="130"/>
      <c r="G76" s="187"/>
      <c r="H76" s="188"/>
    </row>
    <row r="77" spans="1:15" x14ac:dyDescent="0.3">
      <c r="A77" s="184"/>
      <c r="B77" s="43">
        <v>2</v>
      </c>
      <c r="C77" s="44"/>
      <c r="D77" s="44"/>
      <c r="E77" s="147"/>
      <c r="F77" s="145"/>
      <c r="G77" s="189"/>
      <c r="H77" s="190"/>
    </row>
    <row r="78" spans="1:15" x14ac:dyDescent="0.3">
      <c r="A78" s="185"/>
      <c r="B78" s="45">
        <v>3</v>
      </c>
      <c r="C78" s="46"/>
      <c r="D78" s="46"/>
      <c r="E78" s="146"/>
      <c r="F78" s="145"/>
      <c r="G78" s="189"/>
      <c r="H78" s="190"/>
    </row>
    <row r="79" spans="1:15" ht="17.25" thickBot="1" x14ac:dyDescent="0.35">
      <c r="A79" s="186"/>
      <c r="B79" s="47" t="s">
        <v>56</v>
      </c>
      <c r="C79" s="48"/>
      <c r="D79" s="48"/>
      <c r="E79" s="144"/>
      <c r="F79" s="49"/>
      <c r="G79" s="191"/>
      <c r="H79" s="192"/>
    </row>
    <row r="80" spans="1:15" x14ac:dyDescent="0.3">
      <c r="A80" s="183" t="s">
        <v>102</v>
      </c>
      <c r="B80" s="50">
        <v>1</v>
      </c>
      <c r="C80" s="51"/>
      <c r="D80" s="51"/>
      <c r="E80" s="148"/>
      <c r="F80" s="130"/>
      <c r="G80" s="187"/>
      <c r="H80" s="188"/>
    </row>
    <row r="81" spans="1:8" x14ac:dyDescent="0.3">
      <c r="A81" s="184"/>
      <c r="B81" s="43">
        <v>2</v>
      </c>
      <c r="C81" s="44"/>
      <c r="D81" s="44"/>
      <c r="E81" s="147"/>
      <c r="F81" s="145"/>
      <c r="G81" s="189"/>
      <c r="H81" s="190"/>
    </row>
    <row r="82" spans="1:8" x14ac:dyDescent="0.3">
      <c r="A82" s="185"/>
      <c r="B82" s="45">
        <v>3</v>
      </c>
      <c r="C82" s="46"/>
      <c r="D82" s="46"/>
      <c r="E82" s="146"/>
      <c r="F82" s="145"/>
      <c r="G82" s="189"/>
      <c r="H82" s="190"/>
    </row>
    <row r="83" spans="1:8" ht="17.25" thickBot="1" x14ac:dyDescent="0.35">
      <c r="A83" s="186"/>
      <c r="B83" s="47" t="s">
        <v>56</v>
      </c>
      <c r="C83" s="48"/>
      <c r="D83" s="48"/>
      <c r="E83" s="144"/>
      <c r="F83" s="49"/>
      <c r="G83" s="191"/>
      <c r="H83" s="192"/>
    </row>
    <row r="84" spans="1:8" x14ac:dyDescent="0.3">
      <c r="A84" s="183" t="s">
        <v>101</v>
      </c>
      <c r="B84" s="50">
        <v>1</v>
      </c>
      <c r="C84" s="51"/>
      <c r="D84" s="51"/>
      <c r="E84" s="148"/>
      <c r="F84" s="130"/>
      <c r="G84" s="187"/>
      <c r="H84" s="188"/>
    </row>
    <row r="85" spans="1:8" x14ac:dyDescent="0.3">
      <c r="A85" s="184"/>
      <c r="B85" s="43">
        <v>2</v>
      </c>
      <c r="C85" s="44"/>
      <c r="D85" s="44"/>
      <c r="E85" s="147"/>
      <c r="F85" s="145"/>
      <c r="G85" s="189"/>
      <c r="H85" s="190"/>
    </row>
    <row r="86" spans="1:8" x14ac:dyDescent="0.3">
      <c r="A86" s="185"/>
      <c r="B86" s="45">
        <v>3</v>
      </c>
      <c r="C86" s="46"/>
      <c r="D86" s="46"/>
      <c r="E86" s="146"/>
      <c r="F86" s="145"/>
      <c r="G86" s="189"/>
      <c r="H86" s="190"/>
    </row>
    <row r="87" spans="1:8" ht="17.25" thickBot="1" x14ac:dyDescent="0.35">
      <c r="A87" s="186"/>
      <c r="B87" s="47" t="s">
        <v>56</v>
      </c>
      <c r="C87" s="48"/>
      <c r="D87" s="48"/>
      <c r="E87" s="144"/>
      <c r="F87" s="49"/>
      <c r="G87" s="191"/>
      <c r="H87" s="192"/>
    </row>
    <row r="88" spans="1:8" x14ac:dyDescent="0.3">
      <c r="A88" s="183" t="s">
        <v>100</v>
      </c>
      <c r="B88" s="50">
        <v>1</v>
      </c>
      <c r="C88" s="51"/>
      <c r="D88" s="51"/>
      <c r="E88" s="148"/>
      <c r="F88" s="130"/>
      <c r="G88" s="187"/>
      <c r="H88" s="188"/>
    </row>
    <row r="89" spans="1:8" x14ac:dyDescent="0.3">
      <c r="A89" s="184"/>
      <c r="B89" s="43">
        <v>2</v>
      </c>
      <c r="C89" s="44"/>
      <c r="D89" s="44"/>
      <c r="E89" s="147"/>
      <c r="F89" s="145"/>
      <c r="G89" s="189"/>
      <c r="H89" s="190"/>
    </row>
    <row r="90" spans="1:8" x14ac:dyDescent="0.3">
      <c r="A90" s="185"/>
      <c r="B90" s="45">
        <v>3</v>
      </c>
      <c r="C90" s="46"/>
      <c r="D90" s="46"/>
      <c r="E90" s="146"/>
      <c r="F90" s="145"/>
      <c r="G90" s="189"/>
      <c r="H90" s="190"/>
    </row>
    <row r="91" spans="1:8" ht="17.25" thickBot="1" x14ac:dyDescent="0.35">
      <c r="A91" s="186"/>
      <c r="B91" s="47" t="s">
        <v>56</v>
      </c>
      <c r="C91" s="48"/>
      <c r="D91" s="48"/>
      <c r="E91" s="144"/>
      <c r="F91" s="49"/>
      <c r="G91" s="191"/>
      <c r="H91" s="192"/>
    </row>
    <row r="93" spans="1:8" ht="18.75" x14ac:dyDescent="0.3">
      <c r="A93" s="193" t="s">
        <v>57</v>
      </c>
      <c r="B93" s="193"/>
      <c r="C93" s="193"/>
      <c r="D93" s="193"/>
      <c r="E93" s="193"/>
      <c r="F93" s="194"/>
      <c r="G93" s="194"/>
      <c r="H93" s="194"/>
    </row>
    <row r="94" spans="1:8" ht="17.25" customHeight="1" x14ac:dyDescent="0.3">
      <c r="A94" s="195" t="s">
        <v>127</v>
      </c>
      <c r="B94" s="196"/>
      <c r="C94" s="196"/>
      <c r="D94" s="197"/>
    </row>
    <row r="95" spans="1:8" ht="17.25" customHeight="1" x14ac:dyDescent="0.3">
      <c r="A95" s="198" t="s">
        <v>126</v>
      </c>
      <c r="B95" s="198"/>
      <c r="C95" s="198"/>
      <c r="D95" s="143" t="s">
        <v>123</v>
      </c>
    </row>
    <row r="96" spans="1:8" x14ac:dyDescent="0.3">
      <c r="A96" s="179" t="s">
        <v>7</v>
      </c>
      <c r="B96" s="179"/>
      <c r="C96" s="179"/>
      <c r="D96" s="142" t="e">
        <f>ROUND(SUM(E76:E79)/COUNT(E76:E79),2)</f>
        <v>#DIV/0!</v>
      </c>
    </row>
    <row r="97" spans="1:8" x14ac:dyDescent="0.3">
      <c r="A97" s="179" t="s">
        <v>8</v>
      </c>
      <c r="B97" s="179"/>
      <c r="C97" s="179"/>
      <c r="D97" s="142" t="e">
        <f>ROUND(SUM(E80:E83)/COUNT(E80:E83),2)</f>
        <v>#DIV/0!</v>
      </c>
    </row>
    <row r="98" spans="1:8" x14ac:dyDescent="0.3">
      <c r="A98" s="179" t="s">
        <v>9</v>
      </c>
      <c r="B98" s="179"/>
      <c r="C98" s="179"/>
      <c r="D98" s="142" t="e">
        <f>ROUND(SUM(E84:E87)/COUNT(E84:E87),2)</f>
        <v>#DIV/0!</v>
      </c>
    </row>
    <row r="99" spans="1:8" x14ac:dyDescent="0.3">
      <c r="A99" s="179" t="s">
        <v>56</v>
      </c>
      <c r="B99" s="179"/>
      <c r="C99" s="179"/>
      <c r="D99" s="142" t="e">
        <f>ROUND(SUM(E88:E91)/COUNT(E88:E91),2)</f>
        <v>#DIV/0!</v>
      </c>
    </row>
    <row r="100" spans="1:8" x14ac:dyDescent="0.3">
      <c r="A100" s="141"/>
      <c r="B100" s="141"/>
      <c r="C100" s="141"/>
      <c r="D100" s="140"/>
    </row>
    <row r="102" spans="1:8" s="139" customFormat="1" ht="16.5" customHeight="1" x14ac:dyDescent="0.3">
      <c r="A102" s="201" t="s">
        <v>99</v>
      </c>
      <c r="B102" s="202"/>
      <c r="C102" s="202"/>
      <c r="D102" s="202"/>
      <c r="E102" s="202"/>
      <c r="F102" s="203"/>
    </row>
    <row r="103" spans="1:8" s="139" customFormat="1" x14ac:dyDescent="0.3"/>
    <row r="105" spans="1:8" x14ac:dyDescent="0.3">
      <c r="A105" s="40" t="s">
        <v>58</v>
      </c>
      <c r="E105" s="138"/>
      <c r="F105" s="42"/>
      <c r="G105" s="137"/>
    </row>
    <row r="106" spans="1:8" x14ac:dyDescent="0.3">
      <c r="A106" s="204"/>
      <c r="B106" s="204"/>
      <c r="C106" s="204"/>
      <c r="D106" s="204"/>
      <c r="E106" s="204"/>
      <c r="F106" s="204"/>
      <c r="G106" s="204"/>
      <c r="H106" s="204"/>
    </row>
    <row r="107" spans="1:8" x14ac:dyDescent="0.3">
      <c r="E107" s="136"/>
      <c r="F107" s="129" t="s">
        <v>59</v>
      </c>
    </row>
    <row r="108" spans="1:8" hidden="1" x14ac:dyDescent="0.3">
      <c r="A108" s="199"/>
      <c r="B108" s="199"/>
      <c r="C108" s="199"/>
      <c r="D108" s="199"/>
      <c r="E108" s="199"/>
      <c r="F108" s="199"/>
      <c r="G108" s="199"/>
      <c r="H108" s="199"/>
    </row>
    <row r="109" spans="1:8" x14ac:dyDescent="0.3">
      <c r="A109" s="199"/>
      <c r="B109" s="199"/>
      <c r="C109" s="199"/>
      <c r="D109" s="199"/>
      <c r="E109" s="199"/>
      <c r="F109" s="199"/>
      <c r="G109" s="199"/>
      <c r="H109" s="199"/>
    </row>
    <row r="110" spans="1:8" x14ac:dyDescent="0.3">
      <c r="A110" s="200" t="s">
        <v>125</v>
      </c>
      <c r="B110" s="200"/>
      <c r="C110" s="200"/>
      <c r="D110" s="200"/>
      <c r="E110" s="200"/>
      <c r="F110" s="200"/>
      <c r="G110" s="200"/>
      <c r="H110" s="200"/>
    </row>
    <row r="111" spans="1:8" x14ac:dyDescent="0.3">
      <c r="A111" s="128" t="s">
        <v>60</v>
      </c>
      <c r="B111" s="180" t="s">
        <v>124</v>
      </c>
      <c r="C111" s="181"/>
      <c r="D111" s="181"/>
      <c r="E111" s="181"/>
      <c r="F111" s="181"/>
      <c r="G111" s="181"/>
      <c r="H111" s="182"/>
    </row>
    <row r="112" spans="1:8" x14ac:dyDescent="0.3">
      <c r="A112" s="127" t="s">
        <v>123</v>
      </c>
      <c r="B112" s="180" t="s">
        <v>122</v>
      </c>
      <c r="C112" s="181"/>
      <c r="D112" s="181"/>
      <c r="E112" s="181"/>
      <c r="F112" s="181"/>
      <c r="G112" s="181"/>
      <c r="H112" s="182"/>
    </row>
    <row r="113" spans="1:8" x14ac:dyDescent="0.3">
      <c r="A113" s="126"/>
      <c r="B113" s="126"/>
      <c r="C113" s="126"/>
      <c r="D113" s="126"/>
      <c r="E113" s="135"/>
      <c r="F113" s="126"/>
      <c r="H113" s="126"/>
    </row>
  </sheetData>
  <mergeCells count="67">
    <mergeCell ref="A1:H1"/>
    <mergeCell ref="A9:H9"/>
    <mergeCell ref="A12:B12"/>
    <mergeCell ref="C12:H12"/>
    <mergeCell ref="A13:B13"/>
    <mergeCell ref="C13:H13"/>
    <mergeCell ref="A28:A31"/>
    <mergeCell ref="G28:H31"/>
    <mergeCell ref="A15:B15"/>
    <mergeCell ref="C15:H15"/>
    <mergeCell ref="A16:B16"/>
    <mergeCell ref="C16:H16"/>
    <mergeCell ref="A18:H18"/>
    <mergeCell ref="A20:A23"/>
    <mergeCell ref="G20:H23"/>
    <mergeCell ref="A24:A27"/>
    <mergeCell ref="G24:H27"/>
    <mergeCell ref="G19:H19"/>
    <mergeCell ref="A52:H52"/>
    <mergeCell ref="A32:A35"/>
    <mergeCell ref="G32:H35"/>
    <mergeCell ref="A37:H37"/>
    <mergeCell ref="A38:D38"/>
    <mergeCell ref="A39:C39"/>
    <mergeCell ref="A40:C40"/>
    <mergeCell ref="A41:C41"/>
    <mergeCell ref="A42:C42"/>
    <mergeCell ref="A43:C43"/>
    <mergeCell ref="A46:F46"/>
    <mergeCell ref="A50:H50"/>
    <mergeCell ref="A74:H74"/>
    <mergeCell ref="A65:H65"/>
    <mergeCell ref="A68:B68"/>
    <mergeCell ref="C68:H68"/>
    <mergeCell ref="A69:B69"/>
    <mergeCell ref="C69:H69"/>
    <mergeCell ref="A72:B72"/>
    <mergeCell ref="C72:H72"/>
    <mergeCell ref="A53:H53"/>
    <mergeCell ref="A54:H54"/>
    <mergeCell ref="B55:H55"/>
    <mergeCell ref="B56:H56"/>
    <mergeCell ref="A71:B71"/>
    <mergeCell ref="C71:H71"/>
    <mergeCell ref="A80:A83"/>
    <mergeCell ref="G80:H83"/>
    <mergeCell ref="A84:A87"/>
    <mergeCell ref="G75:H75"/>
    <mergeCell ref="G84:H87"/>
    <mergeCell ref="A76:A79"/>
    <mergeCell ref="G76:H79"/>
    <mergeCell ref="A99:C99"/>
    <mergeCell ref="B112:H112"/>
    <mergeCell ref="A88:A91"/>
    <mergeCell ref="G88:H91"/>
    <mergeCell ref="A93:H93"/>
    <mergeCell ref="A94:D94"/>
    <mergeCell ref="A95:C95"/>
    <mergeCell ref="A96:C96"/>
    <mergeCell ref="B111:H111"/>
    <mergeCell ref="A97:C97"/>
    <mergeCell ref="A98:C98"/>
    <mergeCell ref="A108:H108"/>
    <mergeCell ref="A110:H110"/>
    <mergeCell ref="A102:F102"/>
    <mergeCell ref="A106:H106"/>
    <mergeCell ref="A109:H109"/>
  </mergeCells>
  <dataValidations count="3">
    <dataValidation type="list" allowBlank="1" showInputMessage="1" showErrorMessage="1" prompt="z roletového menu vyberte príslušný spôsob vykonania prieskumu trhu" sqref="F20:F35 F76:F91" xr:uid="{00000000-0002-0000-0100-000002000000}">
      <formula1>$I$1:$I$3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 xr:uid="{00000000-0002-0000-0100-000001000000}">
      <formula1>#REF!</formula1>
    </dataValidation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 xr:uid="{00000000-0002-0000-01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57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topLeftCell="A16" zoomScaleNormal="100" zoomScaleSheetLayoutView="100" workbookViewId="0">
      <selection activeCell="A25" sqref="A25:E25"/>
    </sheetView>
  </sheetViews>
  <sheetFormatPr defaultColWidth="9.140625" defaultRowHeight="15" x14ac:dyDescent="0.25"/>
  <cols>
    <col min="1" max="1" width="39.42578125" style="1" customWidth="1"/>
    <col min="2" max="2" width="21.5703125" style="1" customWidth="1"/>
    <col min="3" max="3" width="20.42578125" style="1" customWidth="1"/>
    <col min="4" max="4" width="21.28515625" style="1" customWidth="1"/>
    <col min="5" max="5" width="50.140625" style="1" customWidth="1"/>
    <col min="6" max="17" width="9.140625" style="1"/>
    <col min="18" max="18" width="12.42578125" style="1" customWidth="1"/>
    <col min="19" max="20" width="9.140625" style="1"/>
    <col min="21" max="21" width="73.7109375" style="1" hidden="1" customWidth="1"/>
    <col min="22" max="16384" width="9.140625" style="1"/>
  </cols>
  <sheetData>
    <row r="1" spans="1:22" x14ac:dyDescent="0.25">
      <c r="A1" s="7"/>
      <c r="B1" s="7"/>
      <c r="C1" s="7"/>
      <c r="D1" s="7"/>
      <c r="E1" s="7"/>
    </row>
    <row r="2" spans="1:22" x14ac:dyDescent="0.25">
      <c r="A2" s="220" t="s">
        <v>49</v>
      </c>
      <c r="B2" s="220"/>
      <c r="C2" s="220"/>
      <c r="D2" s="220"/>
      <c r="E2" s="220"/>
    </row>
    <row r="3" spans="1:22" x14ac:dyDescent="0.25">
      <c r="A3" s="7"/>
      <c r="B3" s="7"/>
      <c r="C3" s="7"/>
      <c r="D3" s="7"/>
      <c r="E3" s="7"/>
    </row>
    <row r="4" spans="1:22" x14ac:dyDescent="0.25">
      <c r="A4" s="7"/>
      <c r="B4" s="7"/>
      <c r="C4" s="7"/>
      <c r="D4" s="7"/>
      <c r="E4" s="7"/>
    </row>
    <row r="5" spans="1:22" x14ac:dyDescent="0.25">
      <c r="A5" s="7"/>
      <c r="B5" s="7"/>
      <c r="C5" s="7"/>
      <c r="D5" s="7"/>
      <c r="E5" s="7"/>
    </row>
    <row r="6" spans="1:22" x14ac:dyDescent="0.25">
      <c r="A6" s="7"/>
      <c r="B6" s="7"/>
      <c r="C6" s="7"/>
      <c r="D6" s="7"/>
      <c r="E6" s="7"/>
    </row>
    <row r="7" spans="1:22" x14ac:dyDescent="0.25">
      <c r="A7" s="7"/>
      <c r="B7" s="7"/>
      <c r="C7" s="7"/>
      <c r="D7" s="7"/>
      <c r="E7" s="7"/>
    </row>
    <row r="8" spans="1:22" x14ac:dyDescent="0.25">
      <c r="A8" s="7"/>
      <c r="B8" s="7"/>
      <c r="C8" s="7"/>
      <c r="D8" s="7"/>
      <c r="E8" s="7"/>
    </row>
    <row r="9" spans="1:22" x14ac:dyDescent="0.25">
      <c r="A9" s="7"/>
      <c r="B9" s="7"/>
      <c r="C9" s="7"/>
      <c r="D9" s="7"/>
      <c r="E9" s="7"/>
    </row>
    <row r="10" spans="1:22" x14ac:dyDescent="0.25">
      <c r="A10" s="7"/>
      <c r="B10" s="7"/>
      <c r="C10" s="7"/>
      <c r="D10" s="7"/>
      <c r="E10" s="7"/>
    </row>
    <row r="11" spans="1:22" ht="26.25" x14ac:dyDescent="0.4">
      <c r="A11" s="232" t="s">
        <v>21</v>
      </c>
      <c r="B11" s="232"/>
      <c r="C11" s="232"/>
      <c r="D11" s="232"/>
      <c r="E11" s="232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22" ht="14.25" customHeight="1" x14ac:dyDescent="0.4">
      <c r="A12" s="27"/>
      <c r="B12" s="27"/>
      <c r="C12" s="27"/>
      <c r="D12" s="27"/>
      <c r="E12" s="27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22" ht="14.25" customHeight="1" x14ac:dyDescent="0.4">
      <c r="A13" s="27"/>
      <c r="B13" s="27"/>
      <c r="C13" s="27"/>
      <c r="D13" s="27"/>
      <c r="E13" s="2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</row>
    <row r="14" spans="1:22" ht="20.25" customHeight="1" x14ac:dyDescent="0.4">
      <c r="A14" s="28" t="s">
        <v>0</v>
      </c>
      <c r="B14" s="230" t="e">
        <f>#REF!</f>
        <v>#REF!</v>
      </c>
      <c r="C14" s="230"/>
      <c r="D14" s="230"/>
      <c r="E14" s="230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</row>
    <row r="15" spans="1:22" ht="20.25" customHeight="1" x14ac:dyDescent="0.4">
      <c r="A15" s="28" t="s">
        <v>1</v>
      </c>
      <c r="B15" s="230" t="e">
        <f>#REF!</f>
        <v>#REF!</v>
      </c>
      <c r="C15" s="230"/>
      <c r="D15" s="230"/>
      <c r="E15" s="230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</row>
    <row r="16" spans="1:22" x14ac:dyDescent="0.25">
      <c r="A16" s="7"/>
      <c r="B16" s="7"/>
      <c r="C16" s="7"/>
      <c r="D16" s="7"/>
      <c r="E16" s="7"/>
    </row>
    <row r="17" spans="1:21" ht="63.75" customHeight="1" x14ac:dyDescent="0.25">
      <c r="A17" s="231" t="s">
        <v>28</v>
      </c>
      <c r="B17" s="231"/>
      <c r="C17" s="231"/>
      <c r="D17" s="231"/>
      <c r="E17" s="231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1" ht="15.75" thickBot="1" x14ac:dyDescent="0.3">
      <c r="A18" s="7"/>
      <c r="B18" s="29"/>
      <c r="C18" s="29"/>
      <c r="D18" s="29"/>
      <c r="E18" s="2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8"/>
      <c r="T18" s="18"/>
    </row>
    <row r="19" spans="1:21" ht="63" customHeight="1" x14ac:dyDescent="0.25">
      <c r="A19" s="32" t="s">
        <v>20</v>
      </c>
      <c r="B19" s="33" t="s">
        <v>10</v>
      </c>
      <c r="C19" s="33" t="s">
        <v>30</v>
      </c>
      <c r="D19" s="33" t="s">
        <v>14</v>
      </c>
      <c r="E19" s="34" t="s">
        <v>39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8"/>
      <c r="T19" s="18"/>
    </row>
    <row r="20" spans="1:21" ht="15" customHeight="1" x14ac:dyDescent="0.25">
      <c r="A20" s="233" t="s">
        <v>74</v>
      </c>
      <c r="B20" s="31" t="s">
        <v>11</v>
      </c>
      <c r="C20" s="31" t="s">
        <v>32</v>
      </c>
      <c r="D20" s="31">
        <v>5</v>
      </c>
      <c r="E20" s="234" t="s">
        <v>40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</row>
    <row r="21" spans="1:21" x14ac:dyDescent="0.25">
      <c r="A21" s="233"/>
      <c r="B21" s="31" t="s">
        <v>12</v>
      </c>
      <c r="C21" s="31" t="s">
        <v>31</v>
      </c>
      <c r="D21" s="31">
        <v>10</v>
      </c>
      <c r="E21" s="234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</row>
    <row r="22" spans="1:21" x14ac:dyDescent="0.25">
      <c r="A22" s="233"/>
      <c r="B22" s="31" t="s">
        <v>13</v>
      </c>
      <c r="C22" s="31" t="s">
        <v>33</v>
      </c>
      <c r="D22" s="31">
        <v>15</v>
      </c>
      <c r="E22" s="234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8"/>
      <c r="T22" s="18"/>
    </row>
    <row r="23" spans="1:21" x14ac:dyDescent="0.25">
      <c r="A23" s="7"/>
      <c r="B23" s="29"/>
      <c r="C23" s="29"/>
      <c r="D23" s="29"/>
      <c r="E23" s="2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8"/>
      <c r="T23" s="18"/>
    </row>
    <row r="24" spans="1:21" x14ac:dyDescent="0.25">
      <c r="A24" s="7"/>
      <c r="B24" s="29"/>
      <c r="C24" s="29"/>
      <c r="D24" s="29"/>
      <c r="E24" s="2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8"/>
    </row>
    <row r="25" spans="1:21" ht="143.25" customHeight="1" x14ac:dyDescent="0.25">
      <c r="A25" s="235" t="s">
        <v>41</v>
      </c>
      <c r="B25" s="235"/>
      <c r="C25" s="235"/>
      <c r="D25" s="235"/>
      <c r="E25" s="235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8"/>
      <c r="T25" s="18"/>
    </row>
    <row r="26" spans="1:21" ht="15" customHeight="1" x14ac:dyDescent="0.25">
      <c r="A26" s="30"/>
      <c r="B26" s="30"/>
      <c r="C26" s="30"/>
      <c r="D26" s="30"/>
      <c r="E26" s="30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8"/>
      <c r="T26" s="18"/>
    </row>
    <row r="27" spans="1:21" ht="15" customHeight="1" thickBot="1" x14ac:dyDescent="0.3">
      <c r="A27" s="7"/>
      <c r="B27" s="7"/>
      <c r="C27" s="7"/>
      <c r="D27" s="7"/>
      <c r="E27" s="7"/>
      <c r="F27" s="20"/>
      <c r="T27" s="21"/>
      <c r="U27" s="22" t="s">
        <v>15</v>
      </c>
    </row>
    <row r="28" spans="1:21" ht="39.75" customHeight="1" thickBot="1" x14ac:dyDescent="0.3">
      <c r="A28" s="242" t="s">
        <v>29</v>
      </c>
      <c r="B28" s="243"/>
      <c r="C28" s="243"/>
      <c r="D28" s="243"/>
      <c r="E28" s="244"/>
      <c r="F28" s="20"/>
      <c r="T28" s="21"/>
      <c r="U28" s="22"/>
    </row>
    <row r="29" spans="1:21" ht="21" customHeight="1" x14ac:dyDescent="0.25">
      <c r="A29" s="236" t="s">
        <v>26</v>
      </c>
      <c r="B29" s="237"/>
      <c r="C29" s="221">
        <f>'Podrobný rozpočet projektu'!F21</f>
        <v>0</v>
      </c>
      <c r="D29" s="222"/>
      <c r="E29" s="223"/>
      <c r="F29" s="23"/>
      <c r="G29" s="218"/>
      <c r="H29" s="218"/>
      <c r="I29" s="218"/>
      <c r="J29" s="218"/>
      <c r="K29" s="218"/>
      <c r="L29" s="21"/>
      <c r="U29" s="24"/>
    </row>
    <row r="30" spans="1:21" ht="21" customHeight="1" x14ac:dyDescent="0.25">
      <c r="A30" s="238" t="s">
        <v>22</v>
      </c>
      <c r="B30" s="239"/>
      <c r="C30" s="224"/>
      <c r="D30" s="225"/>
      <c r="E30" s="226"/>
      <c r="F30" s="21"/>
      <c r="G30" s="21"/>
      <c r="H30" s="217"/>
      <c r="I30" s="217"/>
      <c r="J30" s="217"/>
      <c r="K30" s="217"/>
      <c r="L30" s="21"/>
      <c r="U30" s="24"/>
    </row>
    <row r="31" spans="1:21" ht="21" customHeight="1" thickBot="1" x14ac:dyDescent="0.3">
      <c r="A31" s="240" t="s">
        <v>16</v>
      </c>
      <c r="B31" s="241"/>
      <c r="C31" s="227" t="e">
        <f>C29/C30</f>
        <v>#DIV/0!</v>
      </c>
      <c r="D31" s="228"/>
      <c r="E31" s="229"/>
      <c r="F31" s="21"/>
      <c r="G31" s="25"/>
      <c r="H31" s="217"/>
      <c r="I31" s="217"/>
      <c r="J31" s="217"/>
      <c r="K31" s="217"/>
      <c r="L31" s="21"/>
      <c r="U31" s="6"/>
    </row>
    <row r="32" spans="1:21" ht="15" customHeight="1" x14ac:dyDescent="0.25">
      <c r="A32" s="7"/>
      <c r="B32" s="7"/>
      <c r="C32" s="7"/>
      <c r="D32" s="7"/>
      <c r="E32" s="7"/>
      <c r="F32" s="21"/>
      <c r="G32" s="21"/>
      <c r="H32" s="217"/>
      <c r="I32" s="217"/>
      <c r="J32" s="217"/>
      <c r="K32" s="217"/>
      <c r="L32" s="21"/>
    </row>
    <row r="33" spans="1:12" ht="15" customHeight="1" x14ac:dyDescent="0.25">
      <c r="A33" s="7"/>
      <c r="B33" s="7"/>
      <c r="C33" s="7"/>
      <c r="D33" s="7"/>
      <c r="E33" s="7"/>
      <c r="F33" s="21"/>
      <c r="G33" s="21"/>
      <c r="H33" s="26"/>
      <c r="I33" s="26"/>
      <c r="J33" s="26"/>
      <c r="K33" s="26"/>
      <c r="L33" s="21"/>
    </row>
    <row r="34" spans="1:12" x14ac:dyDescent="0.25">
      <c r="A34" s="7"/>
      <c r="B34" s="7"/>
      <c r="C34" s="7"/>
      <c r="D34" s="7"/>
      <c r="E34" s="7"/>
    </row>
    <row r="37" spans="1:12" x14ac:dyDescent="0.25">
      <c r="D37" s="216"/>
      <c r="E37" s="216"/>
    </row>
    <row r="38" spans="1:12" x14ac:dyDescent="0.25">
      <c r="A38" s="15" t="s">
        <v>38</v>
      </c>
      <c r="B38" s="15"/>
      <c r="C38" s="15"/>
      <c r="D38" s="219" t="s">
        <v>36</v>
      </c>
      <c r="E38" s="219"/>
      <c r="F38" s="15"/>
      <c r="G38" s="15"/>
      <c r="H38" s="15"/>
      <c r="I38" s="15"/>
    </row>
  </sheetData>
  <sheetProtection formatCells="0" selectLockedCells="1"/>
  <mergeCells count="21">
    <mergeCell ref="A2:E2"/>
    <mergeCell ref="C29:E29"/>
    <mergeCell ref="C30:E30"/>
    <mergeCell ref="C31:E31"/>
    <mergeCell ref="B14:E14"/>
    <mergeCell ref="B15:E15"/>
    <mergeCell ref="A17:E17"/>
    <mergeCell ref="A11:E11"/>
    <mergeCell ref="A20:A22"/>
    <mergeCell ref="E20:E22"/>
    <mergeCell ref="A25:E25"/>
    <mergeCell ref="A29:B29"/>
    <mergeCell ref="A30:B30"/>
    <mergeCell ref="A31:B31"/>
    <mergeCell ref="A28:E28"/>
    <mergeCell ref="D37:E37"/>
    <mergeCell ref="H32:K32"/>
    <mergeCell ref="G29:K29"/>
    <mergeCell ref="H30:K30"/>
    <mergeCell ref="D38:E38"/>
    <mergeCell ref="H31:K31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Miros</cp:lastModifiedBy>
  <cp:lastPrinted>2020-09-29T21:32:04Z</cp:lastPrinted>
  <dcterms:created xsi:type="dcterms:W3CDTF">2015-05-13T12:53:37Z</dcterms:created>
  <dcterms:modified xsi:type="dcterms:W3CDTF">2020-11-05T14:36:04Z</dcterms:modified>
</cp:coreProperties>
</file>