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miroslav.svetlik\Desktop\"/>
    </mc:Choice>
  </mc:AlternateContent>
  <bookViews>
    <workbookView xWindow="0" yWindow="0" windowWidth="17256" windowHeight="5832"/>
  </bookViews>
  <sheets>
    <sheet name="Podrobný rozpočet projektu" sheetId="5" r:id="rId1"/>
    <sheet name="Prieskum trhu" sheetId="3" r:id="rId2"/>
    <sheet name="Value for Money" sheetId="4" r:id="rId3"/>
    <sheet name="Zvýšená hodnota pozemkov" sheetId="6" r:id="rId4"/>
  </sheets>
  <definedNames>
    <definedName name="_ftn1" localSheetId="2">'Value for Money'!#REF!</definedName>
    <definedName name="_ftn2" localSheetId="2">'Value for Money'!$F$27</definedName>
    <definedName name="ghghjgh">#REF!</definedName>
    <definedName name="hjkz">#REF!</definedName>
    <definedName name="_xlnm.Print_Area" localSheetId="0">'Podrobný rozpočet projektu'!$A$1:$J$58</definedName>
    <definedName name="_xlnm.Print_Area" localSheetId="1">'Prieskum trhu'!$A$1:$J$50</definedName>
    <definedName name="_xlnm.Print_Area" localSheetId="2">'Value for Money'!$A$1:$E$30</definedName>
    <definedName name="_xlnm.Print_Area" localSheetId="3">'Zvýšená hodnota pozemkov'!$A$1:$G$42</definedName>
  </definedNames>
  <calcPr calcId="162913"/>
</workbook>
</file>

<file path=xl/calcChain.xml><?xml version="1.0" encoding="utf-8"?>
<calcChain xmlns="http://schemas.openxmlformats.org/spreadsheetml/2006/main">
  <c r="F44" i="5" l="1"/>
  <c r="G44" i="5" s="1"/>
  <c r="F43" i="5"/>
  <c r="G43" i="5" s="1"/>
  <c r="F42" i="5"/>
  <c r="G42" i="5" s="1"/>
  <c r="F41" i="5"/>
  <c r="G41" i="5" s="1"/>
  <c r="F40" i="5"/>
  <c r="G40" i="5" s="1"/>
  <c r="F39" i="5"/>
  <c r="G39" i="5" s="1"/>
  <c r="F38" i="5"/>
  <c r="G27" i="5"/>
  <c r="G22" i="5"/>
  <c r="F32" i="5"/>
  <c r="G32" i="5" s="1"/>
  <c r="F31" i="5"/>
  <c r="G31" i="5" s="1"/>
  <c r="F30" i="5"/>
  <c r="G30" i="5" s="1"/>
  <c r="F29" i="5"/>
  <c r="G29" i="5" s="1"/>
  <c r="F28" i="5"/>
  <c r="G28" i="5" s="1"/>
  <c r="F27" i="5"/>
  <c r="F26" i="5"/>
  <c r="G26" i="5" s="1"/>
  <c r="F25" i="5"/>
  <c r="G25" i="5" s="1"/>
  <c r="F24" i="5"/>
  <c r="G24" i="5" s="1"/>
  <c r="F23" i="5"/>
  <c r="G23" i="5" s="1"/>
  <c r="F22" i="5"/>
  <c r="F21" i="5"/>
  <c r="G21" i="5" s="1"/>
  <c r="F20" i="5"/>
  <c r="G20" i="5" s="1"/>
  <c r="F19" i="5"/>
  <c r="G19" i="5" s="1"/>
  <c r="F18" i="5"/>
  <c r="G18" i="5" s="1"/>
  <c r="F17" i="5"/>
  <c r="G17" i="5" s="1"/>
  <c r="F16" i="5"/>
  <c r="G16" i="5" s="1"/>
  <c r="F15" i="5"/>
  <c r="G15" i="5" s="1"/>
  <c r="F33" i="5" l="1"/>
  <c r="F45" i="5"/>
  <c r="G38" i="5"/>
  <c r="G45" i="5" s="1"/>
  <c r="G33" i="5"/>
  <c r="F46" i="5" l="1"/>
  <c r="G46" i="5"/>
  <c r="E90" i="3" l="1"/>
  <c r="E89" i="3"/>
  <c r="E88" i="3"/>
  <c r="E42" i="3"/>
  <c r="E41" i="3"/>
  <c r="E40" i="3"/>
  <c r="F29" i="6" l="1"/>
  <c r="F30" i="6"/>
  <c r="F31" i="6"/>
  <c r="F32" i="6" l="1"/>
  <c r="F33" i="6"/>
  <c r="F27" i="6"/>
  <c r="F28" i="6"/>
  <c r="F34" i="6" l="1"/>
  <c r="C27" i="4" l="1"/>
  <c r="C29" i="4" s="1"/>
</calcChain>
</file>

<file path=xl/comments1.xml><?xml version="1.0" encoding="utf-8"?>
<comments xmlns="http://schemas.openxmlformats.org/spreadsheetml/2006/main">
  <authors>
    <author>Šutto Ivan</author>
  </authors>
  <commentList>
    <comment ref="G15" authorId="0" shapeId="0">
      <text>
        <r>
          <rPr>
            <sz val="9"/>
            <color indexed="81"/>
            <rFont val="Tahoma"/>
            <family val="2"/>
            <charset val="238"/>
          </rPr>
          <t xml:space="preserve">
Výška výdavku na "Geologické práce", súvisiace so sanáciou environmentálnych záťaží, sa automaticky znižuje o zvýšenú hodnotu pozemkov, vlastníkom ktorých je právnická alebo fyzická osoba - podnikateľ alebo verejný subjekt vykonávajúci hospodársku činnosť na pozemku v zmysle inštrukcií uvedených v pracovnom hárku "Zvýšená hodnota pozemkov".
</t>
        </r>
        <r>
          <rPr>
            <b/>
            <sz val="9"/>
            <color indexed="81"/>
            <rFont val="Tahoma"/>
            <family val="2"/>
            <charset val="238"/>
          </rPr>
          <t xml:space="preserve">
</t>
        </r>
        <r>
          <rPr>
            <b/>
            <sz val="9"/>
            <color indexed="8"/>
            <rFont val="Tahoma"/>
            <family val="2"/>
            <charset val="238"/>
          </rPr>
          <t xml:space="preserve">Ak v rámci jednej ŽoNFP prebiehajú súčasne sanácia environmentálnych záťaží (ostatné služby) a stavebné práce súvisiace so sanáciou environmentálnej záťaže a zároveň znalec vyčíslil zvýšenú hodnotu pozemkov, žiadateľ zníži zvýšenú hodnotu všetkých pozemkov v celkovej výške t.j. za pozemky, na ktorých súčasne prebieha sanácia environmentálnych záťaží a za pozemky, na ktorých sa budú realizovať stavebné práce  súvisiace so sanáciou environmentálnej záťaže. 
Na základe uvedeného vzorec súvisiaci so znížením oprávneného výdavku o zvýšenú hodnotu pozemkov vložený v rámci bunky G15 je relevantný vždy len pre jeden výdavok, a to geologické práce alebo stavebné práce. 
Upozorňujeme, že ak dôjde k zníženiu oprávneného výdavku o zvýšenú hodnotu pozemkov  v rámci stavebných prác, je potrebný vzorec prevziať z bunky G15. </t>
        </r>
      </text>
    </comment>
  </commentList>
</comments>
</file>

<file path=xl/comments2.xml><?xml version="1.0" encoding="utf-8"?>
<comments xmlns="http://schemas.openxmlformats.org/spreadsheetml/2006/main">
  <authors>
    <author>Serbinova</author>
    <author>MŽP</author>
    <author>Balalová Danka</author>
  </authors>
  <commentList>
    <comment ref="A10" authorId="0" shapeId="0">
      <text>
        <r>
          <rPr>
            <sz val="9"/>
            <color indexed="81"/>
            <rFont val="Tahoma"/>
            <family val="2"/>
            <charset val="238"/>
          </rPr>
          <t xml:space="preserve">Záznam z vyhodnotenia prieskumu trhu sa vypracováva samostatne za každú zákazku, ktorá je/bude predmetom samostatného verejného obstarávania. 
V prípade, ak je zákazka rozdelená na časti, žiadateľ predkladá len jeden záznam z vyhodnotenia prieskumu trhu, v ktorom určí cenu ako súčet cien jednotlivých častí zákaziek.
V prípade, ak projekt obsahuje viacero zákaziek (podľa tab. č. 12 formulára ŽoNFP), ktoré sú/budú obstarávané prostredníctvom samostatných verejných obstarávaní, žiadateľ v tomto hárku nakopíruje pod seba, očísluje (od 1 po n) a vyplní potrebný počet formulárov záznamu z vyhodnotenia prieskumu trhu podľa pravidla jedno verejné obstarávnanie = jeden prieskum trhu. Ustanovenia o rozdelení zákazky na časti sa použijú pre každý záznam z prieskumu trhu.
</t>
        </r>
      </text>
    </comment>
    <comment ref="C16" authorId="1" shapeId="0">
      <text>
        <r>
          <rPr>
            <sz val="9"/>
            <color indexed="81"/>
            <rFont val="Tahoma"/>
            <family val="2"/>
            <charset val="238"/>
          </rPr>
          <t>Uveďťe všeobecné pomenovanie predmetu zákazky v súlade s vyhláseným/plánovaným verejným obstarávaním.</t>
        </r>
      </text>
    </comment>
    <comment ref="J20" authorId="2" shapeId="0">
      <text>
        <r>
          <rPr>
            <b/>
            <sz val="9"/>
            <color indexed="81"/>
            <rFont val="Segoe UI"/>
            <family val="2"/>
            <charset val="238"/>
          </rPr>
          <t xml:space="preserve">Poznámka (stĺpec J):
</t>
        </r>
        <r>
          <rPr>
            <sz val="9"/>
            <color indexed="81"/>
            <rFont val="Segoe UI"/>
            <family val="2"/>
            <charset val="238"/>
          </rPr>
          <t>Pole pre uvedenie doplňujúcich informácií k vykonaniu resp. vyhodnodnoteniu prieskumu trhu. 
- V prípade, ak cenová ponuka bola žiadteľovi doručená, avšak cenová ponuka nesplnila požiadavky resp. podmienky prieskumu trhu (v stĺpci I sa uvádza "nie") uveďte nesplnenie ktorých požiadaviek viedlo k vylúčeniu cenovej ponuky z vyhodnotenia prieskumu trhu t.j. cena tejto cenovej ponuky nevstupovala do vyhodnotenia prieskumu trhu.
- V prípade, ak oslovený potenciálny dodávateľ nepredložil cenovú ponuku vôbec, žiadateľ v poznámke zaznamená túto skutočnosť.
- V prípade, ak žiadateľ vykonal prieskum trhu z menej ako 3 cenových ponúk, je povinný do poznámky v rámci predmetnej zákazky resp. časti zákazky, uviesť relevantné zdôvodnenie.</t>
        </r>
      </text>
    </comment>
  </commentList>
</comments>
</file>

<file path=xl/comments3.xml><?xml version="1.0" encoding="utf-8"?>
<comments xmlns="http://schemas.openxmlformats.org/spreadsheetml/2006/main">
  <authors>
    <author>Hilkovičová</author>
  </authors>
  <commentList>
    <comment ref="E13" authorId="0" shapeId="0">
      <text>
        <r>
          <rPr>
            <sz val="9"/>
            <color indexed="81"/>
            <rFont val="Tahoma"/>
            <family val="2"/>
            <charset val="238"/>
          </rPr>
          <t xml:space="preserve">
V prípade spoluvlastníctva sa jednotliví spoluvlastníci uvádzajú samostatne v bunkách pod sebou. Ak je nehnuteľnosť vo vlastníctve viacerých spoluvlastníkov z kategórie A:PO/FO - podnikateľ/verejný subjekt vykonávajúci hospodársku činnosť na pozemku, nie je potrebné uvádzať jednotlivých spoluvlastníkov a stačí uviesť informáciu v znení: ,,vo vlastníctve viacerých súkromných spoluvlastníkov </t>
        </r>
        <r>
          <rPr>
            <b/>
            <sz val="9"/>
            <color indexed="81"/>
            <rFont val="Tahoma"/>
            <family val="2"/>
            <charset val="238"/>
          </rPr>
          <t xml:space="preserve">
</t>
        </r>
      </text>
    </comment>
    <comment ref="F13" authorId="0" shapeId="0">
      <text>
        <r>
          <rPr>
            <sz val="9"/>
            <color indexed="81"/>
            <rFont val="Tahoma"/>
            <family val="2"/>
            <charset val="238"/>
          </rPr>
          <t xml:space="preserve">
Výška spoluvlastníckeho podielu sa uvádza v súlade so zápisom na príslušnom LV vo vzťahu ku každému spoluvlastníkovi. Uvádza sa iba v prípade pozemkov, ktoré sú v spoluvlastníctve súkromných aj verejných subjektov a žiadateľ preukazuje, že väčšinovým vlastnikom je  verejný subjekt nevykonávajúci  hospodársku činnosť na pozemku a FO - nepodnikateľ. </t>
        </r>
      </text>
    </comment>
    <comment ref="B25" authorId="0" shapeId="0">
      <text>
        <r>
          <rPr>
            <sz val="9"/>
            <color indexed="81"/>
            <rFont val="Tahoma"/>
            <family val="2"/>
            <charset val="238"/>
          </rPr>
          <t xml:space="preserve">
Uvedú sa pod sebou čísla všetkých parciel, pri ktorých bola v tabuľke vyššie v poli ,,Charakter vlastníka" uvedená možnosť A: PO/FO - podnikateľ/verejný subjekt vykonávajúci hospodársku činnosť na pozemku</t>
        </r>
      </text>
    </comment>
  </commentList>
</comments>
</file>

<file path=xl/sharedStrings.xml><?xml version="1.0" encoding="utf-8"?>
<sst xmlns="http://schemas.openxmlformats.org/spreadsheetml/2006/main" count="314" uniqueCount="182">
  <si>
    <t>Názov žiadateľa:</t>
  </si>
  <si>
    <t>Názov projektu:</t>
  </si>
  <si>
    <t>Názov výdavku</t>
  </si>
  <si>
    <t>Merná jednotka</t>
  </si>
  <si>
    <t>Počet jednotiek</t>
  </si>
  <si>
    <t xml:space="preserve">Skupina výdavkov  </t>
  </si>
  <si>
    <t>Podporné aktivity projektu</t>
  </si>
  <si>
    <t>Poznámka</t>
  </si>
  <si>
    <t>1.</t>
  </si>
  <si>
    <t>2.</t>
  </si>
  <si>
    <t>3.</t>
  </si>
  <si>
    <t>021 Stavby</t>
  </si>
  <si>
    <t>930 Rezerva na nepredvídané výdavky</t>
  </si>
  <si>
    <t>027 Pozemky</t>
  </si>
  <si>
    <t>518 Ostatné služby</t>
  </si>
  <si>
    <t>Miera príspevku projektu k špecifickému cieľu</t>
  </si>
  <si>
    <t>nízka</t>
  </si>
  <si>
    <t>stredná</t>
  </si>
  <si>
    <t>vysoká</t>
  </si>
  <si>
    <t>Počet bodov v odbornom hodnotení za kritérium 1.2</t>
  </si>
  <si>
    <t>Výstavba, rozšírenie a zvýšenie kapacity kanalizácie (špecifický cieľ 1.2.1)</t>
  </si>
  <si>
    <t>Merateľný ukazovateľ</t>
  </si>
  <si>
    <t>Vypočítaná hodnota Value for Money</t>
  </si>
  <si>
    <t xml:space="preserve">Publikovanie článku o projekte </t>
  </si>
  <si>
    <t>Stála tabuľa</t>
  </si>
  <si>
    <t>Plagát</t>
  </si>
  <si>
    <t>521 Mzdové výdavky</t>
  </si>
  <si>
    <t>Predmet projektu</t>
  </si>
  <si>
    <t xml:space="preserve">VO bolo ukončené. Výška výdavku bola stanovená na základe uzavretej zmluvy s úspešným uchádzačom a v súlade s údajmi, ktoré sú uvedené v tabuľke č. 12 formulára ŽoNFP - Verejné obstarávanie.   </t>
  </si>
  <si>
    <t>Príspevok projektu k špecifickému cieľu OP KŽP - princíp Value for Money</t>
  </si>
  <si>
    <t>Cieľová hodnota merateľného ukazovateľa projektu</t>
  </si>
  <si>
    <t>hodina</t>
  </si>
  <si>
    <t>mesiac</t>
  </si>
  <si>
    <t>Jednotková cena bez DPH [EUR]</t>
  </si>
  <si>
    <t xml:space="preserve">Spôsob stanovenia výšky výdavku </t>
  </si>
  <si>
    <t>Vecný popis výdavku</t>
  </si>
  <si>
    <t>Záznam z vyhodnotenia prieskumu trhu č. n</t>
  </si>
  <si>
    <t>Celkové oprávnené výdavky na hlavné aktivity bez DPH</t>
  </si>
  <si>
    <t>Upozornenia:</t>
  </si>
  <si>
    <t>ks</t>
  </si>
  <si>
    <r>
      <t xml:space="preserve">S P O L U </t>
    </r>
    <r>
      <rPr>
        <i/>
        <sz val="13"/>
        <rFont val="Arial"/>
        <family val="2"/>
        <charset val="238"/>
      </rPr>
      <t>(celkové oprávnené výdavky projektu)</t>
    </r>
  </si>
  <si>
    <t>022 Samostatné hnuteľné veci a súbory hnuteľných vecí</t>
  </si>
  <si>
    <t>Výška výdavku bola stanovená so zohľadnením stanoveného finančného limitu.</t>
  </si>
  <si>
    <t>VO nebolo ukončené uzavretím zmluvy s úspešným uchádzačom. Výška výdavku bola stanovená na základe prieskumu trhu v zmysle predloženého záznamu z vyhodnotenia prieskumu trhu.</t>
  </si>
  <si>
    <r>
      <t>VO nebolo ukončené. Spôsob stanovenia výšky výdavku je uvedený v poli "</t>
    </r>
    <r>
      <rPr>
        <i/>
        <sz val="11"/>
        <color theme="1"/>
        <rFont val="Calibri"/>
        <family val="2"/>
        <charset val="238"/>
        <scheme val="minor"/>
      </rPr>
      <t>Vecný popis výdavku</t>
    </r>
    <r>
      <rPr>
        <sz val="11"/>
        <color theme="1"/>
        <rFont val="Calibri"/>
        <family val="2"/>
        <charset val="238"/>
        <scheme val="minor"/>
      </rPr>
      <t xml:space="preserve">" </t>
    </r>
  </si>
  <si>
    <t>VO nebolo ukončené uzavretím zmluvy s úspešným uchádzačom. Výška výdavku bola stanovená na základe prieskumu trhu v zmysle predloženého záznamu z vyhodnotenia prieskumu trhu a pri rešpektovaní stanoveného finančného limitu.</t>
  </si>
  <si>
    <t xml:space="preserve">VO bolo ukončené. Výška výdavku bola stanovená na základe uzavretej zmluvy s úspešným uchádzačom a v súlade s údajmi, ktoré sú uvedené v tabuľke č. 12 formulára ŽoNFP - Verejné obstarávanie a pri rešpektovaní stanoveného finančného limitu.   </t>
  </si>
  <si>
    <t>Výška výdavku bola stanovená v súlade s pracovnou zmluvou, resp. mzdou za rovnakú prácu alebo prácu v rovnakej hodnote pri rešpektovaní stanoveného finančného limitu</t>
  </si>
  <si>
    <t>Výška výdavku bola stanovená na základe dohody o prácach vykonávaných mimo pracovného pomeru, resp.  v súlade s mzdou za rovnakú prácu alebo prácu rovnakej hodnoty pri rešpektovaní stanoveného finančného limitu</t>
  </si>
  <si>
    <r>
      <t xml:space="preserve">RO pre OP KŽP posudzuje v procese odborného hodnotenia ŽoNFP (hodnotiace kritérium 1.2) príspevok projektu k špecifickému cieľu 1.4.2 OP KŽP na základe princípu Value for Money. Uvedené znamená, že RO pre OP KŽP posudzuje kvantifikovanú mieru príspevku projektu k špecifickému cieľu 1.4.2 OP KŽP vyjadrenú na základe princípu Value for Money ako pomer celkových oprávnených výdavkov na hlavné aktivity projektu v sume vyjadrenej bez DPH a deklarovanej cieľovej hodnoty príslušného ukazovateľa projektu vzťahujúceho sa na špecifický cieľ 1.4.2 OP KŽP.
</t>
    </r>
    <r>
      <rPr>
        <sz val="11"/>
        <color rgb="FFFF0000"/>
        <rFont val="Arial"/>
        <family val="2"/>
        <charset val="238"/>
      </rPr>
      <t xml:space="preserve">
 </t>
    </r>
    <r>
      <rPr>
        <sz val="11"/>
        <color theme="1"/>
        <rFont val="Arial"/>
        <family val="2"/>
        <charset val="238"/>
      </rPr>
      <t xml:space="preserve">
</t>
    </r>
  </si>
  <si>
    <t xml:space="preserve">Výpočet hodnoty Value for Money </t>
  </si>
  <si>
    <t>Limitné hodnoty
(EUR/ha)</t>
  </si>
  <si>
    <t>Číslo parcely</t>
  </si>
  <si>
    <t>Katastrálne územie</t>
  </si>
  <si>
    <t>Číslo LV, resp. identifikácia iného dokumentu preukazujúceho vlastnícky vzťah</t>
  </si>
  <si>
    <t xml:space="preserve">Identifikácia vlastníka
(meno a priezvisko pri FO/obchodný názov(názov) pri PO) </t>
  </si>
  <si>
    <t>Charakter vlastníka</t>
  </si>
  <si>
    <t>A: PO/FO - podnikateľ/verejný subjekt vykonávajúci hospodársku činnosť na pozemku</t>
  </si>
  <si>
    <t>B: Verejný subjekt nevykonávajúci  hospodársku činnosť na pozemku a FO - nepodnikateľ</t>
  </si>
  <si>
    <t>Parcela</t>
  </si>
  <si>
    <t>Číslo znaleckého posudku</t>
  </si>
  <si>
    <t>Hodnota pozemku pred sanáciou v zmysle ZP</t>
  </si>
  <si>
    <t>Hodnota pozemku po sanácii v zmysle ZP</t>
  </si>
  <si>
    <t>Hodnota zníženia výdavkov</t>
  </si>
  <si>
    <t>Celkové zníženie oprávnených výdavkov projektu</t>
  </si>
  <si>
    <t>Výpočet celkového zníženia výšky oprávnených výdavkov projektu</t>
  </si>
  <si>
    <t>Zvýšená hodnota pozemku</t>
  </si>
  <si>
    <t>Podrobný rozpočet projektu</t>
  </si>
  <si>
    <t>Výška spoluvlastníckeho podielu jednotlivých spoluvlastníkov</t>
  </si>
  <si>
    <t>Názov environmentálnej záťaže</t>
  </si>
  <si>
    <t>V prípade, ak je pozemok v správe Slovenského pozemkového fondu v súlade so zákonom č.  330/1991 Zb. o pozemkových úpravách, usporiadaní pozemkového vlastníctva, pozemkových úradoch, pozemkovom fonde a o pozemkových spoločenstvách sa charakter vlastníka uvádza možnosťou B: Verejný subjekt nevykonávajúci  hospodársku činnosť a FO - nepodnikateľ</t>
  </si>
  <si>
    <t>Odborný geologický dohľad</t>
  </si>
  <si>
    <t xml:space="preserve">Rezerva na nepredvídané výdavky súvisiace s geologickými prácami </t>
  </si>
  <si>
    <r>
      <t>Pole "</t>
    </r>
    <r>
      <rPr>
        <b/>
        <i/>
        <sz val="11"/>
        <color theme="1"/>
        <rFont val="Arial"/>
        <family val="2"/>
        <charset val="238"/>
      </rPr>
      <t>Spôsob stanovenia výšky výdavku</t>
    </r>
    <r>
      <rPr>
        <sz val="11"/>
        <color theme="1"/>
        <rFont val="Arial"/>
        <family val="2"/>
        <charset val="238"/>
      </rPr>
      <t xml:space="preserve">". V predmetnom poli vyberte z roletového menu príslušný spôsob stanovenia výšky výdavku. V prípade, ak ste výšku výdavku v rozpočte projektu stanovili spôsobom, ktorý nie je preddefinovaný v roletovom menu, vyberte možnosť - </t>
    </r>
    <r>
      <rPr>
        <i/>
        <u/>
        <sz val="11"/>
        <color theme="1"/>
        <rFont val="Arial"/>
        <family val="2"/>
        <charset val="238"/>
      </rPr>
      <t>VO nebolo ukončené. Spôsob stanovenia výšky výdavku je uvedený v poli "Vecný popis výdavku"</t>
    </r>
    <r>
      <rPr>
        <sz val="11"/>
        <color theme="1"/>
        <rFont val="Arial"/>
        <family val="2"/>
        <charset val="238"/>
      </rPr>
      <t xml:space="preserve"> a v poli "Vecný popis výdavku" špecifikujte spôsob, ktorým ste stanovili výšku príslušného výdavku v rozpočte projektu. Rovnako postupujte aj v prípade, ak považujete za potrebné bližšie špecifikovať niektorý z Vami vybraných preddefinovaných spôsobov stanovenia výšky výdavku v rozpočte projektu.  </t>
    </r>
  </si>
  <si>
    <t>Realizáciu riadenia projektu nie je možné kombinovať viacerými spôsobmi. To znamená, že žiadateľ je povinný vybrať výlučne len jeden typ výdavku vo vzťahu k riadeniu projektu (príslušnú pozíciu projektového manažéra).</t>
  </si>
  <si>
    <r>
      <rPr>
        <sz val="14"/>
        <rFont val="Arial"/>
        <family val="2"/>
        <charset val="238"/>
      </rPr>
      <t>Hlavná aktivita projektu -</t>
    </r>
    <r>
      <rPr>
        <b/>
        <sz val="14"/>
        <rFont val="Arial"/>
        <family val="2"/>
        <charset val="238"/>
      </rPr>
      <t xml:space="preserve"> Sanácia environmentálnych záťaží</t>
    </r>
  </si>
  <si>
    <r>
      <t>V prípade doplnenia ďalších výdavkov v poli "</t>
    </r>
    <r>
      <rPr>
        <i/>
        <sz val="11"/>
        <color theme="1"/>
        <rFont val="Arial"/>
        <family val="2"/>
        <charset val="238"/>
      </rPr>
      <t>ďalší výdavok</t>
    </r>
    <r>
      <rPr>
        <sz val="11"/>
        <color theme="1"/>
        <rFont val="Arial"/>
        <family val="2"/>
        <charset val="238"/>
      </rPr>
      <t>" zadajte názov príslušného výdavku. V prípade, ak počet riadkov pre zadanie ďalších výdavkov v poli "</t>
    </r>
    <r>
      <rPr>
        <b/>
        <i/>
        <sz val="11"/>
        <color theme="1"/>
        <rFont val="Arial"/>
        <family val="2"/>
        <charset val="238"/>
      </rPr>
      <t>ďalší výdavok</t>
    </r>
    <r>
      <rPr>
        <sz val="11"/>
        <color theme="1"/>
        <rFont val="Arial"/>
        <family val="2"/>
        <charset val="238"/>
      </rPr>
      <t>" nie je postačujúci, počet riadkov tabuľky rozšírte podľa potreby. Riadky je potrebné vkladať tak, aby celkový súčet zahŕňal aj novovložené riadky.</t>
    </r>
  </si>
  <si>
    <t>Plocha sanovaných environmentálnych záťaží</t>
  </si>
  <si>
    <r>
      <t xml:space="preserve">Výpočet hodnoty Value for Money 
</t>
    </r>
    <r>
      <rPr>
        <i/>
        <sz val="11"/>
        <color theme="1"/>
        <rFont val="Arial"/>
        <family val="2"/>
        <charset val="238"/>
      </rPr>
      <t>Vypočítajte hodnotu príspevku projektu k príslušnému špecifickému cieľu OP KŽP ako pomer celkových oprávnených výdavkov na hlavné aktivity projektu v sume vyjadrenej bez DPH a deklarovanej cieľovej hodnoty ukazovateľa projektu - Plocha sanovaných environmentálnych záťaží (ha).
Do výpočtu nevstupujú nepriame výdavky vzťahujúce sa na podporné aktivity projektu (riadenie projektu, informovanie a komunikácia).
V prípade identifikácie neoprávnených výdavkov projektu (z titulu vecnej neoprávnenosti, neúčelnosti, nehospodárnosti a pod.) sa v procese odborného hodnotenia výška celkových oprávnených výdavkov projektu adekvátne zníži. Do výpočtu hodnoty Value for Money v tomto prípade vstupuje už odborným hodnotiteľom korigovaná výška celkových oprávnených výdavkov projektu (bez DPH).</t>
    </r>
  </si>
  <si>
    <t>ZM (013) / Zlaté Moravce - bývalý areál Calexu</t>
  </si>
  <si>
    <t>269/7</t>
  </si>
  <si>
    <t>Zlaté Moravce</t>
  </si>
  <si>
    <t>Secop s.r.o., Továrenská 49, Zlaté Moravce, PSČ 953 01</t>
  </si>
  <si>
    <t>Secop s.r.o., Továrenská 49, Zlaté Moravce, PSČ 953 02</t>
  </si>
  <si>
    <t>Mesto Zlaté Moravce</t>
  </si>
  <si>
    <t>SPF</t>
  </si>
  <si>
    <t>1/1</t>
  </si>
  <si>
    <t>ZV (007) / Sliač - letisko - produktovod</t>
  </si>
  <si>
    <r>
      <t xml:space="preserve">VO nebolo ukončené uzavretím zmluvy s úspešným uchádzačom. Výška výdavku bola stanovená na základe rozpočtu stavby na úrovni výkazu výmer potvrdeného podpisom a pečiatkou oprávnenej osoby (stavebný cenár/rozpočtár) v zmysle prílohy č. 5 ŽoNFP - </t>
    </r>
    <r>
      <rPr>
        <i/>
        <sz val="11"/>
        <color theme="1"/>
        <rFont val="Calibri"/>
        <family val="2"/>
        <charset val="238"/>
        <scheme val="minor"/>
      </rPr>
      <t>Povolenie na realizáciu projektu, vrátane projektovej dokumentácie.</t>
    </r>
  </si>
  <si>
    <t>Nákup stavieb</t>
  </si>
  <si>
    <t>Stavebný dozor</t>
  </si>
  <si>
    <t>geologické práce</t>
  </si>
  <si>
    <t>odborný geologický dohľad</t>
  </si>
  <si>
    <t>stavebné práce</t>
  </si>
  <si>
    <t>nákup stavieb</t>
  </si>
  <si>
    <t>stavebný dozor</t>
  </si>
  <si>
    <t>zamestnanec</t>
  </si>
  <si>
    <t>dohodár</t>
  </si>
  <si>
    <t>ďalší výdavok</t>
  </si>
  <si>
    <t>Obec Obyce</t>
  </si>
  <si>
    <t>4/6</t>
  </si>
  <si>
    <t>1/6</t>
  </si>
  <si>
    <t>viac ako 5 000 000</t>
  </si>
  <si>
    <t>menej ako 1 000 000</t>
  </si>
  <si>
    <t>1 000 000 - 5 000 000</t>
  </si>
  <si>
    <t>Sanácia environmentálnych záťaží</t>
  </si>
  <si>
    <t>Vilibald Slamka - SHR</t>
  </si>
  <si>
    <t xml:space="preserve">V tabuľke je uvedený príklad vyplnenia údajov s ohľadom na určenie charakteru vlastníka pozemku a z toho vyplývajúcej potreby určenia zvýšenej hodnoty pozemku na základe znaleckého posudku </t>
  </si>
  <si>
    <t xml:space="preserve">V prípade, ak v priebehu realizácie projektu na základe identifikácie reálneho stavu kontaminácie v teréne dôjde k reálnemu výkonu geologických prác v podstatne zmenenom rozsahu v akom bola zohľadnená zvýšená hodnota pozemku pri podaní ŽoNFP, pričom tento rozsah predstavuje podstatnú zmenu, RO môže požadovať rekalkuláciu celkového zníženia oprávnených výdavkov projektu za účelom overenia správnej výšky oprávnených výdavkov. </t>
  </si>
  <si>
    <t>Príloha č. 4 ŽoNFP  - Podporná dokumentácia k oprávnenosti výdavkov</t>
  </si>
  <si>
    <t>Príloha č. 4 ŽoNFP - Podporná dokumentácia k oprávnenosti výdavkov</t>
  </si>
  <si>
    <t>Príloha č. 4 ŽoNFP -  Podporná dokumentácia k oprávnenosti výdavkov</t>
  </si>
  <si>
    <t>Opis predmetu zákazky + parametre</t>
  </si>
  <si>
    <t>Spôsob vyhodnotenia prieskumu trhu</t>
  </si>
  <si>
    <t>013 Softvér</t>
  </si>
  <si>
    <t>014 Oceniteľné práva</t>
  </si>
  <si>
    <t>112 Zásoby</t>
  </si>
  <si>
    <t>502 Spotreba energie</t>
  </si>
  <si>
    <t>512 Cestovné náhrady</t>
  </si>
  <si>
    <t>Zdôvodnenie nevyhnutnosti výdavku</t>
  </si>
  <si>
    <t>503 Spotreba ostatných neskladovateľných dodávok</t>
  </si>
  <si>
    <t>V prípade, ak je pozemok v spoluvlastníctve viacerých subjektov, pričom väčšinovým spoluvlastnikom rátaným podľa veľkosti spoluvlastníckych podielov je verejný subjekt nevykonávajúci  hospodársku činnosť na pozemku a FO - nepodnikateľ, žiadateľ vo vzťahu k celému pozemku v poli s názvom:,,charakteru vlastníka" uvádza možnosť B: Verejný subjekt nevykonávajúci  hospodársku činnosť na pozemku a FO - nepodnikateľ. 
V opačnom prípade sa uvádza možnosť A: PO/FO - podnikateľ/verejný subjekt vykonávajúci hospodársku činnosť na pozemku  a nie je potrebné údaje o veľkosti spoluvlastníckych podielov jednolitvých spoluvlastníkov.</t>
  </si>
  <si>
    <t>Záznam žiadateľa z vyhodnotenia prieskumu trhu č. 1</t>
  </si>
  <si>
    <t>Názov aktivity projektu:</t>
  </si>
  <si>
    <t>Názov predmetu zákazky</t>
  </si>
  <si>
    <t>Sumarizačná tabuľka prieskum trhu</t>
  </si>
  <si>
    <t>Cenová ponuka č.</t>
  </si>
  <si>
    <t>Názov a sídlo 
oslovených potenciálnych dodávateľov</t>
  </si>
  <si>
    <r>
      <t xml:space="preserve">Názov funkčného celku v zmysle predloženej                                  </t>
    </r>
    <r>
      <rPr>
        <b/>
        <sz val="12"/>
        <color theme="1"/>
        <rFont val="Arial Narrow"/>
        <family val="2"/>
        <charset val="238"/>
      </rPr>
      <t>cenovej ponuky</t>
    </r>
  </si>
  <si>
    <t>Dátum predloženia cenovej ponuky</t>
  </si>
  <si>
    <t>Cena bez DPH</t>
  </si>
  <si>
    <t>Cena s DPH</t>
  </si>
  <si>
    <t>Potenciálny dodávateľ je resp. nie je platca DPH</t>
  </si>
  <si>
    <t>Potenciálny dodávateľ splnil resp. nesplnil požiadavky prieskumu trhu</t>
  </si>
  <si>
    <t>...</t>
  </si>
  <si>
    <t>Vyhodnotenie prieskum trhu</t>
  </si>
  <si>
    <t>Názov zákazky resp.  časti zákazky (samostatného funkčnéo celku)</t>
  </si>
  <si>
    <t>priemerná cena</t>
  </si>
  <si>
    <t>V......................................dňa.....................</t>
  </si>
  <si>
    <t>štatutárny orgán žiadateľa</t>
  </si>
  <si>
    <t>Upozornenie:</t>
  </si>
  <si>
    <t>Názov zákazky resp.  časti zákazky</t>
  </si>
  <si>
    <t>Žiadateľ názov zákazky resp. názov časti zákazky, ak zákazka časti obsahuje, pričom zákazka resp. časť zákazky tvorí samostatný funkčný celok. Rozdelenie zákazky na časti je uvedené v ust. § 28 ZVO.</t>
  </si>
  <si>
    <t>Ak potenciálny dodávateľ nie je platca DPH, žiadateľ v stĺpci Cena s DPH  uvedie rovnakú cenu ako v stĺpci "Cena bez DPH" resp. neuvedie žiadnu hodnotu.</t>
  </si>
  <si>
    <t>Cena bez DPH, Cena s DPH</t>
  </si>
  <si>
    <t>Ceny žiadateľ uvádza s presnosťou na dve desatinné miesta.</t>
  </si>
  <si>
    <t>Názov zákazky resp.  časti zákazky 
(samostatného funkčného celku)
v zmysle Opisu predmetu zákazky</t>
  </si>
  <si>
    <t>Stavebné práce súvisiace so sanáciou environmentálnej záťaže</t>
  </si>
  <si>
    <t>Oprávnený výdavok 
s DPH [EUR]</t>
  </si>
  <si>
    <t>Oprávnený výdavok bez DPH [EUR]</t>
  </si>
  <si>
    <t>Oprávnený výdavok s DPH [EUR]</t>
  </si>
  <si>
    <t>Geologické práce - Sanácia environmentálnej záťaže</t>
  </si>
  <si>
    <t>Odborný koordinátor (pracovná zmluva)</t>
  </si>
  <si>
    <t>Expert/špecialista (pracovná zmluva)</t>
  </si>
  <si>
    <t>Terénny/pomocný pracovník (pracovná zmluva)</t>
  </si>
  <si>
    <r>
      <t xml:space="preserve">SPOLU Hlavná aktivita projektu </t>
    </r>
    <r>
      <rPr>
        <i/>
        <sz val="12"/>
        <rFont val="Arial"/>
        <family val="2"/>
        <charset val="238"/>
      </rPr>
      <t>(celkové oprávnené priame výdavky projektu)</t>
    </r>
  </si>
  <si>
    <t>Jednotková cena bez DPH
[EUR]</t>
  </si>
  <si>
    <t>Projektový manažér - interný (pracovná zmluva)</t>
  </si>
  <si>
    <t>Projektový manažér - interný (dohoda o práci vykonávanej mimo prac. pomeru)</t>
  </si>
  <si>
    <t>Projektový manažér - externý</t>
  </si>
  <si>
    <t>Dočasný (veľkoplošný) pútač</t>
  </si>
  <si>
    <r>
      <t xml:space="preserve">SPOLU Podporné aktivity projektu </t>
    </r>
    <r>
      <rPr>
        <i/>
        <sz val="12"/>
        <rFont val="Arial"/>
        <family val="2"/>
        <charset val="238"/>
      </rPr>
      <t>(celkové oprávnené nepriame výdavky projektu)</t>
    </r>
  </si>
  <si>
    <r>
      <t>V bunke "</t>
    </r>
    <r>
      <rPr>
        <b/>
        <i/>
        <sz val="11"/>
        <rFont val="Arial"/>
        <family val="2"/>
        <charset val="238"/>
      </rPr>
      <t>Cena celkom s DPH</t>
    </r>
    <r>
      <rPr>
        <sz val="11"/>
        <rFont val="Arial"/>
        <family val="2"/>
        <charset val="238"/>
      </rPr>
      <t>" v prípade výdavkov "</t>
    </r>
    <r>
      <rPr>
        <b/>
        <i/>
        <sz val="11"/>
        <rFont val="Arial"/>
        <family val="2"/>
        <charset val="238"/>
      </rPr>
      <t>Geologické práce - Sanácia environmentálnej záťaže" a "Stavebné práce súvisiace so sanáciou environmentálnej záťaže</t>
    </r>
    <r>
      <rPr>
        <sz val="11"/>
        <rFont val="Arial"/>
        <family val="2"/>
        <charset val="238"/>
      </rPr>
      <t>" je výška výdavku automaticky znížená o zvýšenú hodnotu pozemkov, vlastníkom ktorých je právnická alebo fyzická osoba - podnikateľ alebo verejný subjekt vykonávajúci hospodársku činnosť na pozemku v zmysle inštrukcií uvedených v pracovnom hárku "</t>
    </r>
    <r>
      <rPr>
        <i/>
        <sz val="11"/>
        <rFont val="Arial"/>
        <family val="2"/>
        <charset val="238"/>
      </rPr>
      <t>Zvýšená hodnota pozemkov</t>
    </r>
    <r>
      <rPr>
        <sz val="11"/>
        <rFont val="Arial"/>
        <family val="2"/>
        <charset val="238"/>
      </rPr>
      <t>".</t>
    </r>
  </si>
  <si>
    <r>
      <t xml:space="preserve">Pole </t>
    </r>
    <r>
      <rPr>
        <b/>
        <i/>
        <sz val="11"/>
        <rFont val="Arial"/>
        <family val="2"/>
        <charset val="238"/>
      </rPr>
      <t>"Zdôvodnenie nevyhnutnosti výdavkov".</t>
    </r>
    <r>
      <rPr>
        <sz val="11"/>
        <rFont val="Arial"/>
        <family val="2"/>
        <charset val="238"/>
      </rPr>
      <t xml:space="preserve"> Žiadateľ zdôvodní potrebu daného výdavku z hľadiska jeho aktuálneho vybavenia (technických kapacít) a cieľov projektu. V prípade, že sa zdôvodnenie nachádza v inom dokumente tvoriacom súčasť dokumentácie ŽoNFP, uviesť odkaz na tento dokument. Upozorňujeme, že výdavky, ktoré nie sú nevyhnutné pre realizáciu a dosiahnutie cieľov projektu - sú neoprávnené.</t>
    </r>
  </si>
  <si>
    <r>
      <t>Pole "</t>
    </r>
    <r>
      <rPr>
        <b/>
        <sz val="11"/>
        <rFont val="Arial"/>
        <family val="2"/>
        <charset val="238"/>
      </rPr>
      <t>Merná jednotka</t>
    </r>
    <r>
      <rPr>
        <sz val="11"/>
        <rFont val="Arial"/>
        <family val="2"/>
        <charset val="238"/>
      </rPr>
      <t>": Mernú jednotku stanovte s ohľadom na typ výdavku. V prípade výdavku (položky) zodpovedajúcemu funkčnému celku, ktorého cena sa určuje na základe prieskumu trhu alebo zmluvy s dodávateľom, uvádza sa merná jednotka "ks", počet jednotiek 1 a cena za dodávku daného funkčného celku. V prípade výdavku (položky), ktorého cena sa určuje na základe výsledkov prieskumu trhu, sa cena bez DPH z prieskumu trhu v štruktúre podľa predchádzajúcej vety prenesie do Podrobného rozpočtu projektu.
V prípade mzdových výdavkov zamestnancov pracujúcich na projekte na základe pracovnej zmluvy je mernou jednotkou "mesiac". V prípade mzdových výdavkov zamestnancov pracujúcich na projekte na základe dohody o práci vykonávanej mimo pracovného pomeru je mernou jednotkou "hodina", a to v súlade s Príručkou k oprávnenosti výdavkov.</t>
    </r>
  </si>
  <si>
    <r>
      <t xml:space="preserve">Pole </t>
    </r>
    <r>
      <rPr>
        <b/>
        <sz val="11"/>
        <rFont val="Arial"/>
        <family val="2"/>
        <charset val="238"/>
      </rPr>
      <t>"Jednotková cena bez DPH (EUR)</t>
    </r>
    <r>
      <rPr>
        <sz val="11"/>
        <rFont val="Arial"/>
        <family val="2"/>
        <charset val="238"/>
      </rPr>
      <t>": Uvádza sa jednotková cena bez DPH. Uvádza sa jednotková cena za dodávku funkčného celku (nie jednoltivé podpoložky funkčného celku). V prípade výdavku (položky), ktorého cena sa určuje na základe výsledkov prieskumu trhu, sa cena bez DPH z prieskumu trhu v štruktúre podľa predchádzajúcej vety prenesie do Podrobného rozpočtu projektu. V prípade ukončeného verejného obstarávania sa cena bez DPH z uzatvorenej zmluvy s dodávateľom prenesie do Podrobného rozpočtu projektu. Jednotková cena sa uvádza s presnosťou na dve desatinné miesta.
V prípade mzdových výdavkov sa uvádza výška nárokovanej mesačnej mzdy, resp. hodinovej odmeny, a to na úrovni celkovej ceny práce (tzn. vrátane zákonných odvodov zamestnávateľa). Výška hrubej mesačnej mzdy / hodinovej odmeny nesmie presiahnuť finančný limit stanovený pre konkrétnu pracovnú pozíciu. Oprávnené pracovné pozície pre túto výzvu sú uvedené v prílohe č. 4 výzvy - Osobitné podmienky oprávnenosti výdavkov a pre ne stanovené finančné limity sú uvedené v Príručke k oprávnenosti výdavkov.</t>
    </r>
  </si>
  <si>
    <r>
      <t>Žiadateľ je povinný v rámci tejto prílohy ŽoNFP predložiť zároveň znalecký posudok, ktorý obsahuje uvedenú hodnotu pozemku pre sanáciou environmentálnej záťaže a hodnotu po vykonaní sanácie, ktoré boli podkladom na vyplnenie tejto prílohy ŽoNFP. Znalecký posudok sa predkladá ku každému pozemku, vo vzťahu ku ktorému bola v poli ,,</t>
    </r>
    <r>
      <rPr>
        <i/>
        <sz val="11"/>
        <rFont val="Arial"/>
        <family val="2"/>
        <charset val="238"/>
      </rPr>
      <t>charakter vlastníka</t>
    </r>
    <r>
      <rPr>
        <sz val="11"/>
        <rFont val="Arial"/>
        <family val="2"/>
        <charset val="238"/>
      </rPr>
      <t xml:space="preserve">" identifikovaná možnosť A: PO/FO - podnikateľ/verejný subjekt vykonávajúci hospodársku činnosť na pozemku. V jednom znaleckom posudku môže byť zahrnutých viacero pozemkov. Znalecký posudok nemôže byť starší ako 1 rok. Zároveň je potrebné dbať na súlad údajov uvedených v znaleckom posudku s údajmi uvádzanými v tomto pracovnom hárku a údajmi uvedenými vo formulári ŽoNFP, ako aj v ďalších prílohách ŽoNFP. </t>
    </r>
  </si>
  <si>
    <t>Názov funkčného celku v zmysle predloženej                                  cenovej ponuky</t>
  </si>
  <si>
    <t>Odborný koordinátor (dohoda o práci vykonávanej mimo prac. pomeru)</t>
  </si>
  <si>
    <t>Expert/špecialista (dohoda o práci vykonávanej mimo prac. pomeru)</t>
  </si>
  <si>
    <t>Odborný/technický pracovník (pracovná zmluva)</t>
  </si>
  <si>
    <t>Odborný/technický pracovník (dohoda o práci vykonávanej mimo prac. pomeru)</t>
  </si>
  <si>
    <t>Terénny/pomocný pracovník (dohoda o práci vykonávanej mimo prac. pomeru)</t>
  </si>
  <si>
    <t>Výška výdavkov na podporné aktivity projektu nesmie prekročiť stanovený percentuálny limit vo výške 3 % celkových oprávnených výdavkov na hlavné aktivity projektu (t. j. vrátane rezervy na nepredvídané výdavky) pri investičnom projekte.Výška výdavkov na podporné aktivity projektu nesmie prekročiť stanovený percentuálny limit vo výške 7 % celkových oprávnených výdavkov na hlavné aktivity projektu (t. j. vrátane rezervy na nepredvídané výdavky) pri neinvestičnom projekte. Investičný projekt - projekt zameraný predovšetkým na výstavbu a nákup nehnuteľností, technické zhodnotenie nehnuteľností, nákup strojov a technológií a pod., ktorého výsledkom je dlhodobý hmotný a/alebo nehmotný majetok v zmysle zákona o účtovníctve a zákona o dani z príjmov, a v rámci ktorého výdavky na obstaranie dlhodobého hmotného a nehmotného majetku prekročia 40 % celkových oprávnených výdavkov na projekt.</t>
  </si>
  <si>
    <r>
      <t>Pole "</t>
    </r>
    <r>
      <rPr>
        <b/>
        <i/>
        <sz val="11"/>
        <rFont val="Arial"/>
        <family val="2"/>
        <charset val="238"/>
      </rPr>
      <t>Vecný popis výdavku</t>
    </r>
    <r>
      <rPr>
        <sz val="11"/>
        <rFont val="Arial"/>
        <family val="2"/>
        <charset val="238"/>
      </rPr>
      <t xml:space="preserve">". V rámci vecného popisu výdavkov špecifikujte jednotlivé výdavky z hľadiska ich predmetu, resp. rozsahu, prípadne nevyhnutnosti. To znamená, že v prípade, ak výdavok pozostáva z viacerých položiek, je potrebné tieto položky v rámci vecného popisu výdavku bližšie špecifikovať, t.j. uviesť z akých položiek pozostáva cena výdavku vrátane výšky týchto položiek. </t>
    </r>
    <r>
      <rPr>
        <b/>
        <sz val="11"/>
        <rFont val="Arial"/>
        <family val="2"/>
        <charset val="238"/>
      </rPr>
      <t>V prípade, ak je vecný popis/špecifikácia výdavkov súčasťou inej prílohy ŽoNFP, je postačujúce uvedenie odkazu na príslušnú prílohu</t>
    </r>
    <r>
      <rPr>
        <sz val="11"/>
        <rFont val="Arial"/>
        <family val="2"/>
        <charset val="238"/>
      </rPr>
      <t>. 
V prípade mzdových výdavkov, nárokovaných na úrovni konkrétnej pracovnej pozície (napr. "Expert/špecialista"), žiadateľ uvedie: 
- popis činností, ktoré bude zamestnanec/osoba pracujúca na dohodu (zastávajúca predmetnú pracovnú pozíciu v projekte) vykonávať v rámci realizácie hlavnej aktivity projektu;
- počet osôb, ktoré budú v projekte zastávať uvedenú pracovnú pozíciu a zdôvodní potrebu zaradenia navrhovaného počtu zamestnancov/osôb pracujúcich na dohodu na zastávanie predmetnej pracovnej pozície v projekte;
- výpočty, ktorými dospel k stanoveniu hodnôt uvedených v stĺpcoch "Počet jednotiek" a "Jednotková cena bez DPH" v rámci žiadaného výdavku, vrátane určenia výšky odvovod zamestnávateľa.                                                                                                                                                        V prípade zamestnancov pracujúcich na projekte na základe dohody o práci vykonávanej mimo pracovného pomeru (zmysle ustanovení §§ 223 až 228a zákona č. 311/2001 Z. z. Zákonníka práce v znení neskorších predpisov) žiadateľ uvedie, o aký typ vzťahu sa jedná, t. j. dohodu o vykonaní práce, dohodu o pracovnej činnosti, resp. dohodu o brigádnickej práci študentov. Zároveň upozorňujeme žiadateľov, že žiadané mzdové výdavky musia byť v súlade s Príručkou k oprávnenosti výdavkov, pričom je potrebné zohľadniť aj dosiahnutý stupeň vzdelania zamestnanca/osoby a ďalšie požiadavky stanovené pre príslušné pracovné pozície.</t>
    </r>
  </si>
  <si>
    <t>áno</t>
  </si>
  <si>
    <t>nie</t>
  </si>
  <si>
    <t>Výška výdavku bola stanovená na základe znaleckého posudku pri rešpektovaní stanoveného finančného limitu</t>
  </si>
  <si>
    <t>VO nebolo ukončené uzavretím zmluvy s úspešným uchádzačom. Výška výdavku bola stanovená na základe víťaznej cenovej ponuky úspešného uchádzača.</t>
  </si>
  <si>
    <t>Výška výdavku bola stanovená na základe uzavretej kúpnej zmluvy za podmienky, že táto je nižšia ako cena pozemku v zmysle znaleckého posudku a zároveň pri rešpektovaní stanoveného finančného limitu.</t>
  </si>
  <si>
    <t>Názov zákazky resp.  časti zákazky (samostatného funkčného celku)</t>
  </si>
  <si>
    <r>
      <t xml:space="preserve">Dbajte prosím na súlad údajov uvedených v Podrobnom rozpočte projektu s údajmi uvedenými vo formulári ŽoNFP, ako aj v ďalších prílohách ŽoNFP. 
- v prípade, ak bola </t>
    </r>
    <r>
      <rPr>
        <u/>
        <sz val="11"/>
        <rFont val="Arial"/>
        <family val="2"/>
        <charset val="238"/>
      </rPr>
      <t>výška výdavku</t>
    </r>
    <r>
      <rPr>
        <sz val="11"/>
        <rFont val="Arial"/>
        <family val="2"/>
        <charset val="238"/>
      </rPr>
      <t xml:space="preserve"> stanovená </t>
    </r>
    <r>
      <rPr>
        <b/>
        <sz val="11"/>
        <rFont val="Arial"/>
        <family val="2"/>
        <charset val="238"/>
      </rPr>
      <t>na základe prieskumu trhu</t>
    </r>
    <r>
      <rPr>
        <sz val="11"/>
        <rFont val="Arial"/>
        <family val="2"/>
        <charset val="238"/>
      </rPr>
      <t>, žiadateľ predkladá k záznamu z vyhodnotenia písomného prieskumu trhu podpornú dokumentáciu pre určenie výšky výdavkov</t>
    </r>
    <r>
      <rPr>
        <u/>
        <sz val="11"/>
        <color rgb="FFFF0000"/>
        <rFont val="Arial"/>
        <family val="2"/>
        <charset val="238"/>
      </rPr>
      <t xml:space="preserve"> </t>
    </r>
    <r>
      <rPr>
        <u/>
        <sz val="11"/>
        <rFont val="Arial"/>
        <family val="2"/>
        <charset val="238"/>
      </rPr>
      <t>(t.j. predkladá cenové ponuky minimálne troch oslovených uchádzačov)</t>
    </r>
    <r>
      <rPr>
        <sz val="11"/>
        <rFont val="Arial"/>
        <family val="2"/>
        <charset val="238"/>
      </rPr>
      <t xml:space="preserve">. V prípade, ak sa preukáže, že žiadateľ uviedol v rozpočte projektu sumu, ktorá nie je podložená príslušnou cenovou ponukou v zmysle vyhodnotenia prieskumu trhu, RO pre OP KŽP je v závislosti od identifikovaných nedostatkov oprávnený znížiť výšku zodpovedajúcich výdavkov, uznať výdavok v plnej výške ako neoprávnený alebo vyvodiť iné právne následky v konaní o žiadosti o NFP, resp. v súlade s podmienkami upravenými v zmluve o poskytnutí NFP. </t>
    </r>
    <r>
      <rPr>
        <strike/>
        <sz val="11"/>
        <color rgb="FFFF0000"/>
        <rFont val="Arial"/>
        <family val="2"/>
        <charset val="238"/>
      </rPr>
      <t xml:space="preserve">
</t>
    </r>
    <r>
      <rPr>
        <sz val="11"/>
        <rFont val="Arial"/>
        <family val="2"/>
        <charset val="238"/>
      </rPr>
      <t>- v prípade, ak bola výška výdavku stanovená na základe stavebného rozpočtu, žiadateľ preukazuje hospodárnosť výdavku na základe stavebného rozpočtu podľa výkazu výmer.</t>
    </r>
    <r>
      <rPr>
        <sz val="11"/>
        <color rgb="FFFF0000"/>
        <rFont val="Arial"/>
        <family val="2"/>
        <charset val="238"/>
      </rPr>
      <t xml:space="preserve">
</t>
    </r>
    <r>
      <rPr>
        <strike/>
        <sz val="11"/>
        <color rgb="FFFF0000"/>
        <rFont val="Arial"/>
        <family val="2"/>
        <charset val="238"/>
      </rPr>
      <t xml:space="preserve">
</t>
    </r>
    <r>
      <rPr>
        <sz val="11"/>
        <rFont val="Arial"/>
        <family val="2"/>
        <charset val="238"/>
      </rPr>
      <t>- v prípade, ak bola výška výdavku stanovená na základe víťaznej cenovej ponuky úspešného uchádzača z procesu VO/obstarávania, žiadateľ predkladá ako súčasť ŽoNFP víťaznú cenovú ponuku úspešného uchádzača. Žiadateľ je povinný uchovávať kompletnú dokumentáciu k VO u seba a v prípade požiadavky poskytovateľa je povinný kedykoľvek v priebehu konania o ŽoNFP alebo v etape realizácie projektu, najneskôr však v rámci príslušnej žiadosti o platbu, predložiť relevantnú dokumentáciu, na základe ktorej bola stanovená výška príslušného výdavku.</t>
    </r>
    <r>
      <rPr>
        <sz val="11"/>
        <color rgb="FFFF0000"/>
        <rFont val="Arial"/>
        <family val="2"/>
        <charset val="238"/>
      </rPr>
      <t xml:space="preserve">
</t>
    </r>
    <r>
      <rPr>
        <sz val="11"/>
        <rFont val="Arial"/>
        <family val="2"/>
        <charset val="238"/>
      </rPr>
      <t xml:space="preserve">
- v prípade, ak bola výška výdavku stanovená </t>
    </r>
    <r>
      <rPr>
        <b/>
        <sz val="11"/>
        <rFont val="Arial"/>
        <family val="2"/>
        <charset val="238"/>
      </rPr>
      <t>na základe uzavretej zmluvy s úspešným uchádzačom</t>
    </r>
    <r>
      <rPr>
        <sz val="11"/>
        <rFont val="Arial"/>
        <family val="2"/>
        <charset val="238"/>
      </rPr>
      <t xml:space="preserve"> ako výsledkom vykonaného verejného obstarávania, žiadateľ </t>
    </r>
    <r>
      <rPr>
        <sz val="11"/>
        <rFont val="Arial"/>
        <family val="2"/>
        <charset val="238"/>
      </rPr>
      <t xml:space="preserve">predkladá ako súčasť ŽoNFP zmluvu s úspešným uchádzačom spolu s rozpočtom dodávateľa. Žiadateľ je povinný uchovávať kompletnú dokumentáciu k verejnému obstarávaniu, vrátane zmluvy s úspešným uchádzačom u seba a v prípade požiadavky RO pre OP KŽP je povinný kedykoľvek v priebehu schvaľovacieho procesu alebo implementácie projektu, najneskôr v rámci príslušnej žiadosti o platbu, predložiť relevantnú dokumentáciu, na základe ktorej bola stanovená výška príslušného výdavku.
- v prípade, ak bola výška výdavku stanovená </t>
    </r>
    <r>
      <rPr>
        <b/>
        <sz val="11"/>
        <rFont val="Arial"/>
        <family val="2"/>
        <charset val="238"/>
      </rPr>
      <t>na základe znaleckého</t>
    </r>
    <r>
      <rPr>
        <b/>
        <sz val="11"/>
        <rFont val="Arial"/>
        <family val="2"/>
        <charset val="238"/>
      </rPr>
      <t xml:space="preserve"> (výdavok nákup pozemkov/lesov, nákup stavieb)</t>
    </r>
    <r>
      <rPr>
        <sz val="11"/>
        <rFont val="Arial"/>
        <family val="2"/>
        <charset val="238"/>
      </rPr>
      <t xml:space="preserve">, žiadateľ </t>
    </r>
    <r>
      <rPr>
        <sz val="11"/>
        <rFont val="Arial"/>
        <family val="2"/>
        <charset val="238"/>
      </rPr>
      <t>predkladá ako súčasť ŽoNFP znalecký</t>
    </r>
    <r>
      <rPr>
        <sz val="11"/>
        <rFont val="Arial"/>
        <family val="2"/>
        <charset val="238"/>
      </rPr>
      <t xml:space="preserve"> posudok.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</si>
</sst>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0\ [$€-1]"/>
    <numFmt numFmtId="166" formatCode="#,##0.00\ _€"/>
  </numFmts>
  <fonts count="76" x14ac:knownFonts="1">
    <font>
      <sz val="11"/>
      <color theme="1"/>
      <name val="Calibri"/>
      <family val="2"/>
      <charset val="238"/>
      <scheme val="minor"/>
    </font>
    <font>
      <sz val="10"/>
      <color theme="1"/>
      <name val="Arial Narrow"/>
      <family val="2"/>
      <charset val="238"/>
    </font>
    <font>
      <b/>
      <sz val="10"/>
      <color theme="1"/>
      <name val="Arial Narrow"/>
      <family val="2"/>
      <charset val="238"/>
    </font>
    <font>
      <b/>
      <sz val="11"/>
      <color theme="1"/>
      <name val="Arial"/>
      <family val="2"/>
      <charset val="238"/>
    </font>
    <font>
      <sz val="10"/>
      <color theme="1"/>
      <name val="Arial"/>
      <family val="2"/>
      <charset val="238"/>
    </font>
    <font>
      <sz val="11"/>
      <color theme="1"/>
      <name val="Arial"/>
      <family val="2"/>
      <charset val="238"/>
    </font>
    <font>
      <b/>
      <sz val="11"/>
      <name val="Arial"/>
      <family val="2"/>
      <charset val="238"/>
    </font>
    <font>
      <sz val="11"/>
      <name val="Arial"/>
      <family val="2"/>
      <charset val="238"/>
    </font>
    <font>
      <b/>
      <sz val="14"/>
      <name val="Arial"/>
      <family val="2"/>
      <charset val="238"/>
    </font>
    <font>
      <sz val="11"/>
      <color rgb="FFFF0000"/>
      <name val="Arial"/>
      <family val="2"/>
      <charset val="238"/>
    </font>
    <font>
      <b/>
      <sz val="12"/>
      <name val="Arial"/>
      <family val="2"/>
      <charset val="238"/>
    </font>
    <font>
      <i/>
      <sz val="11"/>
      <color theme="1"/>
      <name val="Calibri"/>
      <family val="2"/>
      <charset val="238"/>
      <scheme val="minor"/>
    </font>
    <font>
      <sz val="10"/>
      <name val="Arial"/>
      <family val="2"/>
      <charset val="238"/>
    </font>
    <font>
      <b/>
      <sz val="16"/>
      <color theme="1"/>
      <name val="Arial Narrow"/>
      <family val="2"/>
      <charset val="238"/>
    </font>
    <font>
      <i/>
      <sz val="11"/>
      <color theme="1"/>
      <name val="Arial"/>
      <family val="2"/>
      <charset val="238"/>
    </font>
    <font>
      <u/>
      <sz val="11"/>
      <color theme="10"/>
      <name val="Calibri"/>
      <family val="2"/>
      <charset val="238"/>
      <scheme val="minor"/>
    </font>
    <font>
      <b/>
      <sz val="20"/>
      <color rgb="FF000000"/>
      <name val="Arial"/>
      <family val="2"/>
      <charset val="238"/>
    </font>
    <font>
      <b/>
      <sz val="16"/>
      <color rgb="FF000000"/>
      <name val="Arial"/>
      <family val="2"/>
      <charset val="238"/>
    </font>
    <font>
      <b/>
      <sz val="16"/>
      <color theme="1"/>
      <name val="Arial"/>
      <family val="2"/>
      <charset val="238"/>
    </font>
    <font>
      <sz val="14"/>
      <name val="Arial"/>
      <family val="2"/>
      <charset val="238"/>
    </font>
    <font>
      <i/>
      <sz val="12"/>
      <name val="Arial"/>
      <family val="2"/>
      <charset val="238"/>
    </font>
    <font>
      <b/>
      <i/>
      <sz val="11"/>
      <color theme="0"/>
      <name val="Arial"/>
      <family val="2"/>
      <charset val="238"/>
    </font>
    <font>
      <b/>
      <i/>
      <sz val="11"/>
      <color theme="1"/>
      <name val="Arial"/>
      <family val="2"/>
      <charset val="238"/>
    </font>
    <font>
      <b/>
      <sz val="11"/>
      <color theme="0"/>
      <name val="Calibri"/>
      <family val="2"/>
      <charset val="238"/>
      <scheme val="minor"/>
    </font>
    <font>
      <b/>
      <sz val="14"/>
      <color theme="0"/>
      <name val="Arial"/>
      <family val="2"/>
      <charset val="238"/>
    </font>
    <font>
      <b/>
      <sz val="13"/>
      <name val="Arial"/>
      <family val="2"/>
      <charset val="238"/>
    </font>
    <font>
      <i/>
      <sz val="13"/>
      <name val="Arial"/>
      <family val="2"/>
      <charset val="238"/>
    </font>
    <font>
      <i/>
      <u/>
      <sz val="11"/>
      <color theme="1"/>
      <name val="Arial"/>
      <family val="2"/>
      <charset val="238"/>
    </font>
    <font>
      <sz val="12"/>
      <color theme="1"/>
      <name val="Arial"/>
      <family val="2"/>
      <charset val="238"/>
    </font>
    <font>
      <i/>
      <sz val="10"/>
      <name val="Arial"/>
      <family val="2"/>
      <charset val="238"/>
    </font>
    <font>
      <b/>
      <sz val="12"/>
      <color theme="0"/>
      <name val="Arial"/>
      <family val="2"/>
      <charset val="238"/>
    </font>
    <font>
      <sz val="9"/>
      <color indexed="81"/>
      <name val="Tahoma"/>
      <family val="2"/>
      <charset val="238"/>
    </font>
    <font>
      <b/>
      <sz val="9"/>
      <color indexed="81"/>
      <name val="Tahoma"/>
      <family val="2"/>
      <charset val="238"/>
    </font>
    <font>
      <u/>
      <sz val="11"/>
      <name val="Arial"/>
      <family val="2"/>
      <charset val="238"/>
    </font>
    <font>
      <i/>
      <sz val="11"/>
      <color rgb="FFFF0000"/>
      <name val="Arial"/>
      <family val="2"/>
      <charset val="238"/>
    </font>
    <font>
      <i/>
      <sz val="10"/>
      <color theme="1"/>
      <name val="Arial"/>
      <family val="2"/>
      <charset val="238"/>
    </font>
    <font>
      <sz val="11"/>
      <color theme="0" tint="-0.34998626667073579"/>
      <name val="Calibri"/>
      <family val="2"/>
      <charset val="238"/>
      <scheme val="minor"/>
    </font>
    <font>
      <sz val="11"/>
      <color theme="0"/>
      <name val="Arial"/>
      <family val="2"/>
      <charset val="238"/>
    </font>
    <font>
      <sz val="11"/>
      <color theme="3" tint="0.39997558519241921"/>
      <name val="Arial"/>
      <family val="2"/>
      <charset val="238"/>
    </font>
    <font>
      <sz val="9"/>
      <color indexed="81"/>
      <name val="Segoe UI"/>
      <family val="2"/>
      <charset val="238"/>
    </font>
    <font>
      <b/>
      <sz val="9"/>
      <color indexed="81"/>
      <name val="Segoe UI"/>
      <family val="2"/>
      <charset val="238"/>
    </font>
    <font>
      <sz val="11"/>
      <color theme="3" tint="0.39997558519241921"/>
      <name val="Calibri"/>
      <family val="2"/>
      <charset val="238"/>
      <scheme val="minor"/>
    </font>
    <font>
      <i/>
      <sz val="11"/>
      <name val="Arial"/>
      <family val="2"/>
      <charset val="238"/>
    </font>
    <font>
      <sz val="11"/>
      <color theme="1"/>
      <name val="Calibri"/>
      <family val="2"/>
      <charset val="238"/>
      <scheme val="minor"/>
    </font>
    <font>
      <sz val="11"/>
      <color theme="1"/>
      <name val="Arial Narrow"/>
      <family val="2"/>
      <charset val="238"/>
    </font>
    <font>
      <b/>
      <sz val="11"/>
      <color theme="1"/>
      <name val="Arial Narrow"/>
      <family val="2"/>
      <charset val="238"/>
    </font>
    <font>
      <b/>
      <i/>
      <sz val="14"/>
      <color theme="0"/>
      <name val="Arial Narrow"/>
      <family val="2"/>
      <charset val="238"/>
    </font>
    <font>
      <sz val="14"/>
      <color theme="1"/>
      <name val="Arial Narrow"/>
      <family val="2"/>
      <charset val="238"/>
    </font>
    <font>
      <sz val="12"/>
      <color theme="1"/>
      <name val="Arial Narrow"/>
      <family val="2"/>
      <charset val="238"/>
    </font>
    <font>
      <sz val="18"/>
      <color theme="1"/>
      <name val="Arial Narrow"/>
      <family val="2"/>
      <charset val="238"/>
    </font>
    <font>
      <b/>
      <sz val="14"/>
      <color theme="0"/>
      <name val="Arial Narrow"/>
      <family val="2"/>
      <charset val="238"/>
    </font>
    <font>
      <sz val="12"/>
      <name val="Arial Narrow"/>
      <family val="2"/>
      <charset val="238"/>
    </font>
    <font>
      <b/>
      <sz val="12"/>
      <color theme="1"/>
      <name val="Arial Narrow"/>
      <family val="2"/>
      <charset val="238"/>
    </font>
    <font>
      <i/>
      <sz val="11"/>
      <color rgb="FF000000"/>
      <name val="Arial Narrow"/>
      <family val="2"/>
      <charset val="238"/>
    </font>
    <font>
      <sz val="11"/>
      <color rgb="FF000000"/>
      <name val="Arial Narrow"/>
      <family val="2"/>
      <charset val="238"/>
    </font>
    <font>
      <i/>
      <sz val="12"/>
      <name val="Arial Narrow"/>
      <family val="2"/>
      <charset val="238"/>
    </font>
    <font>
      <sz val="11"/>
      <name val="Arial Narrow"/>
      <family val="2"/>
      <charset val="238"/>
    </font>
    <font>
      <i/>
      <sz val="12"/>
      <color rgb="FF000000"/>
      <name val="Arial Narrow"/>
      <family val="2"/>
      <charset val="238"/>
    </font>
    <font>
      <strike/>
      <sz val="11"/>
      <color rgb="FFFF0000"/>
      <name val="Arial Narrow"/>
      <family val="2"/>
      <charset val="238"/>
    </font>
    <font>
      <b/>
      <sz val="11"/>
      <color rgb="FFFF0000"/>
      <name val="Arial Narrow"/>
      <family val="2"/>
      <charset val="238"/>
    </font>
    <font>
      <sz val="11"/>
      <color rgb="FFFF0000"/>
      <name val="Arial Narrow"/>
      <family val="2"/>
      <charset val="238"/>
    </font>
    <font>
      <sz val="14"/>
      <color rgb="FFFF0000"/>
      <name val="Arial Narrow"/>
      <family val="2"/>
      <charset val="238"/>
    </font>
    <font>
      <sz val="12"/>
      <color rgb="FFFF0000"/>
      <name val="Arial Narrow"/>
      <family val="2"/>
      <charset val="238"/>
    </font>
    <font>
      <sz val="18"/>
      <color rgb="FFFF0000"/>
      <name val="Arial Narrow"/>
      <family val="2"/>
      <charset val="238"/>
    </font>
    <font>
      <i/>
      <sz val="12"/>
      <color rgb="FFFF0000"/>
      <name val="Arial Narrow"/>
      <family val="2"/>
      <charset val="238"/>
    </font>
    <font>
      <b/>
      <sz val="9"/>
      <color indexed="8"/>
      <name val="Tahoma"/>
      <family val="2"/>
      <charset val="238"/>
    </font>
    <font>
      <b/>
      <i/>
      <sz val="11"/>
      <name val="Arial"/>
      <family val="2"/>
      <charset val="238"/>
    </font>
    <font>
      <strike/>
      <sz val="11"/>
      <name val="Arial"/>
      <family val="2"/>
      <charset val="238"/>
    </font>
    <font>
      <b/>
      <sz val="16"/>
      <name val="Arial Narrow"/>
      <family val="2"/>
      <charset val="238"/>
    </font>
    <font>
      <b/>
      <i/>
      <sz val="14"/>
      <name val="Arial Narrow"/>
      <family val="2"/>
      <charset val="238"/>
    </font>
    <font>
      <b/>
      <sz val="14"/>
      <name val="Arial Narrow"/>
      <family val="2"/>
      <charset val="238"/>
    </font>
    <font>
      <i/>
      <sz val="11"/>
      <name val="Arial Narrow"/>
      <family val="2"/>
      <charset val="238"/>
    </font>
    <font>
      <b/>
      <sz val="11"/>
      <name val="Arial Narrow"/>
      <family val="2"/>
      <charset val="238"/>
    </font>
    <font>
      <sz val="11"/>
      <name val="Calibri"/>
      <family val="2"/>
      <charset val="238"/>
      <scheme val="minor"/>
    </font>
    <font>
      <u/>
      <sz val="11"/>
      <color rgb="FFFF0000"/>
      <name val="Arial"/>
      <family val="2"/>
      <charset val="238"/>
    </font>
    <font>
      <strike/>
      <sz val="11"/>
      <color rgb="FFFF0000"/>
      <name val="Arial"/>
      <family val="2"/>
      <charset val="238"/>
    </font>
  </fonts>
  <fills count="14">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rgb="FFFFC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5" fillId="0" borderId="0" applyNumberFormat="0" applyFill="0" applyBorder="0" applyAlignment="0" applyProtection="0"/>
    <xf numFmtId="164" fontId="43" fillId="0" borderId="0" applyFont="0" applyFill="0" applyBorder="0" applyAlignment="0" applyProtection="0"/>
  </cellStyleXfs>
  <cellXfs count="411">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4" fontId="7" fillId="0" borderId="1" xfId="0" applyNumberFormat="1" applyFont="1" applyBorder="1" applyAlignment="1" applyProtection="1">
      <alignment horizontal="center" vertical="center" wrapText="1"/>
      <protection locked="0"/>
    </xf>
    <xf numFmtId="4" fontId="7" fillId="7"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horizontal="justify" wrapText="1"/>
      <protection locked="0"/>
    </xf>
    <xf numFmtId="0" fontId="0" fillId="0" borderId="15" xfId="0" applyBorder="1" applyAlignment="1" applyProtection="1">
      <alignment horizontal="center" vertical="center" wrapText="1"/>
      <protection locked="0"/>
    </xf>
    <xf numFmtId="0" fontId="0" fillId="0" borderId="0" xfId="0" applyFont="1" applyProtection="1">
      <protection locked="0"/>
    </xf>
    <xf numFmtId="0" fontId="14" fillId="0" borderId="14" xfId="0"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0" fillId="0" borderId="1" xfId="0" applyBorder="1" applyAlignment="1" applyProtection="1">
      <alignment horizontal="center"/>
      <protection locked="0"/>
    </xf>
    <xf numFmtId="0" fontId="0" fillId="0" borderId="0" xfId="0" applyAlignment="1" applyProtection="1">
      <alignment vertical="center"/>
      <protection locked="0"/>
    </xf>
    <xf numFmtId="0" fontId="0" fillId="0" borderId="0" xfId="0" applyBorder="1" applyProtection="1">
      <protection locked="0"/>
    </xf>
    <xf numFmtId="0" fontId="7" fillId="2" borderId="0" xfId="0" applyFont="1" applyFill="1" applyBorder="1" applyAlignment="1" applyProtection="1">
      <alignment horizontal="center" wrapText="1"/>
      <protection locked="0"/>
    </xf>
    <xf numFmtId="0" fontId="10" fillId="0" borderId="0" xfId="0" applyFont="1" applyFill="1" applyBorder="1" applyAlignment="1" applyProtection="1">
      <alignment horizontal="left" vertical="center" wrapText="1"/>
      <protection locked="0"/>
    </xf>
    <xf numFmtId="4" fontId="10"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wrapText="1"/>
      <protection locked="0"/>
    </xf>
    <xf numFmtId="0" fontId="10" fillId="0" borderId="0" xfId="0" applyFont="1" applyFill="1" applyBorder="1" applyAlignment="1" applyProtection="1">
      <alignment horizontal="left" wrapText="1"/>
      <protection locked="0"/>
    </xf>
    <xf numFmtId="0" fontId="10" fillId="0" borderId="0" xfId="0" applyFont="1" applyFill="1" applyBorder="1" applyAlignment="1" applyProtection="1">
      <alignment horizontal="center" wrapText="1"/>
      <protection locked="0"/>
    </xf>
    <xf numFmtId="0" fontId="10" fillId="0" borderId="0" xfId="0" applyFont="1" applyFill="1" applyBorder="1" applyAlignment="1" applyProtection="1">
      <alignment horizontal="center" vertical="center" wrapText="1"/>
      <protection locked="0"/>
    </xf>
    <xf numFmtId="4" fontId="6" fillId="0" borderId="0" xfId="0" applyNumberFormat="1" applyFont="1" applyFill="1" applyBorder="1" applyAlignment="1" applyProtection="1">
      <alignment horizontal="center" vertical="center" wrapText="1"/>
      <protection locked="0"/>
    </xf>
    <xf numFmtId="4" fontId="7" fillId="0" borderId="12" xfId="0" applyNumberFormat="1"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9"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0" fillId="0" borderId="0" xfId="0" applyProtection="1"/>
    <xf numFmtId="0" fontId="0" fillId="0" borderId="0" xfId="0" applyAlignment="1" applyProtection="1">
      <alignment horizontal="center"/>
    </xf>
    <xf numFmtId="0" fontId="0" fillId="0" borderId="0" xfId="0" applyAlignment="1" applyProtection="1">
      <alignment horizontal="center" vertical="center"/>
    </xf>
    <xf numFmtId="0" fontId="4" fillId="0" borderId="0" xfId="0" applyFont="1" applyAlignment="1" applyProtection="1">
      <alignment horizontal="right"/>
    </xf>
    <xf numFmtId="0" fontId="5" fillId="0" borderId="0" xfId="0" applyFont="1" applyBorder="1" applyAlignment="1" applyProtection="1"/>
    <xf numFmtId="0" fontId="18" fillId="0" borderId="0" xfId="0" applyFont="1" applyAlignment="1" applyProtection="1">
      <alignment horizontal="left"/>
    </xf>
    <xf numFmtId="0" fontId="21" fillId="9" borderId="1" xfId="0" applyFont="1" applyFill="1" applyBorder="1" applyAlignment="1" applyProtection="1">
      <alignment horizontal="left" vertical="center"/>
    </xf>
    <xf numFmtId="0" fontId="4" fillId="0" borderId="0" xfId="0" applyFont="1" applyProtection="1"/>
    <xf numFmtId="0" fontId="4" fillId="0" borderId="0" xfId="0" applyFont="1" applyAlignment="1" applyProtection="1">
      <alignment horizontal="center"/>
    </xf>
    <xf numFmtId="0" fontId="4" fillId="0" borderId="0" xfId="0" applyFont="1" applyAlignment="1" applyProtection="1">
      <alignment horizontal="center" vertical="center"/>
    </xf>
    <xf numFmtId="0" fontId="0" fillId="0" borderId="1" xfId="0" applyBorder="1" applyProtection="1"/>
    <xf numFmtId="0" fontId="7" fillId="7" borderId="1" xfId="0" applyFont="1" applyFill="1" applyBorder="1" applyAlignment="1" applyProtection="1">
      <alignment horizontal="left" vertical="center" wrapText="1"/>
    </xf>
    <xf numFmtId="0" fontId="7" fillId="7" borderId="1" xfId="0" applyFont="1" applyFill="1" applyBorder="1" applyAlignment="1" applyProtection="1">
      <alignment horizontal="center" vertical="center" wrapText="1"/>
    </xf>
    <xf numFmtId="0" fontId="7" fillId="7" borderId="14" xfId="0" applyFont="1" applyFill="1" applyBorder="1" applyAlignment="1" applyProtection="1">
      <alignment horizontal="justify" vertical="center" wrapText="1"/>
    </xf>
    <xf numFmtId="0" fontId="7" fillId="7" borderId="11" xfId="0" applyFont="1" applyFill="1" applyBorder="1" applyAlignment="1" applyProtection="1">
      <alignment horizontal="justify" vertical="center" wrapText="1"/>
    </xf>
    <xf numFmtId="0" fontId="7" fillId="7" borderId="12" xfId="0" applyFont="1" applyFill="1" applyBorder="1" applyAlignment="1" applyProtection="1">
      <alignment horizontal="left" vertical="center" wrapText="1"/>
    </xf>
    <xf numFmtId="0" fontId="7" fillId="7" borderId="12" xfId="0" applyFont="1" applyFill="1" applyBorder="1" applyAlignment="1" applyProtection="1">
      <alignment horizontal="center" vertical="center" wrapText="1"/>
    </xf>
    <xf numFmtId="0" fontId="5" fillId="0" borderId="0" xfId="0" applyFont="1" applyProtection="1"/>
    <xf numFmtId="0" fontId="5" fillId="0" borderId="0" xfId="0" applyFont="1" applyAlignment="1" applyProtection="1">
      <alignment horizontal="center"/>
    </xf>
    <xf numFmtId="0" fontId="5" fillId="0" borderId="0" xfId="0" applyFont="1" applyAlignment="1" applyProtection="1">
      <alignment horizontal="center" vertical="center"/>
    </xf>
    <xf numFmtId="0" fontId="0" fillId="0" borderId="0" xfId="0" applyBorder="1" applyProtection="1"/>
    <xf numFmtId="0" fontId="0" fillId="0" borderId="0" xfId="0" applyFont="1" applyProtection="1"/>
    <xf numFmtId="0" fontId="5" fillId="0" borderId="0" xfId="0" applyFont="1" applyAlignment="1" applyProtection="1">
      <protection locked="0"/>
    </xf>
    <xf numFmtId="0" fontId="3" fillId="0" borderId="0" xfId="0" applyFont="1" applyFill="1" applyBorder="1" applyAlignment="1" applyProtection="1">
      <alignment horizontal="left"/>
      <protection locked="0"/>
    </xf>
    <xf numFmtId="0" fontId="0" fillId="0" borderId="0" xfId="0" applyFill="1" applyBorder="1" applyAlignment="1" applyProtection="1">
      <alignment horizontal="center"/>
      <protection locked="0"/>
    </xf>
    <xf numFmtId="0" fontId="0" fillId="0" borderId="0" xfId="0" applyAlignment="1" applyProtection="1">
      <alignment horizontal="left" vertical="top"/>
      <protection locked="0"/>
    </xf>
    <xf numFmtId="0" fontId="17" fillId="0" borderId="0" xfId="0" applyFont="1" applyAlignment="1" applyProtection="1">
      <protection locked="0"/>
    </xf>
    <xf numFmtId="0" fontId="16" fillId="0" borderId="0" xfId="0" applyFont="1" applyAlignment="1" applyProtection="1">
      <protection locked="0"/>
    </xf>
    <xf numFmtId="0" fontId="5" fillId="0" borderId="0" xfId="0" applyFont="1" applyAlignment="1" applyProtection="1">
      <alignment vertical="top" wrapText="1"/>
      <protection locked="0"/>
    </xf>
    <xf numFmtId="0" fontId="5" fillId="0" borderId="0" xfId="0" applyFont="1" applyAlignment="1" applyProtection="1">
      <alignment horizontal="justify" vertical="top" wrapText="1"/>
      <protection locked="0"/>
    </xf>
    <xf numFmtId="0" fontId="1" fillId="0" borderId="0" xfId="0" applyFont="1" applyAlignment="1" applyProtection="1">
      <alignment horizontal="left" vertical="center"/>
      <protection locked="0"/>
    </xf>
    <xf numFmtId="0" fontId="0" fillId="0" borderId="0" xfId="0" applyFill="1" applyBorder="1" applyProtection="1">
      <protection locked="0"/>
    </xf>
    <xf numFmtId="0" fontId="5" fillId="0" borderId="0" xfId="0" applyFont="1" applyFill="1" applyBorder="1" applyAlignment="1" applyProtection="1">
      <alignment vertical="center" wrapText="1"/>
      <protection locked="0"/>
    </xf>
    <xf numFmtId="0" fontId="15" fillId="0" borderId="0" xfId="1" applyFill="1" applyBorder="1" applyAlignment="1" applyProtection="1">
      <alignment vertical="center"/>
      <protection locked="0"/>
    </xf>
    <xf numFmtId="0" fontId="5" fillId="0" borderId="0" xfId="0" applyFont="1" applyFill="1" applyBorder="1" applyAlignment="1" applyProtection="1">
      <alignment vertical="top" wrapText="1"/>
      <protection locked="0"/>
    </xf>
    <xf numFmtId="3" fontId="7" fillId="0" borderId="0" xfId="0" applyNumberFormat="1" applyFont="1" applyFill="1" applyBorder="1" applyAlignment="1" applyProtection="1">
      <protection locked="0"/>
    </xf>
    <xf numFmtId="0" fontId="5" fillId="0" borderId="0" xfId="0" applyFont="1" applyFill="1" applyBorder="1" applyAlignment="1" applyProtection="1">
      <alignment horizontal="center" vertical="center" wrapText="1"/>
      <protection locked="0"/>
    </xf>
    <xf numFmtId="0" fontId="17" fillId="0" borderId="0" xfId="0" applyFont="1" applyAlignment="1" applyProtection="1">
      <alignment horizontal="left"/>
    </xf>
    <xf numFmtId="0" fontId="21" fillId="9" borderId="1" xfId="0" applyFont="1" applyFill="1" applyBorder="1" applyAlignment="1" applyProtection="1"/>
    <xf numFmtId="0" fontId="5" fillId="0" borderId="0" xfId="0" applyFont="1" applyAlignment="1" applyProtection="1">
      <alignment horizontal="justify" vertical="top" wrapText="1"/>
    </xf>
    <xf numFmtId="0" fontId="7" fillId="0" borderId="0" xfId="0" applyFont="1" applyFill="1" applyAlignment="1" applyProtection="1">
      <alignment wrapText="1"/>
    </xf>
    <xf numFmtId="0" fontId="5" fillId="0" borderId="0" xfId="0" applyFont="1" applyAlignment="1" applyProtection="1">
      <alignment horizontal="left" wrapText="1"/>
    </xf>
    <xf numFmtId="0" fontId="5" fillId="0" borderId="0" xfId="0" applyFont="1" applyAlignment="1" applyProtection="1">
      <alignment horizontal="center" wrapText="1"/>
    </xf>
    <xf numFmtId="0" fontId="5" fillId="0" borderId="0" xfId="0" applyFont="1" applyAlignment="1" applyProtection="1">
      <alignment horizontal="center" vertical="center" wrapText="1"/>
    </xf>
    <xf numFmtId="0" fontId="0" fillId="5" borderId="1" xfId="0" applyFill="1" applyBorder="1" applyAlignment="1">
      <alignment horizontal="center" vertical="center" wrapText="1"/>
    </xf>
    <xf numFmtId="0" fontId="23" fillId="6" borderId="8" xfId="0" applyFont="1" applyFill="1" applyBorder="1" applyAlignment="1">
      <alignment horizontal="left" vertical="center" wrapText="1"/>
    </xf>
    <xf numFmtId="0" fontId="23" fillId="6" borderId="9"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8" fillId="0" borderId="0" xfId="0" applyFont="1"/>
    <xf numFmtId="0" fontId="5" fillId="0" borderId="0" xfId="0" applyFont="1"/>
    <xf numFmtId="0" fontId="28" fillId="0" borderId="0" xfId="0" applyFont="1" applyAlignment="1">
      <alignment vertical="center"/>
    </xf>
    <xf numFmtId="0" fontId="5" fillId="0" borderId="1" xfId="0" applyFont="1" applyBorder="1"/>
    <xf numFmtId="0" fontId="5" fillId="0" borderId="1" xfId="0" applyFont="1" applyBorder="1" applyAlignment="1">
      <alignment wrapText="1"/>
    </xf>
    <xf numFmtId="0" fontId="5" fillId="2" borderId="1" xfId="0" applyFont="1" applyFill="1" applyBorder="1"/>
    <xf numFmtId="0" fontId="14" fillId="0" borderId="0" xfId="0" applyFont="1" applyAlignment="1">
      <alignment horizontal="right"/>
    </xf>
    <xf numFmtId="0" fontId="21" fillId="2" borderId="1" xfId="0" applyFont="1" applyFill="1" applyBorder="1" applyAlignment="1" applyProtection="1">
      <alignment horizontal="left" vertical="center"/>
    </xf>
    <xf numFmtId="0" fontId="18" fillId="0" borderId="0" xfId="0" applyFont="1" applyAlignment="1" applyProtection="1"/>
    <xf numFmtId="0" fontId="14" fillId="7" borderId="14" xfId="0" applyFont="1" applyFill="1" applyBorder="1" applyAlignment="1" applyProtection="1">
      <alignment vertical="center" wrapText="1"/>
      <protection locked="0"/>
    </xf>
    <xf numFmtId="0" fontId="5" fillId="7" borderId="1"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5" fillId="0" borderId="24" xfId="0" applyFont="1" applyBorder="1"/>
    <xf numFmtId="0" fontId="5" fillId="0" borderId="24" xfId="0" applyFont="1" applyBorder="1" applyAlignment="1">
      <alignment wrapText="1"/>
    </xf>
    <xf numFmtId="0" fontId="23" fillId="6" borderId="25"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5" fillId="2" borderId="24" xfId="0" applyFont="1" applyFill="1" applyBorder="1" applyAlignment="1">
      <alignment wrapText="1"/>
    </xf>
    <xf numFmtId="0" fontId="5" fillId="0" borderId="24" xfId="0" applyFont="1" applyBorder="1" applyAlignment="1">
      <alignment horizont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34" fillId="0" borderId="24" xfId="0" applyFont="1" applyBorder="1" applyAlignment="1">
      <alignment wrapText="1"/>
    </xf>
    <xf numFmtId="0" fontId="34" fillId="0" borderId="24" xfId="0" applyFont="1" applyBorder="1" applyAlignment="1">
      <alignment horizontal="center" wrapText="1"/>
    </xf>
    <xf numFmtId="49" fontId="34" fillId="0" borderId="24" xfId="0" applyNumberFormat="1" applyFont="1" applyBorder="1" applyAlignment="1">
      <alignment horizontal="center" vertical="center" wrapText="1"/>
    </xf>
    <xf numFmtId="0" fontId="0" fillId="0" borderId="26" xfId="0" applyBorder="1" applyProtection="1"/>
    <xf numFmtId="0" fontId="9" fillId="0" borderId="24" xfId="0" applyFont="1" applyBorder="1" applyAlignment="1">
      <alignment horizontal="center" vertical="center" wrapText="1"/>
    </xf>
    <xf numFmtId="0" fontId="5" fillId="0" borderId="0" xfId="0" applyFont="1" applyAlignment="1">
      <alignment horizontal="center"/>
    </xf>
    <xf numFmtId="0" fontId="34" fillId="0" borderId="1" xfId="0" applyFont="1" applyBorder="1" applyAlignment="1">
      <alignment horizontal="center"/>
    </xf>
    <xf numFmtId="0" fontId="34" fillId="0" borderId="1" xfId="0" applyFont="1" applyBorder="1" applyAlignment="1">
      <alignment horizontal="center" wrapText="1"/>
    </xf>
    <xf numFmtId="0" fontId="5" fillId="0" borderId="1" xfId="0" applyFont="1" applyBorder="1" applyAlignment="1">
      <alignment horizontal="center" wrapText="1"/>
    </xf>
    <xf numFmtId="0" fontId="5" fillId="0" borderId="0" xfId="0" applyFont="1" applyAlignment="1">
      <alignment horizontal="center" vertical="center"/>
    </xf>
    <xf numFmtId="0" fontId="34" fillId="0" borderId="24" xfId="0" applyFont="1" applyBorder="1" applyAlignment="1">
      <alignment horizontal="center" vertical="center" wrapText="1"/>
    </xf>
    <xf numFmtId="2" fontId="5" fillId="0" borderId="1" xfId="0" applyNumberFormat="1" applyFont="1" applyBorder="1" applyAlignment="1">
      <alignment horizontal="center"/>
    </xf>
    <xf numFmtId="49" fontId="34" fillId="0" borderId="24" xfId="0" applyNumberFormat="1" applyFont="1" applyBorder="1" applyAlignment="1">
      <alignment horizontal="center" wrapText="1"/>
    </xf>
    <xf numFmtId="0" fontId="36" fillId="0" borderId="0" xfId="0" applyFont="1" applyProtection="1">
      <protection locked="0"/>
    </xf>
    <xf numFmtId="0" fontId="5" fillId="0" borderId="0" xfId="0" applyFont="1" applyBorder="1" applyAlignment="1" applyProtection="1">
      <protection locked="0"/>
    </xf>
    <xf numFmtId="0" fontId="37" fillId="8" borderId="14" xfId="0" applyFont="1" applyFill="1" applyBorder="1" applyAlignment="1" applyProtection="1">
      <alignment horizontal="center" vertical="center" wrapText="1"/>
    </xf>
    <xf numFmtId="0" fontId="37" fillId="8" borderId="1" xfId="0" applyFont="1" applyFill="1" applyBorder="1" applyAlignment="1" applyProtection="1">
      <alignment horizontal="center" vertical="center" wrapText="1"/>
    </xf>
    <xf numFmtId="0" fontId="37" fillId="8" borderId="15" xfId="0" applyFont="1" applyFill="1" applyBorder="1" applyAlignment="1" applyProtection="1">
      <alignment horizontal="center" vertical="center" wrapText="1"/>
    </xf>
    <xf numFmtId="0" fontId="5" fillId="0" borderId="2" xfId="0" applyFont="1" applyBorder="1" applyAlignment="1" applyProtection="1">
      <alignment horizontal="justify" vertical="top" wrapText="1"/>
      <protection locked="0"/>
    </xf>
    <xf numFmtId="0" fontId="5" fillId="0" borderId="5" xfId="0" applyFont="1" applyBorder="1" applyAlignment="1" applyProtection="1">
      <alignment horizontal="justify" vertical="top" wrapText="1"/>
      <protection locked="0"/>
    </xf>
    <xf numFmtId="0" fontId="5" fillId="0" borderId="6" xfId="0" applyFont="1" applyBorder="1" applyAlignment="1" applyProtection="1">
      <alignment horizontal="justify" vertical="top" wrapText="1"/>
      <protection locked="0"/>
    </xf>
    <xf numFmtId="0" fontId="5" fillId="0" borderId="0" xfId="0" applyFont="1" applyAlignment="1" applyProtection="1">
      <alignment horizontal="left" wrapText="1"/>
    </xf>
    <xf numFmtId="4" fontId="25" fillId="12" borderId="3" xfId="0" applyNumberFormat="1" applyFont="1" applyFill="1" applyBorder="1" applyAlignment="1" applyProtection="1">
      <alignment horizontal="center" vertical="center" wrapText="1"/>
      <protection locked="0"/>
    </xf>
    <xf numFmtId="0" fontId="7" fillId="0" borderId="2" xfId="0" applyFont="1" applyBorder="1" applyAlignment="1" applyProtection="1">
      <alignment horizontal="justify" vertical="top" wrapText="1"/>
      <protection locked="0"/>
    </xf>
    <xf numFmtId="0" fontId="7" fillId="0" borderId="5" xfId="0" applyFont="1" applyBorder="1" applyAlignment="1" applyProtection="1">
      <alignment horizontal="justify" vertical="top" wrapText="1"/>
      <protection locked="0"/>
    </xf>
    <xf numFmtId="0" fontId="7" fillId="0" borderId="6" xfId="0" applyFont="1" applyBorder="1" applyAlignment="1" applyProtection="1">
      <alignment horizontal="justify" vertical="top" wrapText="1"/>
      <protection locked="0"/>
    </xf>
    <xf numFmtId="0" fontId="5" fillId="0" borderId="0" xfId="0" applyFont="1" applyFill="1" applyBorder="1" applyAlignment="1">
      <alignment wrapText="1"/>
    </xf>
    <xf numFmtId="0" fontId="0" fillId="0" borderId="0" xfId="0" applyFill="1" applyBorder="1" applyAlignment="1">
      <alignment wrapText="1"/>
    </xf>
    <xf numFmtId="0" fontId="42" fillId="7" borderId="14" xfId="0" applyFont="1" applyFill="1" applyBorder="1" applyAlignment="1" applyProtection="1">
      <alignment vertical="center" wrapText="1"/>
      <protection locked="0"/>
    </xf>
    <xf numFmtId="0" fontId="44" fillId="0" borderId="0" xfId="0" applyFont="1" applyAlignment="1" applyProtection="1">
      <alignment horizontal="right"/>
      <protection locked="0"/>
    </xf>
    <xf numFmtId="166" fontId="44" fillId="0" borderId="0" xfId="0" applyNumberFormat="1" applyFont="1" applyAlignment="1" applyProtection="1">
      <alignment horizontal="right"/>
      <protection locked="0"/>
    </xf>
    <xf numFmtId="0" fontId="44" fillId="0" borderId="0" xfId="0" applyFont="1" applyProtection="1">
      <protection locked="0"/>
    </xf>
    <xf numFmtId="166" fontId="44" fillId="0" borderId="0" xfId="0" applyNumberFormat="1" applyFont="1" applyProtection="1">
      <protection locked="0"/>
    </xf>
    <xf numFmtId="0" fontId="45" fillId="0" borderId="0" xfId="0" applyFont="1" applyFill="1" applyBorder="1" applyAlignment="1" applyProtection="1">
      <alignment horizontal="left"/>
      <protection locked="0"/>
    </xf>
    <xf numFmtId="0" fontId="44" fillId="0" borderId="0" xfId="0" applyFont="1" applyFill="1" applyBorder="1" applyAlignment="1" applyProtection="1">
      <alignment horizontal="center"/>
      <protection locked="0"/>
    </xf>
    <xf numFmtId="166" fontId="44" fillId="0" borderId="0" xfId="0" applyNumberFormat="1" applyFont="1" applyFill="1" applyBorder="1" applyAlignment="1" applyProtection="1">
      <alignment horizontal="center"/>
      <protection locked="0"/>
    </xf>
    <xf numFmtId="0" fontId="49" fillId="0" borderId="0" xfId="0" applyFont="1"/>
    <xf numFmtId="0" fontId="44" fillId="0" borderId="0" xfId="0" applyFont="1"/>
    <xf numFmtId="0" fontId="44" fillId="0" borderId="0" xfId="0" applyFont="1" applyAlignment="1">
      <alignment horizontal="center"/>
    </xf>
    <xf numFmtId="166" fontId="44" fillId="0" borderId="0" xfId="0" applyNumberFormat="1" applyFont="1"/>
    <xf numFmtId="166" fontId="44" fillId="0" borderId="0" xfId="0" applyNumberFormat="1" applyFont="1" applyAlignment="1">
      <alignment wrapText="1"/>
    </xf>
    <xf numFmtId="0" fontId="44" fillId="0" borderId="0" xfId="0" applyFont="1" applyAlignment="1">
      <alignment wrapText="1"/>
    </xf>
    <xf numFmtId="0" fontId="51" fillId="7" borderId="25" xfId="0" applyFont="1" applyFill="1" applyBorder="1" applyAlignment="1">
      <alignment horizontal="center" vertical="center" wrapText="1"/>
    </xf>
    <xf numFmtId="0" fontId="48" fillId="7" borderId="31" xfId="0" applyFont="1" applyFill="1" applyBorder="1" applyAlignment="1">
      <alignment horizontal="center" vertical="center" wrapText="1"/>
    </xf>
    <xf numFmtId="0" fontId="51" fillId="7" borderId="31" xfId="0" applyFont="1" applyFill="1" applyBorder="1" applyAlignment="1">
      <alignment horizontal="center" vertical="center" wrapText="1"/>
    </xf>
    <xf numFmtId="166" fontId="51" fillId="7" borderId="31" xfId="0" applyNumberFormat="1" applyFont="1" applyFill="1" applyBorder="1" applyAlignment="1">
      <alignment horizontal="center" vertical="center" wrapText="1"/>
    </xf>
    <xf numFmtId="0" fontId="51" fillId="7" borderId="32" xfId="0" applyFont="1" applyFill="1" applyBorder="1" applyAlignment="1">
      <alignment horizontal="center" vertical="center" wrapText="1"/>
    </xf>
    <xf numFmtId="0" fontId="51" fillId="7" borderId="33" xfId="0" applyFont="1" applyFill="1" applyBorder="1" applyAlignment="1">
      <alignment horizontal="center" vertical="center" wrapText="1"/>
    </xf>
    <xf numFmtId="0" fontId="54" fillId="0" borderId="24" xfId="0" applyFont="1" applyBorder="1" applyAlignment="1">
      <alignment horizontal="center" vertical="center" wrapText="1"/>
    </xf>
    <xf numFmtId="0" fontId="44" fillId="0" borderId="24" xfId="0" applyFont="1" applyBorder="1" applyAlignment="1">
      <alignment horizontal="left" wrapText="1"/>
    </xf>
    <xf numFmtId="14" fontId="44" fillId="0" borderId="24" xfId="0" applyNumberFormat="1" applyFont="1" applyBorder="1" applyAlignment="1">
      <alignment horizontal="center"/>
    </xf>
    <xf numFmtId="166" fontId="44" fillId="0" borderId="24" xfId="0" applyNumberFormat="1" applyFont="1" applyBorder="1"/>
    <xf numFmtId="166" fontId="44" fillId="0" borderId="24" xfId="0" applyNumberFormat="1" applyFont="1" applyBorder="1" applyAlignment="1">
      <alignment wrapText="1"/>
    </xf>
    <xf numFmtId="14" fontId="44" fillId="0" borderId="35" xfId="0" applyNumberFormat="1" applyFont="1" applyBorder="1" applyAlignment="1">
      <alignment wrapText="1"/>
    </xf>
    <xf numFmtId="0" fontId="44" fillId="0" borderId="36" xfId="0" applyFont="1" applyBorder="1"/>
    <xf numFmtId="0" fontId="54" fillId="0" borderId="1" xfId="0" applyFont="1" applyBorder="1" applyAlignment="1">
      <alignment horizontal="center" vertical="center" wrapText="1"/>
    </xf>
    <xf numFmtId="0" fontId="44" fillId="0" borderId="1" xfId="0" applyFont="1" applyBorder="1" applyAlignment="1">
      <alignment horizontal="left" wrapText="1"/>
    </xf>
    <xf numFmtId="14" fontId="44" fillId="0" borderId="1" xfId="0" applyNumberFormat="1" applyFont="1" applyBorder="1" applyAlignment="1">
      <alignment horizontal="center"/>
    </xf>
    <xf numFmtId="166" fontId="44" fillId="0" borderId="1" xfId="0" applyNumberFormat="1" applyFont="1" applyBorder="1"/>
    <xf numFmtId="166" fontId="44" fillId="0" borderId="1" xfId="0" applyNumberFormat="1" applyFont="1" applyBorder="1" applyAlignment="1">
      <alignment wrapText="1"/>
    </xf>
    <xf numFmtId="14" fontId="44" fillId="0" borderId="2" xfId="0" applyNumberFormat="1" applyFont="1" applyBorder="1" applyAlignment="1">
      <alignment wrapText="1"/>
    </xf>
    <xf numFmtId="0" fontId="44" fillId="0" borderId="15" xfId="0" applyFont="1" applyBorder="1"/>
    <xf numFmtId="0" fontId="54" fillId="0" borderId="26" xfId="0" applyFont="1" applyBorder="1" applyAlignment="1">
      <alignment horizontal="center" vertical="center" wrapText="1"/>
    </xf>
    <xf numFmtId="0" fontId="44" fillId="0" borderId="26" xfId="0" applyFont="1" applyBorder="1" applyAlignment="1">
      <alignment horizontal="left" wrapText="1"/>
    </xf>
    <xf numFmtId="166" fontId="44" fillId="0" borderId="26" xfId="0" applyNumberFormat="1" applyFont="1" applyBorder="1"/>
    <xf numFmtId="166" fontId="44" fillId="0" borderId="26" xfId="0" applyNumberFormat="1" applyFont="1" applyBorder="1" applyAlignment="1">
      <alignment wrapText="1"/>
    </xf>
    <xf numFmtId="14" fontId="44" fillId="0" borderId="38" xfId="0" applyNumberFormat="1" applyFont="1" applyBorder="1" applyAlignment="1">
      <alignment wrapText="1"/>
    </xf>
    <xf numFmtId="0" fontId="44" fillId="0" borderId="39" xfId="0" applyFont="1" applyBorder="1"/>
    <xf numFmtId="0" fontId="54" fillId="0" borderId="12" xfId="0" applyFont="1" applyBorder="1" applyAlignment="1">
      <alignment horizontal="center" vertical="center" wrapText="1"/>
    </xf>
    <xf numFmtId="0" fontId="44" fillId="0" borderId="12" xfId="0" applyFont="1" applyBorder="1" applyAlignment="1">
      <alignment horizontal="left" wrapText="1"/>
    </xf>
    <xf numFmtId="14" fontId="44" fillId="0" borderId="12" xfId="0" applyNumberFormat="1" applyFont="1" applyBorder="1" applyAlignment="1">
      <alignment horizontal="center"/>
    </xf>
    <xf numFmtId="166" fontId="44" fillId="0" borderId="12" xfId="0" applyNumberFormat="1" applyFont="1" applyBorder="1"/>
    <xf numFmtId="166" fontId="44" fillId="0" borderId="12" xfId="0" applyNumberFormat="1" applyFont="1" applyBorder="1" applyAlignment="1">
      <alignment wrapText="1"/>
    </xf>
    <xf numFmtId="14" fontId="44" fillId="0" borderId="22" xfId="0" applyNumberFormat="1" applyFont="1" applyBorder="1" applyAlignment="1">
      <alignment wrapText="1"/>
    </xf>
    <xf numFmtId="0" fontId="44" fillId="0" borderId="13" xfId="0" applyFont="1" applyBorder="1"/>
    <xf numFmtId="0" fontId="54" fillId="0" borderId="9" xfId="0" applyFont="1" applyBorder="1" applyAlignment="1">
      <alignment horizontal="center" vertical="center" wrapText="1"/>
    </xf>
    <xf numFmtId="0" fontId="44" fillId="0" borderId="9" xfId="0" applyFont="1" applyBorder="1" applyAlignment="1">
      <alignment horizontal="left" wrapText="1"/>
    </xf>
    <xf numFmtId="166" fontId="44" fillId="0" borderId="9" xfId="0" applyNumberFormat="1" applyFont="1" applyBorder="1"/>
    <xf numFmtId="166" fontId="44" fillId="0" borderId="9" xfId="0" applyNumberFormat="1" applyFont="1" applyBorder="1" applyAlignment="1">
      <alignment wrapText="1"/>
    </xf>
    <xf numFmtId="0" fontId="44" fillId="0" borderId="10" xfId="0" applyFont="1" applyBorder="1"/>
    <xf numFmtId="0" fontId="51" fillId="7" borderId="1" xfId="0" applyFont="1" applyFill="1" applyBorder="1" applyAlignment="1">
      <alignment horizontal="center" vertical="center" wrapText="1"/>
    </xf>
    <xf numFmtId="0" fontId="48" fillId="7" borderId="1" xfId="0" applyFont="1" applyFill="1" applyBorder="1" applyAlignment="1">
      <alignment horizontal="center" vertical="center" wrapText="1"/>
    </xf>
    <xf numFmtId="14" fontId="56" fillId="0" borderId="1" xfId="2" applyNumberFormat="1" applyFont="1" applyBorder="1" applyAlignment="1">
      <alignment horizontal="center"/>
    </xf>
    <xf numFmtId="2" fontId="44" fillId="0" borderId="1" xfId="2" applyNumberFormat="1" applyFont="1" applyBorder="1"/>
    <xf numFmtId="0" fontId="48" fillId="0" borderId="1" xfId="0" applyFont="1" applyBorder="1" applyAlignment="1">
      <alignment horizontal="left" vertical="center"/>
    </xf>
    <xf numFmtId="166" fontId="44" fillId="0" borderId="23" xfId="0" applyNumberFormat="1" applyFont="1" applyBorder="1" applyAlignment="1">
      <alignment horizontal="center"/>
    </xf>
    <xf numFmtId="0" fontId="59" fillId="0" borderId="0" xfId="0" applyFont="1" applyFill="1" applyBorder="1" applyAlignment="1" applyProtection="1">
      <alignment horizontal="left"/>
      <protection locked="0"/>
    </xf>
    <xf numFmtId="0" fontId="60" fillId="0" borderId="0" xfId="0" applyFont="1" applyFill="1" applyBorder="1" applyAlignment="1" applyProtection="1">
      <alignment horizontal="center"/>
      <protection locked="0"/>
    </xf>
    <xf numFmtId="166" fontId="60" fillId="0" borderId="0" xfId="0" applyNumberFormat="1" applyFont="1" applyFill="1" applyBorder="1" applyAlignment="1" applyProtection="1">
      <alignment horizontal="center"/>
      <protection locked="0"/>
    </xf>
    <xf numFmtId="0" fontId="60" fillId="0" borderId="0" xfId="0" applyFont="1" applyProtection="1">
      <protection locked="0"/>
    </xf>
    <xf numFmtId="166" fontId="60" fillId="0" borderId="0" xfId="0" applyNumberFormat="1" applyFont="1" applyProtection="1">
      <protection locked="0"/>
    </xf>
    <xf numFmtId="0" fontId="63" fillId="0" borderId="0" xfId="0" applyFont="1"/>
    <xf numFmtId="0" fontId="60" fillId="0" borderId="0" xfId="0" applyFont="1"/>
    <xf numFmtId="0" fontId="60" fillId="0" borderId="0" xfId="0" applyFont="1" applyAlignment="1">
      <alignment horizontal="center"/>
    </xf>
    <xf numFmtId="166" fontId="60" fillId="0" borderId="0" xfId="0" applyNumberFormat="1" applyFont="1"/>
    <xf numFmtId="166" fontId="60" fillId="0" borderId="0" xfId="0" applyNumberFormat="1" applyFont="1" applyAlignment="1">
      <alignment wrapText="1"/>
    </xf>
    <xf numFmtId="0" fontId="60" fillId="0" borderId="0" xfId="0" applyFont="1" applyAlignment="1">
      <alignment wrapText="1"/>
    </xf>
    <xf numFmtId="2" fontId="60" fillId="0" borderId="1" xfId="2" applyNumberFormat="1" applyFont="1" applyBorder="1"/>
    <xf numFmtId="0" fontId="62" fillId="0" borderId="1" xfId="0" applyFont="1" applyBorder="1" applyAlignment="1">
      <alignment horizontal="left" vertical="center"/>
    </xf>
    <xf numFmtId="4" fontId="7" fillId="13" borderId="1" xfId="0" applyNumberFormat="1" applyFont="1" applyFill="1" applyBorder="1" applyAlignment="1" applyProtection="1">
      <alignment horizontal="center" vertical="center" wrapText="1"/>
      <protection locked="0"/>
    </xf>
    <xf numFmtId="0" fontId="51" fillId="7" borderId="1" xfId="0" applyFont="1" applyFill="1" applyBorder="1" applyAlignment="1">
      <alignment horizontal="center" vertical="center" wrapText="1"/>
    </xf>
    <xf numFmtId="0" fontId="7" fillId="7" borderId="1" xfId="0" applyFont="1" applyFill="1" applyBorder="1" applyAlignment="1" applyProtection="1">
      <alignment horizontal="left" vertical="center" wrapText="1"/>
      <protection locked="0"/>
    </xf>
    <xf numFmtId="0" fontId="7" fillId="7" borderId="14" xfId="0" applyFont="1" applyFill="1" applyBorder="1" applyAlignment="1" applyProtection="1">
      <alignment vertical="center" wrapText="1"/>
    </xf>
    <xf numFmtId="0" fontId="56" fillId="0" borderId="24" xfId="0" applyFont="1" applyBorder="1" applyAlignment="1">
      <alignment horizontal="center" vertical="center" wrapText="1"/>
    </xf>
    <xf numFmtId="0" fontId="56" fillId="0" borderId="24" xfId="0" applyFont="1" applyBorder="1" applyAlignment="1">
      <alignment horizontal="left" wrapText="1"/>
    </xf>
    <xf numFmtId="14" fontId="56" fillId="0" borderId="24" xfId="0" applyNumberFormat="1" applyFont="1" applyBorder="1" applyAlignment="1">
      <alignment horizontal="center"/>
    </xf>
    <xf numFmtId="166" fontId="56" fillId="0" borderId="24" xfId="0" applyNumberFormat="1" applyFont="1" applyBorder="1"/>
    <xf numFmtId="0" fontId="56" fillId="0" borderId="36" xfId="0" applyFont="1" applyBorder="1"/>
    <xf numFmtId="0" fontId="56" fillId="0" borderId="1" xfId="0" applyFont="1" applyBorder="1" applyAlignment="1">
      <alignment horizontal="center" vertical="center" wrapText="1"/>
    </xf>
    <xf numFmtId="0" fontId="56" fillId="0" borderId="1" xfId="0" applyFont="1" applyBorder="1" applyAlignment="1">
      <alignment horizontal="left" wrapText="1"/>
    </xf>
    <xf numFmtId="14" fontId="56" fillId="0" borderId="1" xfId="0" applyNumberFormat="1" applyFont="1" applyBorder="1" applyAlignment="1">
      <alignment horizontal="center"/>
    </xf>
    <xf numFmtId="166" fontId="56" fillId="0" borderId="1" xfId="0" applyNumberFormat="1" applyFont="1" applyBorder="1"/>
    <xf numFmtId="0" fontId="56" fillId="0" borderId="15" xfId="0" applyFont="1" applyBorder="1"/>
    <xf numFmtId="0" fontId="56" fillId="0" borderId="26" xfId="0" applyFont="1" applyBorder="1" applyAlignment="1">
      <alignment horizontal="center" vertical="center" wrapText="1"/>
    </xf>
    <xf numFmtId="0" fontId="56" fillId="0" borderId="26" xfId="0" applyFont="1" applyBorder="1" applyAlignment="1">
      <alignment horizontal="left" wrapText="1"/>
    </xf>
    <xf numFmtId="166" fontId="56" fillId="0" borderId="26" xfId="0" applyNumberFormat="1" applyFont="1" applyBorder="1"/>
    <xf numFmtId="0" fontId="56" fillId="0" borderId="39" xfId="0" applyFont="1" applyBorder="1"/>
    <xf numFmtId="0" fontId="56" fillId="0" borderId="12" xfId="0" applyFont="1" applyBorder="1" applyAlignment="1">
      <alignment horizontal="center" vertical="center" wrapText="1"/>
    </xf>
    <xf numFmtId="0" fontId="56" fillId="0" borderId="12" xfId="0" applyFont="1" applyBorder="1" applyAlignment="1">
      <alignment horizontal="left" wrapText="1"/>
    </xf>
    <xf numFmtId="14" fontId="56" fillId="0" borderId="12" xfId="0" applyNumberFormat="1" applyFont="1" applyBorder="1" applyAlignment="1">
      <alignment horizontal="center"/>
    </xf>
    <xf numFmtId="166" fontId="56" fillId="0" borderId="12" xfId="0" applyNumberFormat="1" applyFont="1" applyBorder="1"/>
    <xf numFmtId="0" fontId="56" fillId="0" borderId="13" xfId="0" applyFont="1" applyBorder="1"/>
    <xf numFmtId="0" fontId="56" fillId="0" borderId="9" xfId="0" applyFont="1" applyBorder="1" applyAlignment="1">
      <alignment horizontal="center" vertical="center" wrapText="1"/>
    </xf>
    <xf numFmtId="0" fontId="56" fillId="0" borderId="9" xfId="0" applyFont="1" applyBorder="1" applyAlignment="1">
      <alignment horizontal="left" wrapText="1"/>
    </xf>
    <xf numFmtId="166" fontId="56" fillId="0" borderId="9" xfId="0" applyNumberFormat="1" applyFont="1" applyBorder="1"/>
    <xf numFmtId="0" fontId="56" fillId="0" borderId="10" xfId="0" applyFont="1" applyBorder="1"/>
    <xf numFmtId="166" fontId="56" fillId="0" borderId="0" xfId="0" applyNumberFormat="1" applyFont="1"/>
    <xf numFmtId="0" fontId="56" fillId="0" borderId="0" xfId="0" applyFont="1"/>
    <xf numFmtId="2" fontId="56" fillId="0" borderId="1" xfId="2" applyNumberFormat="1" applyFont="1" applyBorder="1"/>
    <xf numFmtId="0" fontId="56" fillId="0" borderId="0" xfId="0" applyFont="1" applyAlignment="1">
      <alignment horizontal="center"/>
    </xf>
    <xf numFmtId="166" fontId="56" fillId="0" borderId="23" xfId="0" applyNumberFormat="1" applyFont="1" applyBorder="1" applyAlignment="1">
      <alignment horizontal="center"/>
    </xf>
    <xf numFmtId="0" fontId="56" fillId="0" borderId="0" xfId="0" applyFont="1" applyAlignment="1">
      <alignment wrapText="1"/>
    </xf>
    <xf numFmtId="0" fontId="72" fillId="0" borderId="26" xfId="0" applyFont="1" applyBorder="1" applyAlignment="1">
      <alignment horizontal="left" wrapText="1"/>
    </xf>
    <xf numFmtId="0" fontId="72" fillId="0" borderId="1" xfId="0" applyFont="1" applyBorder="1" applyAlignment="1">
      <alignment horizontal="left" wrapText="1"/>
    </xf>
    <xf numFmtId="0" fontId="51" fillId="7" borderId="41" xfId="0" applyFont="1" applyFill="1" applyBorder="1" applyAlignment="1">
      <alignment horizontal="center" vertical="center" wrapText="1"/>
    </xf>
    <xf numFmtId="166" fontId="56" fillId="0" borderId="35" xfId="0" applyNumberFormat="1" applyFont="1" applyBorder="1" applyAlignment="1">
      <alignment wrapText="1"/>
    </xf>
    <xf numFmtId="166" fontId="56" fillId="0" borderId="2" xfId="0" applyNumberFormat="1" applyFont="1" applyBorder="1" applyAlignment="1">
      <alignment wrapText="1"/>
    </xf>
    <xf numFmtId="166" fontId="56" fillId="0" borderId="38" xfId="0" applyNumberFormat="1" applyFont="1" applyBorder="1" applyAlignment="1">
      <alignment wrapText="1"/>
    </xf>
    <xf numFmtId="166" fontId="56" fillId="0" borderId="22" xfId="0" applyNumberFormat="1" applyFont="1" applyBorder="1" applyAlignment="1">
      <alignment wrapText="1"/>
    </xf>
    <xf numFmtId="14" fontId="56" fillId="0" borderId="40" xfId="0" applyNumberFormat="1" applyFont="1" applyBorder="1" applyAlignment="1">
      <alignment wrapText="1"/>
    </xf>
    <xf numFmtId="14" fontId="56" fillId="0" borderId="5" xfId="0" applyNumberFormat="1" applyFont="1" applyBorder="1" applyAlignment="1">
      <alignment wrapText="1"/>
    </xf>
    <xf numFmtId="14" fontId="56" fillId="0" borderId="23" xfId="0" applyNumberFormat="1" applyFont="1" applyBorder="1" applyAlignment="1">
      <alignment wrapText="1"/>
    </xf>
    <xf numFmtId="14" fontId="56" fillId="0" borderId="29" xfId="0" applyNumberFormat="1" applyFont="1" applyBorder="1" applyAlignment="1">
      <alignment wrapText="1"/>
    </xf>
    <xf numFmtId="14" fontId="56" fillId="0" borderId="42" xfId="0" applyNumberFormat="1" applyFont="1" applyBorder="1" applyAlignment="1">
      <alignment wrapText="1"/>
    </xf>
    <xf numFmtId="14" fontId="56" fillId="0" borderId="43" xfId="0" applyNumberFormat="1" applyFont="1" applyBorder="1" applyAlignment="1">
      <alignment wrapText="1"/>
    </xf>
    <xf numFmtId="14" fontId="56" fillId="0" borderId="44" xfId="0" applyNumberFormat="1" applyFont="1" applyBorder="1" applyAlignment="1">
      <alignment wrapText="1"/>
    </xf>
    <xf numFmtId="166" fontId="56" fillId="0" borderId="45" xfId="0" applyNumberFormat="1" applyFont="1" applyBorder="1" applyAlignment="1">
      <alignment wrapText="1"/>
    </xf>
    <xf numFmtId="14" fontId="56" fillId="0" borderId="46" xfId="0" applyNumberFormat="1" applyFont="1" applyBorder="1" applyAlignment="1">
      <alignment wrapText="1"/>
    </xf>
    <xf numFmtId="14" fontId="56" fillId="0" borderId="47" xfId="0" applyNumberFormat="1" applyFont="1" applyBorder="1" applyAlignment="1">
      <alignment wrapText="1"/>
    </xf>
    <xf numFmtId="0" fontId="29" fillId="0" borderId="0" xfId="0" applyFont="1" applyAlignment="1" applyProtection="1">
      <alignment horizontal="right"/>
    </xf>
    <xf numFmtId="0" fontId="0" fillId="0" borderId="0" xfId="0" applyAlignment="1"/>
    <xf numFmtId="49" fontId="5" fillId="0" borderId="2" xfId="0" applyNumberFormat="1" applyFont="1" applyBorder="1" applyAlignment="1" applyProtection="1">
      <alignment horizontal="left" vertical="center" wrapText="1"/>
    </xf>
    <xf numFmtId="49" fontId="5" fillId="0" borderId="5" xfId="0" applyNumberFormat="1" applyFont="1" applyBorder="1" applyAlignment="1" applyProtection="1">
      <alignment horizontal="left" vertical="center" wrapText="1"/>
    </xf>
    <xf numFmtId="49" fontId="5" fillId="0" borderId="6" xfId="0" applyNumberFormat="1" applyFont="1" applyBorder="1" applyAlignment="1" applyProtection="1">
      <alignment horizontal="left" vertical="center" wrapText="1"/>
    </xf>
    <xf numFmtId="0" fontId="25" fillId="12" borderId="3" xfId="0" applyFont="1" applyFill="1" applyBorder="1" applyAlignment="1" applyProtection="1">
      <alignment horizontal="left" wrapText="1"/>
      <protection locked="0"/>
    </xf>
    <xf numFmtId="0" fontId="25" fillId="12" borderId="4" xfId="0" applyFont="1" applyFill="1" applyBorder="1" applyAlignment="1" applyProtection="1">
      <alignment horizontal="left" wrapText="1"/>
      <protection locked="0"/>
    </xf>
    <xf numFmtId="0" fontId="3" fillId="0" borderId="0" xfId="0" applyFont="1" applyAlignment="1" applyProtection="1">
      <alignment horizontal="left" wrapText="1"/>
    </xf>
    <xf numFmtId="0" fontId="5" fillId="0" borderId="0" xfId="0" applyFont="1" applyAlignment="1" applyProtection="1">
      <alignment horizontal="left" wrapText="1"/>
    </xf>
    <xf numFmtId="0" fontId="7" fillId="0" borderId="1"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18" fillId="0" borderId="0" xfId="0" applyFont="1" applyAlignment="1" applyProtection="1">
      <alignment horizontal="center" vertical="center"/>
    </xf>
    <xf numFmtId="49" fontId="7" fillId="0" borderId="2" xfId="0" applyNumberFormat="1" applyFont="1" applyFill="1" applyBorder="1" applyAlignment="1" applyProtection="1">
      <alignment horizontal="justify" vertical="center" wrapText="1"/>
    </xf>
    <xf numFmtId="49" fontId="7" fillId="0" borderId="5" xfId="0" applyNumberFormat="1" applyFont="1" applyFill="1" applyBorder="1" applyAlignment="1" applyProtection="1">
      <alignment horizontal="justify" vertical="center" wrapText="1"/>
    </xf>
    <xf numFmtId="49" fontId="7" fillId="0" borderId="6" xfId="0" applyNumberFormat="1" applyFont="1" applyFill="1" applyBorder="1" applyAlignment="1" applyProtection="1">
      <alignment horizontal="justify" vertical="center" wrapText="1"/>
    </xf>
    <xf numFmtId="49" fontId="5" fillId="0" borderId="1" xfId="0" applyNumberFormat="1" applyFont="1" applyBorder="1" applyAlignment="1" applyProtection="1">
      <alignment horizontal="left" vertical="center" wrapText="1"/>
    </xf>
    <xf numFmtId="0" fontId="8" fillId="4" borderId="16" xfId="0" applyFont="1" applyFill="1" applyBorder="1" applyAlignment="1" applyProtection="1">
      <alignment horizontal="left" vertical="center"/>
    </xf>
    <xf numFmtId="0" fontId="8" fillId="4" borderId="17" xfId="0" applyFont="1" applyFill="1" applyBorder="1" applyAlignment="1" applyProtection="1">
      <alignment horizontal="left" vertical="center"/>
    </xf>
    <xf numFmtId="49" fontId="7" fillId="0" borderId="1" xfId="0" applyNumberFormat="1" applyFont="1" applyFill="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49" fontId="67" fillId="0" borderId="1" xfId="0" applyNumberFormat="1" applyFont="1" applyBorder="1" applyAlignment="1" applyProtection="1">
      <alignment horizontal="left" vertical="center" wrapText="1"/>
    </xf>
    <xf numFmtId="49" fontId="5" fillId="0" borderId="1" xfId="0" applyNumberFormat="1" applyFont="1" applyFill="1" applyBorder="1" applyAlignment="1" applyProtection="1">
      <alignment horizontal="left" vertical="center" wrapText="1"/>
    </xf>
    <xf numFmtId="49" fontId="7" fillId="0" borderId="1" xfId="0" applyNumberFormat="1" applyFont="1" applyBorder="1" applyAlignment="1" applyProtection="1">
      <alignment vertical="center" wrapText="1"/>
    </xf>
    <xf numFmtId="49" fontId="67" fillId="0" borderId="1" xfId="0" applyNumberFormat="1" applyFont="1" applyBorder="1" applyAlignment="1" applyProtection="1">
      <alignment vertical="center" wrapText="1"/>
    </xf>
    <xf numFmtId="0" fontId="18" fillId="0" borderId="0" xfId="0" applyFont="1" applyAlignment="1" applyProtection="1">
      <alignment horizontal="left"/>
      <protection locked="0"/>
    </xf>
    <xf numFmtId="0" fontId="29" fillId="0" borderId="0" xfId="0" applyFont="1" applyAlignment="1" applyProtection="1">
      <alignment horizontal="right"/>
      <protection locked="0"/>
    </xf>
    <xf numFmtId="0" fontId="7" fillId="0" borderId="2" xfId="0" applyFont="1" applyBorder="1" applyAlignment="1" applyProtection="1">
      <alignment horizontal="justify" vertical="top" wrapText="1"/>
      <protection locked="0"/>
    </xf>
    <xf numFmtId="0" fontId="7" fillId="0" borderId="5" xfId="0" applyFont="1" applyBorder="1" applyAlignment="1" applyProtection="1">
      <alignment horizontal="justify" vertical="top" wrapText="1"/>
      <protection locked="0"/>
    </xf>
    <xf numFmtId="0" fontId="7" fillId="0" borderId="6" xfId="0" applyFont="1" applyBorder="1" applyAlignment="1" applyProtection="1">
      <alignment horizontal="justify" vertical="top" wrapText="1"/>
      <protection locked="0"/>
    </xf>
    <xf numFmtId="0" fontId="5" fillId="0" borderId="2" xfId="0" applyFont="1" applyBorder="1" applyAlignment="1" applyProtection="1">
      <alignment horizontal="justify" vertical="top" wrapText="1"/>
      <protection locked="0"/>
    </xf>
    <xf numFmtId="0" fontId="5" fillId="0" borderId="5" xfId="0" applyFont="1" applyBorder="1" applyAlignment="1" applyProtection="1">
      <alignment horizontal="justify" vertical="top" wrapText="1"/>
      <protection locked="0"/>
    </xf>
    <xf numFmtId="0" fontId="5" fillId="0" borderId="6" xfId="0" applyFont="1" applyBorder="1" applyAlignment="1" applyProtection="1">
      <alignment horizontal="justify" vertical="top" wrapText="1"/>
      <protection locked="0"/>
    </xf>
    <xf numFmtId="0" fontId="68" fillId="0" borderId="0" xfId="0" applyFont="1" applyAlignment="1" applyProtection="1">
      <alignment horizontal="left"/>
      <protection locked="0"/>
    </xf>
    <xf numFmtId="0" fontId="69" fillId="9" borderId="1" xfId="0" applyFont="1" applyFill="1" applyBorder="1" applyAlignment="1" applyProtection="1">
      <alignment horizontal="left"/>
      <protection locked="0"/>
    </xf>
    <xf numFmtId="0" fontId="61" fillId="0" borderId="30" xfId="0" applyFont="1" applyBorder="1"/>
    <xf numFmtId="0" fontId="61" fillId="0" borderId="0" xfId="0" applyFont="1" applyBorder="1"/>
    <xf numFmtId="0" fontId="61" fillId="0" borderId="0" xfId="0" applyFont="1"/>
    <xf numFmtId="0" fontId="51" fillId="5" borderId="2" xfId="0" applyFont="1" applyFill="1" applyBorder="1" applyAlignment="1" applyProtection="1">
      <alignment horizontal="left" vertical="center"/>
      <protection locked="0"/>
    </xf>
    <xf numFmtId="0" fontId="51" fillId="5" borderId="5" xfId="0" applyFont="1" applyFill="1" applyBorder="1" applyAlignment="1" applyProtection="1">
      <alignment horizontal="left" vertical="center"/>
      <protection locked="0"/>
    </xf>
    <xf numFmtId="0" fontId="62" fillId="0" borderId="2" xfId="0" applyFont="1" applyBorder="1" applyAlignment="1" applyProtection="1">
      <alignment horizontal="left"/>
      <protection locked="0"/>
    </xf>
    <xf numFmtId="0" fontId="62" fillId="0" borderId="5" xfId="0" applyFont="1" applyBorder="1" applyAlignment="1" applyProtection="1">
      <alignment horizontal="left"/>
      <protection locked="0"/>
    </xf>
    <xf numFmtId="0" fontId="62" fillId="0" borderId="6" xfId="0" applyFont="1" applyBorder="1" applyAlignment="1" applyProtection="1">
      <alignment horizontal="left"/>
      <protection locked="0"/>
    </xf>
    <xf numFmtId="0" fontId="48" fillId="0" borderId="2" xfId="0" applyFont="1" applyBorder="1" applyAlignment="1" applyProtection="1">
      <alignment horizontal="left"/>
      <protection locked="0"/>
    </xf>
    <xf numFmtId="0" fontId="48" fillId="0" borderId="5" xfId="0" applyFont="1" applyBorder="1" applyAlignment="1" applyProtection="1">
      <alignment horizontal="left"/>
      <protection locked="0"/>
    </xf>
    <xf numFmtId="0" fontId="48" fillId="0" borderId="6" xfId="0" applyFont="1" applyBorder="1" applyAlignment="1" applyProtection="1">
      <alignment horizontal="left"/>
      <protection locked="0"/>
    </xf>
    <xf numFmtId="0" fontId="50" fillId="6" borderId="0" xfId="0" applyFont="1" applyFill="1" applyBorder="1" applyAlignment="1">
      <alignment horizontal="left"/>
    </xf>
    <xf numFmtId="0" fontId="46" fillId="9" borderId="1" xfId="0" applyFont="1" applyFill="1" applyBorder="1" applyAlignment="1" applyProtection="1">
      <alignment horizontal="left"/>
      <protection locked="0"/>
    </xf>
    <xf numFmtId="0" fontId="47" fillId="0" borderId="30" xfId="0" applyFont="1" applyBorder="1"/>
    <xf numFmtId="0" fontId="47" fillId="0" borderId="0" xfId="0" applyFont="1" applyBorder="1"/>
    <xf numFmtId="0" fontId="47" fillId="0" borderId="0" xfId="0" applyFont="1"/>
    <xf numFmtId="0" fontId="48" fillId="5" borderId="2" xfId="0" applyFont="1" applyFill="1" applyBorder="1" applyAlignment="1" applyProtection="1">
      <alignment horizontal="left" vertical="center"/>
      <protection locked="0"/>
    </xf>
    <xf numFmtId="0" fontId="48" fillId="5" borderId="5" xfId="0" applyFont="1" applyFill="1" applyBorder="1" applyAlignment="1" applyProtection="1">
      <alignment horizontal="left" vertical="center"/>
      <protection locked="0"/>
    </xf>
    <xf numFmtId="0" fontId="70" fillId="6" borderId="0" xfId="0" applyFont="1" applyFill="1" applyBorder="1" applyAlignment="1">
      <alignment horizontal="left"/>
    </xf>
    <xf numFmtId="0" fontId="71" fillId="0" borderId="34" xfId="0" applyFont="1" applyBorder="1" applyAlignment="1">
      <alignment horizontal="left" vertical="center" wrapText="1"/>
    </xf>
    <xf numFmtId="0" fontId="71" fillId="0" borderId="14" xfId="0" applyFont="1" applyBorder="1" applyAlignment="1">
      <alignment horizontal="left" vertical="center" wrapText="1"/>
    </xf>
    <xf numFmtId="0" fontId="71" fillId="0" borderId="37" xfId="0" applyFont="1" applyBorder="1" applyAlignment="1">
      <alignment horizontal="left" vertical="center" wrapText="1"/>
    </xf>
    <xf numFmtId="0" fontId="71" fillId="0" borderId="11" xfId="0" applyFont="1" applyBorder="1" applyAlignment="1">
      <alignment horizontal="left" vertical="center" wrapText="1"/>
    </xf>
    <xf numFmtId="0" fontId="71" fillId="0" borderId="8" xfId="0" applyFont="1" applyBorder="1" applyAlignment="1">
      <alignment horizontal="left" vertical="center" wrapText="1"/>
    </xf>
    <xf numFmtId="0" fontId="70" fillId="6" borderId="40" xfId="0" applyFont="1" applyFill="1" applyBorder="1" applyAlignment="1">
      <alignment horizontal="left"/>
    </xf>
    <xf numFmtId="0" fontId="51" fillId="7" borderId="1" xfId="0" applyFont="1" applyFill="1" applyBorder="1" applyAlignment="1">
      <alignment horizontal="center" vertical="center" wrapText="1"/>
    </xf>
    <xf numFmtId="0" fontId="55" fillId="0" borderId="1" xfId="0" applyFont="1" applyBorder="1" applyAlignment="1">
      <alignment horizontal="left" vertical="center" wrapText="1"/>
    </xf>
    <xf numFmtId="0" fontId="64" fillId="0" borderId="1" xfId="0" applyFont="1" applyBorder="1" applyAlignment="1">
      <alignment horizontal="left" vertical="center" wrapText="1"/>
    </xf>
    <xf numFmtId="0" fontId="57" fillId="0" borderId="1" xfId="0" applyFont="1" applyBorder="1" applyAlignment="1">
      <alignment horizontal="left" vertical="center" wrapText="1"/>
    </xf>
    <xf numFmtId="0" fontId="72" fillId="0" borderId="0" xfId="0" applyFont="1" applyAlignment="1">
      <alignment horizontal="left"/>
    </xf>
    <xf numFmtId="0" fontId="56" fillId="0" borderId="26" xfId="0" applyFont="1" applyBorder="1" applyAlignment="1">
      <alignment horizontal="left"/>
    </xf>
    <xf numFmtId="0" fontId="73" fillId="0" borderId="26" xfId="0" applyFont="1" applyBorder="1" applyAlignment="1">
      <alignment horizontal="left"/>
    </xf>
    <xf numFmtId="0" fontId="56" fillId="0" borderId="2" xfId="0" applyFont="1" applyBorder="1" applyAlignment="1">
      <alignment horizontal="left"/>
    </xf>
    <xf numFmtId="0" fontId="73" fillId="0" borderId="5" xfId="0" applyFont="1" applyBorder="1" applyAlignment="1">
      <alignment horizontal="left"/>
    </xf>
    <xf numFmtId="0" fontId="73" fillId="0" borderId="6" xfId="0" applyFont="1" applyBorder="1" applyAlignment="1">
      <alignment horizontal="left"/>
    </xf>
    <xf numFmtId="0" fontId="58" fillId="0" borderId="0" xfId="0" applyFont="1" applyAlignment="1">
      <alignment horizontal="left"/>
    </xf>
    <xf numFmtId="0" fontId="44" fillId="0" borderId="0" xfId="0" applyFont="1" applyAlignment="1">
      <alignment horizontal="left"/>
    </xf>
    <xf numFmtId="0" fontId="53" fillId="0" borderId="8" xfId="0" applyFont="1" applyBorder="1" applyAlignment="1">
      <alignment horizontal="left" vertical="center" wrapText="1"/>
    </xf>
    <xf numFmtId="0" fontId="53" fillId="0" borderId="14" xfId="0" applyFont="1" applyBorder="1" applyAlignment="1">
      <alignment horizontal="left" vertical="center" wrapText="1"/>
    </xf>
    <xf numFmtId="0" fontId="53" fillId="0" borderId="37" xfId="0" applyFont="1" applyBorder="1" applyAlignment="1">
      <alignment horizontal="left" vertical="center" wrapText="1"/>
    </xf>
    <xf numFmtId="0" fontId="53" fillId="0" borderId="11" xfId="0" applyFont="1" applyBorder="1" applyAlignment="1">
      <alignment horizontal="left" vertical="center" wrapText="1"/>
    </xf>
    <xf numFmtId="0" fontId="50" fillId="6" borderId="40" xfId="0" applyFont="1" applyFill="1" applyBorder="1" applyAlignment="1">
      <alignment horizontal="left"/>
    </xf>
    <xf numFmtId="0" fontId="53" fillId="0" borderId="34" xfId="0" applyFont="1" applyBorder="1" applyAlignment="1">
      <alignment horizontal="left" vertical="center" wrapText="1"/>
    </xf>
    <xf numFmtId="0" fontId="0" fillId="0" borderId="0" xfId="0" applyBorder="1" applyAlignment="1" applyProtection="1">
      <alignment horizontal="center"/>
      <protection locked="0"/>
    </xf>
    <xf numFmtId="0" fontId="5"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4" fontId="0" fillId="10" borderId="20" xfId="0" applyNumberFormat="1" applyFill="1" applyBorder="1" applyAlignment="1" applyProtection="1">
      <alignment horizontal="center" vertical="center"/>
    </xf>
    <xf numFmtId="0" fontId="0" fillId="10" borderId="9" xfId="0" applyFill="1" applyBorder="1" applyAlignment="1" applyProtection="1">
      <alignment horizontal="center" vertical="center"/>
    </xf>
    <xf numFmtId="0" fontId="0" fillId="10" borderId="10" xfId="0" applyFill="1"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3" borderId="21" xfId="0" applyFill="1" applyBorder="1" applyAlignment="1" applyProtection="1">
      <alignment horizontal="center" vertical="center"/>
    </xf>
    <xf numFmtId="0" fontId="0" fillId="3" borderId="12" xfId="0" applyFill="1" applyBorder="1" applyAlignment="1" applyProtection="1">
      <alignment horizontal="center" vertical="center"/>
    </xf>
    <xf numFmtId="0" fontId="0" fillId="3" borderId="13" xfId="0" applyFill="1" applyBorder="1" applyAlignment="1" applyProtection="1">
      <alignment horizontal="center" vertical="center"/>
    </xf>
    <xf numFmtId="0" fontId="5" fillId="0" borderId="1" xfId="0" applyFont="1" applyFill="1" applyBorder="1" applyAlignment="1" applyProtection="1">
      <alignment horizontal="left" vertical="center"/>
      <protection locked="0"/>
    </xf>
    <xf numFmtId="0" fontId="5" fillId="0" borderId="0" xfId="0" applyFont="1" applyAlignment="1" applyProtection="1">
      <alignment horizontal="justify" vertical="top" wrapText="1"/>
    </xf>
    <xf numFmtId="0" fontId="17" fillId="0" borderId="0" xfId="0" applyFont="1" applyAlignment="1" applyProtection="1">
      <alignment horizontal="center" vertical="center"/>
    </xf>
    <xf numFmtId="0" fontId="22" fillId="4" borderId="14" xfId="0" applyFont="1" applyFill="1" applyBorder="1" applyAlignment="1">
      <alignment horizontal="left" vertical="center" wrapText="1"/>
    </xf>
    <xf numFmtId="0" fontId="2" fillId="0" borderId="15" xfId="0" applyFont="1" applyBorder="1" applyAlignment="1">
      <alignment horizontal="center" vertical="center" wrapText="1"/>
    </xf>
    <xf numFmtId="0" fontId="13" fillId="0" borderId="0" xfId="0" applyFont="1" applyBorder="1" applyAlignment="1">
      <alignment horizontal="justify" vertical="top" wrapText="1"/>
    </xf>
    <xf numFmtId="3" fontId="6" fillId="4" borderId="8" xfId="0" applyNumberFormat="1" applyFont="1" applyFill="1" applyBorder="1" applyAlignment="1" applyProtection="1">
      <alignment horizontal="left" vertical="center" wrapText="1"/>
    </xf>
    <xf numFmtId="3" fontId="6" fillId="4" borderId="10" xfId="0" applyNumberFormat="1" applyFont="1" applyFill="1" applyBorder="1" applyAlignment="1" applyProtection="1">
      <alignment horizontal="left" vertical="center" wrapText="1"/>
    </xf>
    <xf numFmtId="3" fontId="6" fillId="4" borderId="14" xfId="0" applyNumberFormat="1" applyFont="1" applyFill="1" applyBorder="1" applyAlignment="1" applyProtection="1">
      <alignment horizontal="left" vertical="center"/>
    </xf>
    <xf numFmtId="3" fontId="6" fillId="4" borderId="15" xfId="0" applyNumberFormat="1" applyFont="1" applyFill="1" applyBorder="1" applyAlignment="1" applyProtection="1">
      <alignment horizontal="left" vertical="center"/>
    </xf>
    <xf numFmtId="3" fontId="6" fillId="3" borderId="11" xfId="0" applyNumberFormat="1" applyFont="1" applyFill="1" applyBorder="1" applyAlignment="1" applyProtection="1">
      <alignment horizontal="left" vertical="center" wrapText="1"/>
    </xf>
    <xf numFmtId="3" fontId="6" fillId="3" borderId="13" xfId="0" applyNumberFormat="1" applyFont="1" applyFill="1" applyBorder="1" applyAlignment="1" applyProtection="1">
      <alignment horizontal="left" vertical="center" wrapText="1"/>
    </xf>
    <xf numFmtId="0" fontId="24" fillId="9" borderId="3" xfId="0" applyFont="1" applyFill="1" applyBorder="1" applyAlignment="1" applyProtection="1">
      <alignment horizontal="left" vertical="center" wrapText="1"/>
    </xf>
    <xf numFmtId="0" fontId="24" fillId="9" borderId="4" xfId="0" applyFont="1" applyFill="1" applyBorder="1" applyAlignment="1" applyProtection="1">
      <alignment horizontal="left" vertical="center" wrapText="1"/>
    </xf>
    <xf numFmtId="0" fontId="24" fillId="9" borderId="18" xfId="0" applyFont="1" applyFill="1" applyBorder="1" applyAlignment="1" applyProtection="1">
      <alignment horizontal="left" vertical="center" wrapText="1"/>
    </xf>
    <xf numFmtId="0" fontId="5" fillId="0" borderId="23" xfId="0" applyFont="1" applyFill="1" applyBorder="1" applyAlignment="1">
      <alignment wrapText="1"/>
    </xf>
    <xf numFmtId="0" fontId="0" fillId="0" borderId="23" xfId="0" applyFill="1" applyBorder="1" applyAlignment="1">
      <alignment wrapText="1"/>
    </xf>
    <xf numFmtId="0" fontId="21" fillId="9" borderId="2" xfId="0" applyFont="1" applyFill="1" applyBorder="1" applyAlignment="1" applyProtection="1">
      <alignment horizontal="left" vertical="center"/>
    </xf>
    <xf numFmtId="0" fontId="21" fillId="9" borderId="5" xfId="0" applyFont="1" applyFill="1" applyBorder="1" applyAlignment="1" applyProtection="1">
      <alignment horizontal="left" vertical="center"/>
    </xf>
    <xf numFmtId="0" fontId="21" fillId="9" borderId="6" xfId="0" applyFont="1" applyFill="1" applyBorder="1" applyAlignment="1" applyProtection="1">
      <alignment horizontal="left" vertical="center"/>
    </xf>
    <xf numFmtId="0" fontId="35" fillId="0" borderId="0" xfId="0" applyFont="1" applyAlignment="1">
      <alignment horizontal="right"/>
    </xf>
    <xf numFmtId="0" fontId="5" fillId="0" borderId="2"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30" fillId="9" borderId="2"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5" fillId="0" borderId="1" xfId="0" applyFont="1" applyBorder="1" applyAlignment="1">
      <alignment horizontal="left" vertical="center"/>
    </xf>
    <xf numFmtId="0" fontId="21" fillId="2" borderId="1" xfId="0" applyFont="1" applyFill="1" applyBorder="1" applyAlignment="1" applyProtection="1">
      <alignment horizontal="left" vertical="center"/>
    </xf>
    <xf numFmtId="0" fontId="5" fillId="0" borderId="1" xfId="0" applyFont="1" applyBorder="1" applyAlignment="1">
      <alignment horizontal="justify" vertical="justify"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4" xfId="0" applyFont="1" applyBorder="1" applyAlignment="1">
      <alignment horizontal="center" vertical="center" wrapText="1"/>
    </xf>
    <xf numFmtId="0" fontId="7" fillId="0" borderId="1" xfId="0" applyFont="1" applyBorder="1" applyAlignment="1">
      <alignment horizontal="justify" vertical="justify" wrapText="1"/>
    </xf>
    <xf numFmtId="0" fontId="30" fillId="9" borderId="3" xfId="0" applyFont="1" applyFill="1" applyBorder="1" applyAlignment="1">
      <alignment horizontal="left"/>
    </xf>
    <xf numFmtId="0" fontId="30" fillId="9" borderId="4" xfId="0" applyFont="1" applyFill="1" applyBorder="1" applyAlignment="1">
      <alignment horizontal="left"/>
    </xf>
    <xf numFmtId="0" fontId="30" fillId="9" borderId="18" xfId="0" applyFont="1" applyFill="1" applyBorder="1" applyAlignment="1">
      <alignment horizontal="left"/>
    </xf>
    <xf numFmtId="0" fontId="23" fillId="6" borderId="3"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5" fillId="7" borderId="24" xfId="0" applyFont="1" applyFill="1" applyBorder="1" applyAlignment="1">
      <alignment horizontal="center" vertical="center"/>
    </xf>
    <xf numFmtId="0" fontId="5" fillId="7" borderId="1" xfId="0" applyFont="1" applyFill="1" applyBorder="1" applyAlignment="1">
      <alignment horizontal="center" vertical="center"/>
    </xf>
    <xf numFmtId="0" fontId="38" fillId="0" borderId="1" xfId="0" applyFont="1" applyBorder="1" applyAlignment="1" applyProtection="1">
      <alignment horizontal="left" vertical="top" wrapText="1"/>
    </xf>
    <xf numFmtId="0" fontId="41" fillId="0" borderId="1" xfId="0" applyFont="1" applyBorder="1" applyAlignment="1">
      <alignment horizontal="left" vertical="top" wrapText="1"/>
    </xf>
    <xf numFmtId="0" fontId="5" fillId="7" borderId="26"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18" xfId="0"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0" fillId="0" borderId="19" xfId="0" applyBorder="1" applyAlignment="1">
      <alignment horizontal="left"/>
    </xf>
    <xf numFmtId="0" fontId="0" fillId="0" borderId="1" xfId="0" applyBorder="1" applyAlignment="1" applyProtection="1">
      <alignment horizontal="center" vertical="center" wrapText="1"/>
      <protection locked="0"/>
    </xf>
    <xf numFmtId="4" fontId="7" fillId="7" borderId="1" xfId="0" applyNumberFormat="1" applyFont="1" applyFill="1" applyBorder="1" applyAlignment="1" applyProtection="1">
      <alignment horizontal="center" vertical="center" wrapText="1"/>
    </xf>
    <xf numFmtId="0" fontId="7" fillId="0" borderId="1" xfId="0" applyFont="1" applyBorder="1" applyAlignment="1" applyProtection="1">
      <alignment horizontal="justify" wrapText="1"/>
      <protection locked="0"/>
    </xf>
    <xf numFmtId="0" fontId="7" fillId="0" borderId="1" xfId="0" applyFont="1" applyBorder="1" applyAlignment="1" applyProtection="1">
      <alignment horizontal="justify"/>
      <protection locked="0"/>
    </xf>
    <xf numFmtId="0" fontId="12" fillId="0" borderId="1" xfId="0" applyFont="1" applyBorder="1" applyAlignment="1" applyProtection="1">
      <alignment horizontal="justify" vertical="center" wrapText="1"/>
      <protection locked="0"/>
    </xf>
    <xf numFmtId="0" fontId="0" fillId="0" borderId="0" xfId="0" applyFill="1" applyBorder="1" applyAlignment="1" applyProtection="1">
      <alignment horizontal="center" vertical="center"/>
      <protection locked="0"/>
    </xf>
    <xf numFmtId="0" fontId="10" fillId="3" borderId="48" xfId="0" applyFont="1" applyFill="1" applyBorder="1" applyAlignment="1" applyProtection="1">
      <alignment horizontal="left" wrapText="1"/>
      <protection locked="0"/>
    </xf>
    <xf numFmtId="0" fontId="10" fillId="3" borderId="28" xfId="0" applyFont="1" applyFill="1" applyBorder="1" applyAlignment="1" applyProtection="1">
      <alignment horizontal="left" wrapText="1"/>
      <protection locked="0"/>
    </xf>
    <xf numFmtId="4" fontId="6" fillId="3" borderId="28" xfId="0" applyNumberFormat="1" applyFont="1" applyFill="1" applyBorder="1" applyAlignment="1" applyProtection="1">
      <alignment horizontal="center" vertical="center" wrapText="1"/>
      <protection locked="0"/>
    </xf>
    <xf numFmtId="4" fontId="6" fillId="3" borderId="49" xfId="0" applyNumberFormat="1" applyFont="1" applyFill="1" applyBorder="1" applyAlignment="1" applyProtection="1">
      <alignment horizontal="center" vertical="center" wrapText="1"/>
      <protection locked="0"/>
    </xf>
    <xf numFmtId="0" fontId="0" fillId="0" borderId="15" xfId="0" applyBorder="1" applyProtection="1"/>
    <xf numFmtId="0" fontId="14" fillId="0" borderId="11" xfId="0" applyFont="1" applyFill="1" applyBorder="1" applyAlignment="1" applyProtection="1">
      <alignment vertical="center" wrapText="1"/>
      <protection locked="0"/>
    </xf>
    <xf numFmtId="0" fontId="5" fillId="0" borderId="12" xfId="0" applyFont="1" applyFill="1" applyBorder="1" applyAlignment="1" applyProtection="1">
      <alignment vertical="center" wrapText="1"/>
      <protection locked="0"/>
    </xf>
    <xf numFmtId="0" fontId="7" fillId="0" borderId="12" xfId="0" applyFont="1" applyBorder="1" applyAlignment="1" applyProtection="1">
      <alignment horizontal="center" wrapText="1"/>
      <protection locked="0"/>
    </xf>
    <xf numFmtId="4" fontId="7" fillId="7" borderId="12" xfId="0" applyNumberFormat="1" applyFont="1" applyFill="1" applyBorder="1" applyAlignment="1" applyProtection="1">
      <alignment horizontal="center" vertical="center" wrapText="1"/>
      <protection locked="0"/>
    </xf>
    <xf numFmtId="0" fontId="12" fillId="0" borderId="12" xfId="0" applyFont="1" applyBorder="1" applyAlignment="1" applyProtection="1">
      <alignment horizontal="justify" wrapText="1"/>
      <protection locked="0"/>
    </xf>
    <xf numFmtId="0" fontId="0" fillId="0" borderId="12" xfId="0" applyBorder="1" applyAlignment="1" applyProtection="1">
      <alignment horizontal="center" vertical="center" wrapText="1"/>
      <protection locked="0"/>
    </xf>
    <xf numFmtId="0" fontId="8" fillId="4" borderId="8" xfId="0" applyFont="1" applyFill="1" applyBorder="1" applyAlignment="1" applyProtection="1">
      <alignment horizontal="left" vertical="center"/>
    </xf>
    <xf numFmtId="0" fontId="8" fillId="4" borderId="9" xfId="0" applyFont="1" applyFill="1" applyBorder="1" applyAlignment="1" applyProtection="1">
      <alignment horizontal="left" vertical="center"/>
    </xf>
    <xf numFmtId="0" fontId="6" fillId="4" borderId="10" xfId="0" applyFont="1" applyFill="1" applyBorder="1" applyAlignment="1" applyProtection="1">
      <alignment horizontal="left" wrapText="1"/>
      <protection locked="0"/>
    </xf>
    <xf numFmtId="4" fontId="7" fillId="7" borderId="12" xfId="0" applyNumberFormat="1" applyFont="1" applyFill="1" applyBorder="1" applyAlignment="1" applyProtection="1">
      <alignment horizontal="center" vertical="center" wrapText="1"/>
    </xf>
    <xf numFmtId="0" fontId="10" fillId="3" borderId="16" xfId="0" applyFont="1" applyFill="1" applyBorder="1" applyAlignment="1" applyProtection="1">
      <alignment horizontal="left" vertical="center" wrapText="1"/>
      <protection locked="0"/>
    </xf>
    <xf numFmtId="0" fontId="10" fillId="3" borderId="17" xfId="0" applyFont="1" applyFill="1" applyBorder="1" applyAlignment="1" applyProtection="1">
      <alignment horizontal="left" vertical="center" wrapText="1"/>
      <protection locked="0"/>
    </xf>
    <xf numFmtId="4" fontId="10" fillId="3" borderId="3" xfId="0" applyNumberFormat="1" applyFont="1" applyFill="1" applyBorder="1" applyAlignment="1" applyProtection="1">
      <alignment horizontal="center" vertical="center" wrapText="1"/>
      <protection locked="0"/>
    </xf>
    <xf numFmtId="4" fontId="10" fillId="3" borderId="7" xfId="0" applyNumberFormat="1" applyFont="1" applyFill="1" applyBorder="1" applyAlignment="1" applyProtection="1">
      <alignment horizontal="center" vertical="center" wrapText="1"/>
      <protection locked="0"/>
    </xf>
    <xf numFmtId="4" fontId="25" fillId="12" borderId="13" xfId="0" applyNumberFormat="1" applyFont="1" applyFill="1" applyBorder="1" applyAlignment="1" applyProtection="1">
      <alignment horizontal="center" vertical="center" wrapText="1"/>
      <protection locked="0"/>
    </xf>
  </cellXfs>
  <cellStyles count="3">
    <cellStyle name="Čiarka" xfId="2" builtinId="3"/>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962025</xdr:colOff>
      <xdr:row>2</xdr:row>
      <xdr:rowOff>47625</xdr:rowOff>
    </xdr:from>
    <xdr:to>
      <xdr:col>7</xdr:col>
      <xdr:colOff>2946526</xdr:colOff>
      <xdr:row>5</xdr:row>
      <xdr:rowOff>76200</xdr:rowOff>
    </xdr:to>
    <xdr:pic>
      <xdr:nvPicPr>
        <xdr:cNvPr id="3" name="Obrázok 2" descr="lg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700" y="428625"/>
          <a:ext cx="7677150" cy="600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482599</xdr:colOff>
      <xdr:row>3</xdr:row>
      <xdr:rowOff>5292</xdr:rowOff>
    </xdr:from>
    <xdr:to>
      <xdr:col>8</xdr:col>
      <xdr:colOff>603249</xdr:colOff>
      <xdr:row>6</xdr:row>
      <xdr:rowOff>31749</xdr:rowOff>
    </xdr:to>
    <xdr:pic>
      <xdr:nvPicPr>
        <xdr:cNvPr id="4" name="Obrázok 3" descr="lg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599" y="597959"/>
          <a:ext cx="8968317" cy="661457"/>
        </a:xfrm>
        <a:prstGeom prst="rect">
          <a:avLst/>
        </a:prstGeom>
        <a:noFill/>
        <a:ln>
          <a:noFill/>
        </a:ln>
      </xdr:spPr>
    </xdr:pic>
    <xdr:clientData/>
  </xdr:twoCellAnchor>
  <xdr:oneCellAnchor>
    <xdr:from>
      <xdr:col>1</xdr:col>
      <xdr:colOff>323849</xdr:colOff>
      <xdr:row>50</xdr:row>
      <xdr:rowOff>47626</xdr:rowOff>
    </xdr:from>
    <xdr:ext cx="6901391" cy="590550"/>
    <xdr:pic>
      <xdr:nvPicPr>
        <xdr:cNvPr id="5" name="Obrázok 4" descr="lg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016" y="619126"/>
          <a:ext cx="6901391" cy="59055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800100</xdr:colOff>
      <xdr:row>2</xdr:row>
      <xdr:rowOff>161925</xdr:rowOff>
    </xdr:from>
    <xdr:to>
      <xdr:col>4</xdr:col>
      <xdr:colOff>857250</xdr:colOff>
      <xdr:row>6</xdr:row>
      <xdr:rowOff>19050</xdr:rowOff>
    </xdr:to>
    <xdr:pic>
      <xdr:nvPicPr>
        <xdr:cNvPr id="4" name="Obrázok 3" descr="lg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542925"/>
          <a:ext cx="6905625" cy="6191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2124075</xdr:colOff>
      <xdr:row>1</xdr:row>
      <xdr:rowOff>123826</xdr:rowOff>
    </xdr:from>
    <xdr:to>
      <xdr:col>5</xdr:col>
      <xdr:colOff>762000</xdr:colOff>
      <xdr:row>5</xdr:row>
      <xdr:rowOff>9526</xdr:rowOff>
    </xdr:to>
    <xdr:pic>
      <xdr:nvPicPr>
        <xdr:cNvPr id="3" name="Obrázok 2" descr="lg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04801"/>
          <a:ext cx="6896100" cy="60960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M170"/>
  <sheetViews>
    <sheetView tabSelected="1" zoomScale="80" zoomScaleNormal="80" zoomScaleSheetLayoutView="40" workbookViewId="0">
      <selection activeCell="J7" sqref="J7"/>
    </sheetView>
  </sheetViews>
  <sheetFormatPr defaultColWidth="9.109375" defaultRowHeight="14.4" x14ac:dyDescent="0.3"/>
  <cols>
    <col min="1" max="1" width="35.5546875" style="1" customWidth="1"/>
    <col min="2" max="2" width="21" style="1" customWidth="1"/>
    <col min="3" max="3" width="10" style="2" customWidth="1"/>
    <col min="4" max="4" width="10.44140625" style="3" customWidth="1"/>
    <col min="5" max="5" width="13.44140625" style="3" customWidth="1"/>
    <col min="6" max="6" width="15" style="3" customWidth="1"/>
    <col min="7" max="7" width="15.33203125" style="3" customWidth="1"/>
    <col min="8" max="8" width="44.5546875" style="1" customWidth="1"/>
    <col min="9" max="9" width="48.88671875" style="1" customWidth="1"/>
    <col min="10" max="10" width="44.6640625" style="29" customWidth="1"/>
    <col min="11" max="11" width="30" style="1" customWidth="1"/>
    <col min="12" max="31" width="9.109375" style="1" customWidth="1"/>
    <col min="32" max="16384" width="9.109375" style="1"/>
  </cols>
  <sheetData>
    <row r="1" spans="1:13" x14ac:dyDescent="0.3">
      <c r="A1" s="29"/>
      <c r="B1" s="29"/>
      <c r="C1" s="30"/>
      <c r="D1" s="31"/>
      <c r="E1" s="31"/>
      <c r="F1" s="31"/>
      <c r="G1" s="31"/>
      <c r="H1" s="29"/>
      <c r="I1" s="29"/>
    </row>
    <row r="2" spans="1:13" x14ac:dyDescent="0.3">
      <c r="A2" s="248" t="s">
        <v>109</v>
      </c>
      <c r="B2" s="248"/>
      <c r="C2" s="248"/>
      <c r="D2" s="248"/>
      <c r="E2" s="248"/>
      <c r="F2" s="248"/>
      <c r="G2" s="248"/>
      <c r="H2" s="248"/>
      <c r="I2" s="248"/>
      <c r="J2" s="249"/>
    </row>
    <row r="3" spans="1:13" x14ac:dyDescent="0.3">
      <c r="A3" s="32"/>
      <c r="B3" s="32"/>
      <c r="C3" s="32"/>
      <c r="D3" s="32"/>
      <c r="E3" s="32"/>
      <c r="F3" s="32"/>
      <c r="G3" s="32"/>
      <c r="H3" s="32"/>
      <c r="I3" s="29"/>
    </row>
    <row r="4" spans="1:13" x14ac:dyDescent="0.3">
      <c r="A4" s="29"/>
      <c r="B4" s="29"/>
      <c r="C4" s="30"/>
      <c r="D4" s="31"/>
      <c r="E4" s="31"/>
      <c r="F4" s="31"/>
      <c r="G4" s="31"/>
      <c r="H4" s="29"/>
      <c r="I4" s="29"/>
    </row>
    <row r="5" spans="1:13" x14ac:dyDescent="0.3">
      <c r="A5" s="29"/>
      <c r="B5" s="29"/>
      <c r="C5" s="30"/>
      <c r="D5" s="31"/>
      <c r="E5" s="31"/>
      <c r="F5" s="31"/>
      <c r="G5" s="31"/>
      <c r="H5" s="29"/>
      <c r="I5" s="29"/>
    </row>
    <row r="6" spans="1:13" x14ac:dyDescent="0.3">
      <c r="A6" s="33"/>
      <c r="B6" s="33"/>
      <c r="C6" s="33"/>
      <c r="D6" s="33"/>
      <c r="E6" s="33"/>
      <c r="F6" s="33"/>
      <c r="G6" s="33"/>
      <c r="H6" s="33"/>
      <c r="I6" s="29"/>
      <c r="K6" s="29"/>
    </row>
    <row r="7" spans="1:13" ht="21" x14ac:dyDescent="0.3">
      <c r="A7" s="259" t="s">
        <v>67</v>
      </c>
      <c r="B7" s="259"/>
      <c r="C7" s="259"/>
      <c r="D7" s="259"/>
      <c r="E7" s="259"/>
      <c r="F7" s="259"/>
      <c r="G7" s="259"/>
      <c r="H7" s="259"/>
      <c r="I7" s="259"/>
    </row>
    <row r="8" spans="1:13" ht="15" customHeight="1" x14ac:dyDescent="0.4">
      <c r="A8" s="34"/>
      <c r="B8" s="34"/>
      <c r="C8" s="34"/>
      <c r="D8" s="34"/>
      <c r="E8" s="34"/>
      <c r="F8" s="34"/>
      <c r="G8" s="34"/>
      <c r="H8" s="34"/>
      <c r="I8" s="29"/>
    </row>
    <row r="9" spans="1:13" ht="15" customHeight="1" x14ac:dyDescent="0.4">
      <c r="A9" s="34"/>
      <c r="B9" s="34"/>
      <c r="C9" s="34"/>
      <c r="D9" s="34"/>
      <c r="E9" s="34"/>
      <c r="F9" s="34"/>
      <c r="G9" s="34"/>
      <c r="H9" s="34"/>
      <c r="I9" s="29"/>
    </row>
    <row r="10" spans="1:13" ht="20.25" customHeight="1" x14ac:dyDescent="0.3">
      <c r="A10" s="35" t="s">
        <v>0</v>
      </c>
      <c r="B10" s="383"/>
      <c r="C10" s="383"/>
      <c r="D10" s="383"/>
      <c r="E10" s="383"/>
      <c r="F10" s="383"/>
      <c r="G10" s="383"/>
      <c r="H10" s="383"/>
      <c r="I10" s="383"/>
    </row>
    <row r="11" spans="1:13" ht="20.25" customHeight="1" x14ac:dyDescent="0.3">
      <c r="A11" s="35" t="s">
        <v>1</v>
      </c>
      <c r="B11" s="383"/>
      <c r="C11" s="383"/>
      <c r="D11" s="383"/>
      <c r="E11" s="383"/>
      <c r="F11" s="383"/>
      <c r="G11" s="383"/>
      <c r="H11" s="383"/>
      <c r="I11" s="383"/>
    </row>
    <row r="12" spans="1:13" ht="15" thickBot="1" x14ac:dyDescent="0.35">
      <c r="A12" s="36"/>
      <c r="B12" s="36"/>
      <c r="C12" s="37"/>
      <c r="D12" s="38"/>
      <c r="E12" s="38"/>
      <c r="F12" s="38"/>
      <c r="G12" s="38"/>
      <c r="H12" s="36"/>
      <c r="I12" s="29"/>
    </row>
    <row r="13" spans="1:13" ht="24.75" customHeight="1" x14ac:dyDescent="0.3">
      <c r="A13" s="264" t="s">
        <v>75</v>
      </c>
      <c r="B13" s="265"/>
      <c r="C13" s="265"/>
      <c r="D13" s="265"/>
      <c r="E13" s="265"/>
      <c r="F13" s="265"/>
      <c r="G13" s="265"/>
      <c r="H13" s="265"/>
      <c r="I13" s="265"/>
      <c r="J13" s="384"/>
    </row>
    <row r="14" spans="1:13" ht="71.25" customHeight="1" x14ac:dyDescent="0.3">
      <c r="A14" s="114" t="s">
        <v>2</v>
      </c>
      <c r="B14" s="115" t="s">
        <v>5</v>
      </c>
      <c r="C14" s="115" t="s">
        <v>3</v>
      </c>
      <c r="D14" s="115" t="s">
        <v>4</v>
      </c>
      <c r="E14" s="115" t="s">
        <v>33</v>
      </c>
      <c r="F14" s="115" t="s">
        <v>149</v>
      </c>
      <c r="G14" s="115" t="s">
        <v>150</v>
      </c>
      <c r="H14" s="115" t="s">
        <v>34</v>
      </c>
      <c r="I14" s="115" t="s">
        <v>35</v>
      </c>
      <c r="J14" s="116" t="s">
        <v>119</v>
      </c>
    </row>
    <row r="15" spans="1:13" ht="28.8" x14ac:dyDescent="0.3">
      <c r="A15" s="127" t="s">
        <v>151</v>
      </c>
      <c r="B15" s="87" t="s">
        <v>14</v>
      </c>
      <c r="C15" s="88"/>
      <c r="D15" s="4">
        <v>0</v>
      </c>
      <c r="E15" s="4">
        <v>0</v>
      </c>
      <c r="F15" s="5">
        <f>D15*E15</f>
        <v>0</v>
      </c>
      <c r="G15" s="198">
        <f>F15*20/100+F15-'Zvýšená hodnota pozemkov'!F34</f>
        <v>0</v>
      </c>
      <c r="H15" s="6"/>
      <c r="I15" s="385"/>
      <c r="J15" s="7"/>
      <c r="L15" s="8"/>
      <c r="M15" s="8"/>
    </row>
    <row r="16" spans="1:13" ht="28.8" x14ac:dyDescent="0.3">
      <c r="A16" s="127" t="s">
        <v>147</v>
      </c>
      <c r="B16" s="200" t="s">
        <v>11</v>
      </c>
      <c r="C16" s="88"/>
      <c r="D16" s="4">
        <v>0</v>
      </c>
      <c r="E16" s="4">
        <v>0</v>
      </c>
      <c r="F16" s="5">
        <f>D16*E16</f>
        <v>0</v>
      </c>
      <c r="G16" s="198">
        <f>F16*IF(OR(B16="521 Mzdové výdavky"),1,1.2)</f>
        <v>0</v>
      </c>
      <c r="H16" s="6"/>
      <c r="I16" s="385"/>
      <c r="J16" s="7"/>
      <c r="L16" s="8"/>
      <c r="M16" s="8"/>
    </row>
    <row r="17" spans="1:13" x14ac:dyDescent="0.3">
      <c r="A17" s="86" t="s">
        <v>71</v>
      </c>
      <c r="B17" s="87" t="s">
        <v>14</v>
      </c>
      <c r="C17" s="88"/>
      <c r="D17" s="4">
        <v>0</v>
      </c>
      <c r="E17" s="4">
        <v>0</v>
      </c>
      <c r="F17" s="5">
        <f>D17*E17</f>
        <v>0</v>
      </c>
      <c r="G17" s="5">
        <f>F17*IF(OR(B17="521 Mzdové výdavky"),1,1.2)</f>
        <v>0</v>
      </c>
      <c r="H17" s="6"/>
      <c r="I17" s="385"/>
      <c r="J17" s="7"/>
      <c r="L17" s="8"/>
      <c r="M17" s="8"/>
    </row>
    <row r="18" spans="1:13" x14ac:dyDescent="0.3">
      <c r="A18" s="86" t="s">
        <v>89</v>
      </c>
      <c r="B18" s="87" t="s">
        <v>11</v>
      </c>
      <c r="C18" s="88"/>
      <c r="D18" s="4">
        <v>0</v>
      </c>
      <c r="E18" s="4">
        <v>0</v>
      </c>
      <c r="F18" s="5">
        <f>D18*E18</f>
        <v>0</v>
      </c>
      <c r="G18" s="5">
        <f>F18*IF(OR(B18="521 Mzdové výdavky"),1,1.2)</f>
        <v>0</v>
      </c>
      <c r="H18" s="6"/>
      <c r="I18" s="385"/>
      <c r="J18" s="395"/>
      <c r="L18" s="8"/>
      <c r="M18" s="8"/>
    </row>
    <row r="19" spans="1:13" x14ac:dyDescent="0.3">
      <c r="A19" s="86" t="s">
        <v>90</v>
      </c>
      <c r="B19" s="87" t="s">
        <v>11</v>
      </c>
      <c r="C19" s="88"/>
      <c r="D19" s="4">
        <v>0</v>
      </c>
      <c r="E19" s="4">
        <v>0</v>
      </c>
      <c r="F19" s="5">
        <f>D19*E19</f>
        <v>0</v>
      </c>
      <c r="G19" s="5">
        <f>F19*IF(OR(B19="521 Mzdové výdavky"),1,1.2)</f>
        <v>0</v>
      </c>
      <c r="H19" s="6"/>
      <c r="I19" s="385"/>
      <c r="J19" s="7"/>
      <c r="L19" s="8"/>
      <c r="M19" s="8"/>
    </row>
    <row r="20" spans="1:13" ht="28.8" x14ac:dyDescent="0.3">
      <c r="A20" s="127" t="s">
        <v>152</v>
      </c>
      <c r="B20" s="87" t="s">
        <v>26</v>
      </c>
      <c r="C20" s="89" t="s">
        <v>32</v>
      </c>
      <c r="D20" s="4">
        <v>0</v>
      </c>
      <c r="E20" s="4">
        <v>0</v>
      </c>
      <c r="F20" s="5">
        <f>D20*E20</f>
        <v>0</v>
      </c>
      <c r="G20" s="5">
        <f>F20*IF(OR(B20="521 Mzdové výdavky"),1,1.2)</f>
        <v>0</v>
      </c>
      <c r="H20" s="6"/>
      <c r="I20" s="385"/>
      <c r="J20" s="7"/>
      <c r="L20" s="8"/>
      <c r="M20" s="8"/>
    </row>
    <row r="21" spans="1:13" ht="28.8" x14ac:dyDescent="0.3">
      <c r="A21" s="127" t="s">
        <v>168</v>
      </c>
      <c r="B21" s="87" t="s">
        <v>26</v>
      </c>
      <c r="C21" s="89" t="s">
        <v>31</v>
      </c>
      <c r="D21" s="4">
        <v>0</v>
      </c>
      <c r="E21" s="4">
        <v>0</v>
      </c>
      <c r="F21" s="5">
        <f>D21*E21</f>
        <v>0</v>
      </c>
      <c r="G21" s="5">
        <f>F21*IF(OR(B21="521 Mzdové výdavky"),1,1.2)</f>
        <v>0</v>
      </c>
      <c r="H21" s="6"/>
      <c r="I21" s="385"/>
      <c r="J21" s="7"/>
      <c r="L21" s="8"/>
      <c r="M21" s="8"/>
    </row>
    <row r="22" spans="1:13" x14ac:dyDescent="0.3">
      <c r="A22" s="127" t="s">
        <v>153</v>
      </c>
      <c r="B22" s="87" t="s">
        <v>26</v>
      </c>
      <c r="C22" s="89" t="s">
        <v>32</v>
      </c>
      <c r="D22" s="4">
        <v>0</v>
      </c>
      <c r="E22" s="4">
        <v>0</v>
      </c>
      <c r="F22" s="5">
        <f>D22*E22</f>
        <v>0</v>
      </c>
      <c r="G22" s="5">
        <f>F22*IF(OR(B22="521 Mzdové výdavky"),1,1.2)</f>
        <v>0</v>
      </c>
      <c r="H22" s="6"/>
      <c r="I22" s="385"/>
      <c r="J22" s="7"/>
      <c r="L22" s="8"/>
      <c r="M22" s="8"/>
    </row>
    <row r="23" spans="1:13" ht="28.8" x14ac:dyDescent="0.3">
      <c r="A23" s="127" t="s">
        <v>169</v>
      </c>
      <c r="B23" s="87" t="s">
        <v>26</v>
      </c>
      <c r="C23" s="89" t="s">
        <v>31</v>
      </c>
      <c r="D23" s="4">
        <v>0</v>
      </c>
      <c r="E23" s="4">
        <v>0</v>
      </c>
      <c r="F23" s="5">
        <f>D23*E23</f>
        <v>0</v>
      </c>
      <c r="G23" s="5">
        <f>F23*IF(OR(B23="521 Mzdové výdavky"),1,1.2)</f>
        <v>0</v>
      </c>
      <c r="H23" s="6"/>
      <c r="I23" s="385"/>
      <c r="J23" s="7"/>
      <c r="L23" s="8"/>
      <c r="M23" s="8"/>
    </row>
    <row r="24" spans="1:13" ht="28.8" x14ac:dyDescent="0.3">
      <c r="A24" s="127" t="s">
        <v>170</v>
      </c>
      <c r="B24" s="87" t="s">
        <v>26</v>
      </c>
      <c r="C24" s="89" t="s">
        <v>32</v>
      </c>
      <c r="D24" s="4">
        <v>0</v>
      </c>
      <c r="E24" s="4">
        <v>0</v>
      </c>
      <c r="F24" s="5">
        <f>D24*E24</f>
        <v>0</v>
      </c>
      <c r="G24" s="5">
        <f>F24*IF(OR(B24="521 Mzdové výdavky"),1,1.2)</f>
        <v>0</v>
      </c>
      <c r="H24" s="6"/>
      <c r="I24" s="385"/>
      <c r="J24" s="7"/>
      <c r="L24" s="8"/>
      <c r="M24" s="8"/>
    </row>
    <row r="25" spans="1:13" ht="43.2" x14ac:dyDescent="0.3">
      <c r="A25" s="127" t="s">
        <v>171</v>
      </c>
      <c r="B25" s="87" t="s">
        <v>26</v>
      </c>
      <c r="C25" s="89" t="s">
        <v>31</v>
      </c>
      <c r="D25" s="4">
        <v>0</v>
      </c>
      <c r="E25" s="4">
        <v>0</v>
      </c>
      <c r="F25" s="5">
        <f>D25*E25</f>
        <v>0</v>
      </c>
      <c r="G25" s="5">
        <f>F25*IF(OR(B25="521 Mzdové výdavky"),1,1.2)</f>
        <v>0</v>
      </c>
      <c r="H25" s="6"/>
      <c r="I25" s="385"/>
      <c r="J25" s="7"/>
      <c r="L25" s="8"/>
      <c r="M25" s="8"/>
    </row>
    <row r="26" spans="1:13" ht="28.8" x14ac:dyDescent="0.3">
      <c r="A26" s="127" t="s">
        <v>154</v>
      </c>
      <c r="B26" s="87" t="s">
        <v>26</v>
      </c>
      <c r="C26" s="89" t="s">
        <v>32</v>
      </c>
      <c r="D26" s="4">
        <v>0</v>
      </c>
      <c r="E26" s="4">
        <v>0</v>
      </c>
      <c r="F26" s="5">
        <f>D26*E26</f>
        <v>0</v>
      </c>
      <c r="G26" s="5">
        <f>F26*IF(OR(B26="521 Mzdové výdavky"),1,1.2)</f>
        <v>0</v>
      </c>
      <c r="H26" s="6"/>
      <c r="I26" s="385"/>
      <c r="J26" s="7"/>
      <c r="L26" s="8"/>
      <c r="M26" s="8"/>
    </row>
    <row r="27" spans="1:13" ht="43.2" x14ac:dyDescent="0.3">
      <c r="A27" s="127" t="s">
        <v>172</v>
      </c>
      <c r="B27" s="87" t="s">
        <v>26</v>
      </c>
      <c r="C27" s="89" t="s">
        <v>31</v>
      </c>
      <c r="D27" s="4">
        <v>0</v>
      </c>
      <c r="E27" s="4">
        <v>0</v>
      </c>
      <c r="F27" s="5">
        <f>D27*E27</f>
        <v>0</v>
      </c>
      <c r="G27" s="5">
        <f>F27*IF(OR(B27="521 Mzdové výdavky"),1,1.2)</f>
        <v>0</v>
      </c>
      <c r="H27" s="6"/>
      <c r="I27" s="385"/>
      <c r="J27" s="7"/>
      <c r="L27" s="8"/>
      <c r="M27" s="8"/>
    </row>
    <row r="28" spans="1:13" ht="41.4" x14ac:dyDescent="0.3">
      <c r="A28" s="86" t="s">
        <v>72</v>
      </c>
      <c r="B28" s="87" t="s">
        <v>12</v>
      </c>
      <c r="C28" s="90"/>
      <c r="D28" s="4">
        <v>0</v>
      </c>
      <c r="E28" s="4">
        <v>0</v>
      </c>
      <c r="F28" s="5">
        <f>D28*E28</f>
        <v>0</v>
      </c>
      <c r="G28" s="5">
        <f>F28*IF(OR(B28="521 Mzdové výdavky"),1,1.2)</f>
        <v>0</v>
      </c>
      <c r="H28" s="6"/>
      <c r="I28" s="385"/>
      <c r="J28" s="7"/>
      <c r="L28" s="8"/>
      <c r="M28" s="8"/>
    </row>
    <row r="29" spans="1:13" x14ac:dyDescent="0.3">
      <c r="A29" s="9" t="s">
        <v>98</v>
      </c>
      <c r="B29" s="10"/>
      <c r="C29" s="11"/>
      <c r="D29" s="4">
        <v>0</v>
      </c>
      <c r="E29" s="4">
        <v>0</v>
      </c>
      <c r="F29" s="5">
        <f>D29*E29</f>
        <v>0</v>
      </c>
      <c r="G29" s="5">
        <f>F29*IF(OR(B29="521 Mzdové výdavky"),1,1.2)</f>
        <v>0</v>
      </c>
      <c r="H29" s="6"/>
      <c r="I29" s="385"/>
      <c r="J29" s="7"/>
      <c r="L29" s="8"/>
      <c r="M29" s="8"/>
    </row>
    <row r="30" spans="1:13" x14ac:dyDescent="0.3">
      <c r="A30" s="9" t="s">
        <v>98</v>
      </c>
      <c r="B30" s="10"/>
      <c r="C30" s="11"/>
      <c r="D30" s="4">
        <v>0</v>
      </c>
      <c r="E30" s="4">
        <v>0</v>
      </c>
      <c r="F30" s="5">
        <f>D30*E30</f>
        <v>0</v>
      </c>
      <c r="G30" s="5">
        <f>F30*IF(OR(B30="521 Mzdové výdavky"),1,1.2)</f>
        <v>0</v>
      </c>
      <c r="H30" s="6"/>
      <c r="I30" s="385"/>
      <c r="J30" s="7"/>
      <c r="L30" s="8"/>
      <c r="M30" s="8"/>
    </row>
    <row r="31" spans="1:13" x14ac:dyDescent="0.3">
      <c r="A31" s="9" t="s">
        <v>98</v>
      </c>
      <c r="B31" s="10"/>
      <c r="C31" s="11"/>
      <c r="D31" s="4">
        <v>0</v>
      </c>
      <c r="E31" s="4">
        <v>0</v>
      </c>
      <c r="F31" s="5">
        <f>D31*E31</f>
        <v>0</v>
      </c>
      <c r="G31" s="5">
        <f>F31*IF(OR(B31="521 Mzdové výdavky"),1,1.2)</f>
        <v>0</v>
      </c>
      <c r="H31" s="6"/>
      <c r="I31" s="385"/>
      <c r="J31" s="7"/>
      <c r="L31" s="8"/>
      <c r="M31" s="8"/>
    </row>
    <row r="32" spans="1:13" ht="15" thickBot="1" x14ac:dyDescent="0.35">
      <c r="A32" s="396" t="s">
        <v>98</v>
      </c>
      <c r="B32" s="397"/>
      <c r="C32" s="398"/>
      <c r="D32" s="22">
        <v>0</v>
      </c>
      <c r="E32" s="22">
        <v>0</v>
      </c>
      <c r="F32" s="399">
        <f>D32*E32</f>
        <v>0</v>
      </c>
      <c r="G32" s="399">
        <f>F32*IF(OR(B32="521 Mzdové výdavky"),1,1.2)</f>
        <v>0</v>
      </c>
      <c r="H32" s="400"/>
      <c r="I32" s="401"/>
      <c r="J32" s="23"/>
      <c r="L32" s="8"/>
      <c r="M32" s="8"/>
    </row>
    <row r="33" spans="1:13" ht="16.5" customHeight="1" thickBot="1" x14ac:dyDescent="0.35">
      <c r="A33" s="391" t="s">
        <v>155</v>
      </c>
      <c r="B33" s="392"/>
      <c r="C33" s="392"/>
      <c r="D33" s="392"/>
      <c r="E33" s="392"/>
      <c r="F33" s="393">
        <f>SUM(F15:F32)</f>
        <v>0</v>
      </c>
      <c r="G33" s="394">
        <f>SUM(G15:G32)</f>
        <v>0</v>
      </c>
      <c r="H33" s="17"/>
      <c r="I33" s="390"/>
      <c r="J33" s="390"/>
      <c r="L33" s="8"/>
      <c r="M33" s="8"/>
    </row>
    <row r="34" spans="1:13" ht="15.6" x14ac:dyDescent="0.3">
      <c r="A34" s="15"/>
      <c r="B34" s="15"/>
      <c r="C34" s="15"/>
      <c r="D34" s="15"/>
      <c r="E34" s="15"/>
      <c r="F34" s="16"/>
      <c r="G34" s="16"/>
      <c r="H34" s="17"/>
    </row>
    <row r="35" spans="1:13" ht="16.2" thickBot="1" x14ac:dyDescent="0.35">
      <c r="A35" s="18"/>
      <c r="B35" s="18"/>
      <c r="C35" s="19"/>
      <c r="D35" s="20"/>
      <c r="E35" s="20"/>
      <c r="F35" s="21"/>
      <c r="G35" s="21"/>
      <c r="H35" s="14"/>
    </row>
    <row r="36" spans="1:13" s="12" customFormat="1" ht="24" customHeight="1" x14ac:dyDescent="0.25">
      <c r="A36" s="402" t="s">
        <v>6</v>
      </c>
      <c r="B36" s="403"/>
      <c r="C36" s="403"/>
      <c r="D36" s="403"/>
      <c r="E36" s="403"/>
      <c r="F36" s="403"/>
      <c r="G36" s="403"/>
      <c r="H36" s="403"/>
      <c r="I36" s="403"/>
      <c r="J36" s="404"/>
    </row>
    <row r="37" spans="1:13" ht="55.2" x14ac:dyDescent="0.3">
      <c r="A37" s="114" t="s">
        <v>2</v>
      </c>
      <c r="B37" s="115" t="s">
        <v>5</v>
      </c>
      <c r="C37" s="115" t="s">
        <v>3</v>
      </c>
      <c r="D37" s="115" t="s">
        <v>4</v>
      </c>
      <c r="E37" s="115" t="s">
        <v>156</v>
      </c>
      <c r="F37" s="115" t="s">
        <v>149</v>
      </c>
      <c r="G37" s="115" t="s">
        <v>148</v>
      </c>
      <c r="H37" s="115" t="s">
        <v>34</v>
      </c>
      <c r="I37" s="115" t="s">
        <v>35</v>
      </c>
      <c r="J37" s="116" t="s">
        <v>119</v>
      </c>
    </row>
    <row r="38" spans="1:13" ht="27.6" x14ac:dyDescent="0.3">
      <c r="A38" s="201" t="s">
        <v>157</v>
      </c>
      <c r="B38" s="40" t="s">
        <v>26</v>
      </c>
      <c r="C38" s="41" t="s">
        <v>32</v>
      </c>
      <c r="D38" s="4">
        <v>0</v>
      </c>
      <c r="E38" s="4">
        <v>0</v>
      </c>
      <c r="F38" s="386">
        <f>D38*E38</f>
        <v>0</v>
      </c>
      <c r="G38" s="5">
        <f>F38</f>
        <v>0</v>
      </c>
      <c r="H38" s="387"/>
      <c r="I38" s="385"/>
      <c r="J38" s="7"/>
    </row>
    <row r="39" spans="1:13" ht="41.4" x14ac:dyDescent="0.3">
      <c r="A39" s="201" t="s">
        <v>158</v>
      </c>
      <c r="B39" s="40" t="s">
        <v>26</v>
      </c>
      <c r="C39" s="41" t="s">
        <v>31</v>
      </c>
      <c r="D39" s="4">
        <v>0</v>
      </c>
      <c r="E39" s="4">
        <v>0</v>
      </c>
      <c r="F39" s="386">
        <f>D39*E39</f>
        <v>0</v>
      </c>
      <c r="G39" s="5">
        <f>F39</f>
        <v>0</v>
      </c>
      <c r="H39" s="388"/>
      <c r="I39" s="385"/>
      <c r="J39" s="7"/>
    </row>
    <row r="40" spans="1:13" x14ac:dyDescent="0.3">
      <c r="A40" s="201" t="s">
        <v>159</v>
      </c>
      <c r="B40" s="40" t="s">
        <v>14</v>
      </c>
      <c r="C40" s="41" t="s">
        <v>31</v>
      </c>
      <c r="D40" s="4">
        <v>0</v>
      </c>
      <c r="E40" s="4">
        <v>0</v>
      </c>
      <c r="F40" s="386">
        <f>D40*E40</f>
        <v>0</v>
      </c>
      <c r="G40" s="5">
        <f>F40*1.2</f>
        <v>0</v>
      </c>
      <c r="H40" s="6"/>
      <c r="I40" s="385"/>
      <c r="J40" s="395"/>
    </row>
    <row r="41" spans="1:13" x14ac:dyDescent="0.3">
      <c r="A41" s="42" t="s">
        <v>160</v>
      </c>
      <c r="B41" s="40" t="s">
        <v>14</v>
      </c>
      <c r="C41" s="41" t="s">
        <v>39</v>
      </c>
      <c r="D41" s="4">
        <v>0</v>
      </c>
      <c r="E41" s="4">
        <v>0</v>
      </c>
      <c r="F41" s="386">
        <f>D41*E41</f>
        <v>0</v>
      </c>
      <c r="G41" s="5">
        <f>F41*1.2</f>
        <v>0</v>
      </c>
      <c r="H41" s="389"/>
      <c r="I41" s="385"/>
      <c r="J41" s="7"/>
    </row>
    <row r="42" spans="1:13" x14ac:dyDescent="0.3">
      <c r="A42" s="42" t="s">
        <v>24</v>
      </c>
      <c r="B42" s="40" t="s">
        <v>14</v>
      </c>
      <c r="C42" s="41" t="s">
        <v>39</v>
      </c>
      <c r="D42" s="4">
        <v>0</v>
      </c>
      <c r="E42" s="4">
        <v>0</v>
      </c>
      <c r="F42" s="386">
        <f>D42*E42</f>
        <v>0</v>
      </c>
      <c r="G42" s="5">
        <f>F42*1.2</f>
        <v>0</v>
      </c>
      <c r="H42" s="6"/>
      <c r="I42" s="385"/>
      <c r="J42" s="7"/>
    </row>
    <row r="43" spans="1:13" x14ac:dyDescent="0.3">
      <c r="A43" s="42" t="s">
        <v>25</v>
      </c>
      <c r="B43" s="40" t="s">
        <v>14</v>
      </c>
      <c r="C43" s="41" t="s">
        <v>39</v>
      </c>
      <c r="D43" s="4">
        <v>0</v>
      </c>
      <c r="E43" s="4">
        <v>0</v>
      </c>
      <c r="F43" s="386">
        <f>D43*E43</f>
        <v>0</v>
      </c>
      <c r="G43" s="5">
        <f>F43*1.2</f>
        <v>0</v>
      </c>
      <c r="H43" s="6"/>
      <c r="I43" s="385"/>
      <c r="J43" s="7"/>
    </row>
    <row r="44" spans="1:13" ht="15" thickBot="1" x14ac:dyDescent="0.35">
      <c r="A44" s="43" t="s">
        <v>23</v>
      </c>
      <c r="B44" s="44" t="s">
        <v>14</v>
      </c>
      <c r="C44" s="45" t="s">
        <v>39</v>
      </c>
      <c r="D44" s="22">
        <v>0</v>
      </c>
      <c r="E44" s="22">
        <v>0</v>
      </c>
      <c r="F44" s="405">
        <f>D44*E44</f>
        <v>0</v>
      </c>
      <c r="G44" s="399">
        <f>F44*1.2</f>
        <v>0</v>
      </c>
      <c r="H44" s="400"/>
      <c r="I44" s="401"/>
      <c r="J44" s="23"/>
    </row>
    <row r="45" spans="1:13" ht="16.2" thickBot="1" x14ac:dyDescent="0.35">
      <c r="A45" s="406" t="s">
        <v>161</v>
      </c>
      <c r="B45" s="407"/>
      <c r="C45" s="407"/>
      <c r="D45" s="407"/>
      <c r="E45" s="407"/>
      <c r="F45" s="408">
        <f>SUM(F38:F44)</f>
        <v>0</v>
      </c>
      <c r="G45" s="409">
        <f>SUM(G38:G44)</f>
        <v>0</v>
      </c>
      <c r="H45" s="24"/>
      <c r="J45" s="1"/>
    </row>
    <row r="46" spans="1:13" ht="19.5" customHeight="1" thickBot="1" x14ac:dyDescent="0.4">
      <c r="A46" s="253" t="s">
        <v>40</v>
      </c>
      <c r="B46" s="254"/>
      <c r="C46" s="254"/>
      <c r="D46" s="254"/>
      <c r="E46" s="254"/>
      <c r="F46" s="121">
        <f>F33+F45</f>
        <v>0</v>
      </c>
      <c r="G46" s="410">
        <f>G33+G45</f>
        <v>0</v>
      </c>
      <c r="H46" s="25"/>
      <c r="J46" s="1"/>
    </row>
    <row r="47" spans="1:13" x14ac:dyDescent="0.3">
      <c r="A47" s="26"/>
      <c r="B47" s="26"/>
      <c r="C47" s="27"/>
      <c r="D47" s="28"/>
      <c r="E47" s="28"/>
      <c r="F47" s="28"/>
      <c r="G47" s="28"/>
      <c r="H47" s="26"/>
      <c r="J47" s="1"/>
    </row>
    <row r="48" spans="1:13" x14ac:dyDescent="0.3">
      <c r="A48" s="255" t="s">
        <v>38</v>
      </c>
      <c r="B48" s="256"/>
      <c r="C48" s="256"/>
      <c r="D48" s="256"/>
      <c r="E48" s="256"/>
      <c r="F48" s="256"/>
      <c r="G48" s="256"/>
      <c r="H48" s="256"/>
      <c r="I48" s="29"/>
    </row>
    <row r="49" spans="1:9" ht="27" customHeight="1" x14ac:dyDescent="0.3">
      <c r="A49" s="257" t="s">
        <v>162</v>
      </c>
      <c r="B49" s="258"/>
      <c r="C49" s="258"/>
      <c r="D49" s="258"/>
      <c r="E49" s="258"/>
      <c r="F49" s="258"/>
      <c r="G49" s="258"/>
      <c r="H49" s="258"/>
      <c r="I49" s="258"/>
    </row>
    <row r="50" spans="1:9" ht="30" customHeight="1" x14ac:dyDescent="0.3">
      <c r="A50" s="250" t="s">
        <v>76</v>
      </c>
      <c r="B50" s="251"/>
      <c r="C50" s="251"/>
      <c r="D50" s="251"/>
      <c r="E50" s="251"/>
      <c r="F50" s="251"/>
      <c r="G50" s="251"/>
      <c r="H50" s="251"/>
      <c r="I50" s="252"/>
    </row>
    <row r="51" spans="1:9" ht="53.4" customHeight="1" x14ac:dyDescent="0.3">
      <c r="A51" s="269" t="s">
        <v>73</v>
      </c>
      <c r="B51" s="269"/>
      <c r="C51" s="269"/>
      <c r="D51" s="269"/>
      <c r="E51" s="269"/>
      <c r="F51" s="269"/>
      <c r="G51" s="269"/>
      <c r="H51" s="269"/>
      <c r="I51" s="269"/>
    </row>
    <row r="52" spans="1:9" ht="169.5" customHeight="1" x14ac:dyDescent="0.3">
      <c r="A52" s="266" t="s">
        <v>174</v>
      </c>
      <c r="B52" s="266"/>
      <c r="C52" s="266"/>
      <c r="D52" s="266"/>
      <c r="E52" s="266"/>
      <c r="F52" s="266"/>
      <c r="G52" s="266"/>
      <c r="H52" s="266"/>
      <c r="I52" s="266"/>
    </row>
    <row r="53" spans="1:9" ht="33.75" customHeight="1" x14ac:dyDescent="0.3">
      <c r="A53" s="266" t="s">
        <v>163</v>
      </c>
      <c r="B53" s="266"/>
      <c r="C53" s="266"/>
      <c r="D53" s="266"/>
      <c r="E53" s="266"/>
      <c r="F53" s="266"/>
      <c r="G53" s="266"/>
      <c r="H53" s="266"/>
      <c r="I53" s="266"/>
    </row>
    <row r="54" spans="1:9" ht="15" customHeight="1" x14ac:dyDescent="0.3">
      <c r="A54" s="263" t="s">
        <v>74</v>
      </c>
      <c r="B54" s="263"/>
      <c r="C54" s="263"/>
      <c r="D54" s="263"/>
      <c r="E54" s="263"/>
      <c r="F54" s="263"/>
      <c r="G54" s="263"/>
      <c r="H54" s="263"/>
      <c r="I54" s="263"/>
    </row>
    <row r="55" spans="1:9" ht="78" customHeight="1" x14ac:dyDescent="0.3">
      <c r="A55" s="267" t="s">
        <v>173</v>
      </c>
      <c r="B55" s="268"/>
      <c r="C55" s="268"/>
      <c r="D55" s="268"/>
      <c r="E55" s="268"/>
      <c r="F55" s="268"/>
      <c r="G55" s="268"/>
      <c r="H55" s="268"/>
      <c r="I55" s="268"/>
    </row>
    <row r="56" spans="1:9" ht="77.400000000000006" customHeight="1" x14ac:dyDescent="0.3">
      <c r="A56" s="267" t="s">
        <v>164</v>
      </c>
      <c r="B56" s="268"/>
      <c r="C56" s="268"/>
      <c r="D56" s="268"/>
      <c r="E56" s="268"/>
      <c r="F56" s="268"/>
      <c r="G56" s="268"/>
      <c r="H56" s="268"/>
      <c r="I56" s="268"/>
    </row>
    <row r="57" spans="1:9" ht="93" customHeight="1" x14ac:dyDescent="0.3">
      <c r="A57" s="270" t="s">
        <v>165</v>
      </c>
      <c r="B57" s="271"/>
      <c r="C57" s="271"/>
      <c r="D57" s="271"/>
      <c r="E57" s="271"/>
      <c r="F57" s="271"/>
      <c r="G57" s="271"/>
      <c r="H57" s="271"/>
      <c r="I57" s="271"/>
    </row>
    <row r="58" spans="1:9" ht="245.4" customHeight="1" x14ac:dyDescent="0.3">
      <c r="A58" s="260" t="s">
        <v>181</v>
      </c>
      <c r="B58" s="261"/>
      <c r="C58" s="261"/>
      <c r="D58" s="261"/>
      <c r="E58" s="261"/>
      <c r="F58" s="261"/>
      <c r="G58" s="261"/>
      <c r="H58" s="261"/>
      <c r="I58" s="262"/>
    </row>
    <row r="59" spans="1:9" x14ac:dyDescent="0.3">
      <c r="A59" s="46"/>
      <c r="B59" s="46"/>
      <c r="C59" s="47"/>
      <c r="D59" s="48"/>
      <c r="E59" s="48"/>
      <c r="F59" s="48"/>
      <c r="G59" s="48"/>
      <c r="H59" s="46"/>
      <c r="I59" s="29"/>
    </row>
    <row r="60" spans="1:9" hidden="1" x14ac:dyDescent="0.3">
      <c r="A60" s="29"/>
      <c r="B60" s="29"/>
      <c r="C60" s="30"/>
      <c r="D60" s="31"/>
      <c r="E60" s="29" t="s">
        <v>114</v>
      </c>
      <c r="F60" s="31"/>
      <c r="G60" s="31"/>
      <c r="H60" s="29"/>
      <c r="I60" s="29"/>
    </row>
    <row r="61" spans="1:9" hidden="1" x14ac:dyDescent="0.3">
      <c r="A61" s="69"/>
      <c r="B61" s="69"/>
      <c r="C61" s="69"/>
      <c r="D61" s="69"/>
      <c r="E61" s="29" t="s">
        <v>115</v>
      </c>
      <c r="F61" s="69"/>
      <c r="G61" s="69"/>
      <c r="H61" s="69"/>
      <c r="I61" s="29"/>
    </row>
    <row r="62" spans="1:9" hidden="1" x14ac:dyDescent="0.3">
      <c r="A62" s="70"/>
      <c r="B62" s="70"/>
      <c r="C62" s="71"/>
      <c r="D62" s="72"/>
      <c r="E62" s="29" t="s">
        <v>11</v>
      </c>
      <c r="F62" s="72"/>
      <c r="G62" s="72"/>
      <c r="H62" s="70"/>
      <c r="I62" s="29"/>
    </row>
    <row r="63" spans="1:9" hidden="1" x14ac:dyDescent="0.3">
      <c r="A63" s="29"/>
      <c r="B63" s="29"/>
      <c r="C63" s="30"/>
      <c r="D63" s="31"/>
      <c r="E63" s="50" t="s">
        <v>41</v>
      </c>
      <c r="F63" s="31"/>
      <c r="G63" s="31"/>
      <c r="H63" s="29"/>
      <c r="I63" s="29"/>
    </row>
    <row r="64" spans="1:9" hidden="1" x14ac:dyDescent="0.3">
      <c r="A64" s="29"/>
      <c r="B64" s="29"/>
      <c r="C64" s="30"/>
      <c r="D64" s="31"/>
      <c r="E64" s="50" t="s">
        <v>13</v>
      </c>
      <c r="F64" s="31"/>
      <c r="G64" s="31"/>
      <c r="H64" s="29"/>
      <c r="I64" s="29"/>
    </row>
    <row r="65" spans="1:9" hidden="1" x14ac:dyDescent="0.3">
      <c r="A65" s="29"/>
      <c r="B65" s="29"/>
      <c r="C65" s="30"/>
      <c r="D65" s="31"/>
      <c r="E65" s="50" t="s">
        <v>116</v>
      </c>
      <c r="F65" s="31"/>
      <c r="G65" s="31"/>
      <c r="H65" s="29"/>
      <c r="I65" s="29"/>
    </row>
    <row r="66" spans="1:9" hidden="1" x14ac:dyDescent="0.3">
      <c r="A66" s="29"/>
      <c r="B66" s="29"/>
      <c r="C66" s="30"/>
      <c r="D66" s="31"/>
      <c r="E66" s="50" t="s">
        <v>117</v>
      </c>
      <c r="F66" s="31"/>
      <c r="G66" s="31"/>
      <c r="H66" s="29"/>
      <c r="I66" s="29"/>
    </row>
    <row r="67" spans="1:9" hidden="1" x14ac:dyDescent="0.3">
      <c r="A67" s="29"/>
      <c r="B67" s="29"/>
      <c r="C67" s="30"/>
      <c r="D67" s="31"/>
      <c r="E67" s="50" t="s">
        <v>120</v>
      </c>
      <c r="F67" s="31"/>
      <c r="G67" s="31"/>
      <c r="H67" s="29"/>
      <c r="I67" s="29"/>
    </row>
    <row r="68" spans="1:9" hidden="1" x14ac:dyDescent="0.3">
      <c r="A68" s="29"/>
      <c r="B68" s="29"/>
      <c r="C68" s="30"/>
      <c r="D68" s="31"/>
      <c r="E68" s="50" t="s">
        <v>118</v>
      </c>
      <c r="F68" s="31"/>
      <c r="G68" s="31"/>
      <c r="H68" s="29"/>
      <c r="I68" s="29"/>
    </row>
    <row r="69" spans="1:9" hidden="1" x14ac:dyDescent="0.3">
      <c r="A69" s="29"/>
      <c r="B69" s="29"/>
      <c r="C69" s="30"/>
      <c r="D69" s="31"/>
      <c r="E69" s="50" t="s">
        <v>14</v>
      </c>
      <c r="F69" s="31"/>
      <c r="G69" s="31"/>
      <c r="H69" s="29"/>
      <c r="I69" s="29"/>
    </row>
    <row r="70" spans="1:9" hidden="1" x14ac:dyDescent="0.3">
      <c r="A70" s="29"/>
      <c r="B70" s="29"/>
      <c r="C70" s="30"/>
      <c r="D70" s="31"/>
      <c r="E70" s="29" t="s">
        <v>26</v>
      </c>
      <c r="F70" s="31"/>
      <c r="G70" s="31"/>
      <c r="H70" s="29"/>
      <c r="I70" s="29"/>
    </row>
    <row r="71" spans="1:9" hidden="1" x14ac:dyDescent="0.3">
      <c r="A71" s="29"/>
      <c r="B71" s="29"/>
      <c r="C71" s="30"/>
      <c r="D71" s="31"/>
      <c r="E71" s="50" t="s">
        <v>12</v>
      </c>
      <c r="F71" s="31"/>
      <c r="G71" s="31"/>
      <c r="H71" s="29"/>
      <c r="I71" s="29"/>
    </row>
    <row r="72" spans="1:9" hidden="1" x14ac:dyDescent="0.3">
      <c r="A72" s="29"/>
      <c r="B72" s="29"/>
      <c r="C72" s="30"/>
      <c r="D72" s="31"/>
      <c r="E72" s="31"/>
      <c r="F72" s="31"/>
      <c r="G72" s="31"/>
      <c r="H72" s="29"/>
      <c r="I72" s="29"/>
    </row>
    <row r="73" spans="1:9" hidden="1" x14ac:dyDescent="0.3">
      <c r="A73" s="29"/>
      <c r="B73" s="29" t="s">
        <v>91</v>
      </c>
      <c r="C73" s="30"/>
      <c r="D73" s="31"/>
      <c r="E73" s="39" t="s">
        <v>43</v>
      </c>
      <c r="F73" s="31"/>
      <c r="G73" s="31"/>
      <c r="H73" s="29"/>
      <c r="I73" s="29"/>
    </row>
    <row r="74" spans="1:9" hidden="1" x14ac:dyDescent="0.3">
      <c r="A74" s="29"/>
      <c r="B74" s="29"/>
      <c r="C74" s="30"/>
      <c r="D74" s="31"/>
      <c r="E74" s="39" t="s">
        <v>178</v>
      </c>
      <c r="F74" s="31"/>
      <c r="G74" s="31"/>
      <c r="H74" s="29"/>
      <c r="I74" s="29"/>
    </row>
    <row r="75" spans="1:9" hidden="1" x14ac:dyDescent="0.3">
      <c r="A75" s="29"/>
      <c r="B75" s="29"/>
      <c r="C75" s="30"/>
      <c r="D75" s="31"/>
      <c r="E75" s="39" t="s">
        <v>177</v>
      </c>
      <c r="F75" s="31"/>
      <c r="G75" s="31"/>
      <c r="H75" s="29"/>
      <c r="I75" s="29"/>
    </row>
    <row r="76" spans="1:9" hidden="1" x14ac:dyDescent="0.3">
      <c r="A76" s="29"/>
      <c r="B76" s="29"/>
      <c r="C76" s="30"/>
      <c r="D76" s="31"/>
      <c r="E76" s="39" t="s">
        <v>44</v>
      </c>
      <c r="F76" s="31"/>
      <c r="G76" s="31"/>
      <c r="H76" s="29"/>
      <c r="I76" s="29"/>
    </row>
    <row r="77" spans="1:9" hidden="1" x14ac:dyDescent="0.3">
      <c r="A77" s="29"/>
      <c r="B77" s="29"/>
      <c r="C77" s="30"/>
      <c r="D77" s="31"/>
      <c r="E77" s="39" t="s">
        <v>28</v>
      </c>
      <c r="F77" s="31"/>
      <c r="G77" s="31"/>
      <c r="H77" s="29"/>
      <c r="I77" s="29"/>
    </row>
    <row r="78" spans="1:9" hidden="1" x14ac:dyDescent="0.3">
      <c r="A78" s="29"/>
      <c r="B78" s="29"/>
      <c r="C78" s="30"/>
      <c r="D78" s="31"/>
      <c r="E78" s="31"/>
      <c r="F78" s="31"/>
      <c r="G78" s="31"/>
      <c r="H78" s="29"/>
      <c r="I78" s="29"/>
    </row>
    <row r="79" spans="1:9" hidden="1" x14ac:dyDescent="0.3">
      <c r="A79" s="29"/>
      <c r="B79" s="29" t="s">
        <v>92</v>
      </c>
      <c r="C79" s="30"/>
      <c r="D79" s="31"/>
      <c r="E79" s="39" t="s">
        <v>43</v>
      </c>
      <c r="F79" s="31"/>
      <c r="G79" s="31"/>
      <c r="H79" s="29"/>
      <c r="I79" s="29"/>
    </row>
    <row r="80" spans="1:9" hidden="1" x14ac:dyDescent="0.3">
      <c r="A80" s="29"/>
      <c r="B80" s="29"/>
      <c r="C80" s="30"/>
      <c r="D80" s="31"/>
      <c r="E80" s="39" t="s">
        <v>178</v>
      </c>
      <c r="F80" s="31"/>
      <c r="G80" s="31"/>
      <c r="H80" s="29"/>
      <c r="I80" s="29"/>
    </row>
    <row r="81" spans="1:9" hidden="1" x14ac:dyDescent="0.3">
      <c r="A81" s="29"/>
      <c r="B81" s="29"/>
      <c r="C81" s="30"/>
      <c r="D81" s="31"/>
      <c r="E81" s="39" t="s">
        <v>28</v>
      </c>
      <c r="F81" s="31"/>
      <c r="G81" s="31"/>
      <c r="H81" s="29"/>
      <c r="I81" s="29"/>
    </row>
    <row r="82" spans="1:9" hidden="1" x14ac:dyDescent="0.3">
      <c r="A82" s="29"/>
      <c r="B82" s="29"/>
      <c r="C82" s="30"/>
      <c r="D82" s="31"/>
      <c r="E82" s="39" t="s">
        <v>44</v>
      </c>
      <c r="F82" s="31"/>
      <c r="G82" s="31"/>
      <c r="H82" s="29"/>
      <c r="I82" s="29"/>
    </row>
    <row r="83" spans="1:9" hidden="1" x14ac:dyDescent="0.3">
      <c r="A83" s="29"/>
      <c r="B83" s="29"/>
      <c r="C83" s="30"/>
      <c r="D83" s="31"/>
      <c r="E83" s="31"/>
      <c r="F83" s="31"/>
      <c r="G83" s="31"/>
      <c r="H83" s="29"/>
      <c r="I83" s="29"/>
    </row>
    <row r="84" spans="1:9" hidden="1" x14ac:dyDescent="0.3">
      <c r="A84" s="29"/>
      <c r="B84" s="29" t="s">
        <v>93</v>
      </c>
      <c r="C84" s="30"/>
      <c r="D84" s="31"/>
      <c r="E84" s="39" t="s">
        <v>43</v>
      </c>
      <c r="F84" s="31"/>
      <c r="G84" s="31"/>
      <c r="H84" s="29"/>
      <c r="I84" s="29"/>
    </row>
    <row r="85" spans="1:9" hidden="1" x14ac:dyDescent="0.3">
      <c r="A85" s="29"/>
      <c r="B85" s="29"/>
      <c r="C85" s="30"/>
      <c r="D85" s="31"/>
      <c r="E85" s="39" t="s">
        <v>178</v>
      </c>
      <c r="F85" s="31"/>
      <c r="G85" s="31"/>
      <c r="H85" s="29"/>
      <c r="I85" s="29"/>
    </row>
    <row r="86" spans="1:9" hidden="1" x14ac:dyDescent="0.3">
      <c r="A86" s="29"/>
      <c r="B86" s="29"/>
      <c r="C86" s="30"/>
      <c r="D86" s="31"/>
      <c r="E86" s="39" t="s">
        <v>44</v>
      </c>
      <c r="F86" s="31"/>
      <c r="G86" s="31"/>
      <c r="H86" s="29"/>
      <c r="I86" s="29"/>
    </row>
    <row r="87" spans="1:9" hidden="1" x14ac:dyDescent="0.3">
      <c r="A87" s="29"/>
      <c r="B87" s="29"/>
      <c r="C87" s="30"/>
      <c r="D87" s="31"/>
      <c r="E87" s="39" t="s">
        <v>28</v>
      </c>
      <c r="F87" s="31"/>
      <c r="G87" s="31"/>
      <c r="H87" s="29"/>
      <c r="I87" s="29"/>
    </row>
    <row r="88" spans="1:9" hidden="1" x14ac:dyDescent="0.3">
      <c r="A88" s="29"/>
      <c r="B88" s="29"/>
      <c r="C88" s="30"/>
      <c r="D88" s="31"/>
      <c r="E88" s="102" t="s">
        <v>88</v>
      </c>
      <c r="F88" s="31"/>
      <c r="G88" s="31"/>
      <c r="H88" s="29"/>
      <c r="I88" s="29"/>
    </row>
    <row r="89" spans="1:9" hidden="1" x14ac:dyDescent="0.3">
      <c r="A89" s="29"/>
      <c r="B89" s="29"/>
      <c r="C89" s="30"/>
      <c r="D89" s="31"/>
      <c r="E89" s="49"/>
      <c r="F89" s="31"/>
      <c r="G89" s="31"/>
      <c r="H89" s="29"/>
      <c r="I89" s="29"/>
    </row>
    <row r="90" spans="1:9" hidden="1" x14ac:dyDescent="0.3">
      <c r="A90" s="29"/>
      <c r="B90" s="29" t="s">
        <v>94</v>
      </c>
      <c r="C90" s="30"/>
      <c r="D90" s="31"/>
      <c r="E90" s="39" t="s">
        <v>177</v>
      </c>
      <c r="F90" s="31"/>
      <c r="G90" s="31"/>
      <c r="H90" s="29"/>
      <c r="I90" s="29"/>
    </row>
    <row r="91" spans="1:9" hidden="1" x14ac:dyDescent="0.3">
      <c r="A91" s="29"/>
      <c r="B91" s="29"/>
      <c r="C91" s="30"/>
      <c r="D91" s="31"/>
      <c r="E91" s="39" t="s">
        <v>179</v>
      </c>
      <c r="F91" s="31"/>
      <c r="G91" s="31"/>
      <c r="H91" s="29"/>
      <c r="I91" s="29"/>
    </row>
    <row r="92" spans="1:9" hidden="1" x14ac:dyDescent="0.3">
      <c r="A92" s="29"/>
      <c r="B92" s="29"/>
      <c r="C92" s="30"/>
      <c r="D92" s="31"/>
      <c r="E92" s="49"/>
      <c r="F92" s="31"/>
      <c r="G92" s="31"/>
      <c r="H92" s="29"/>
      <c r="I92" s="29"/>
    </row>
    <row r="93" spans="1:9" hidden="1" x14ac:dyDescent="0.3">
      <c r="A93" s="29"/>
      <c r="B93" s="29" t="s">
        <v>95</v>
      </c>
      <c r="C93" s="30"/>
      <c r="D93" s="31"/>
      <c r="E93" s="39" t="s">
        <v>43</v>
      </c>
      <c r="F93" s="31"/>
      <c r="G93" s="31"/>
      <c r="H93" s="29"/>
      <c r="I93" s="29"/>
    </row>
    <row r="94" spans="1:9" hidden="1" x14ac:dyDescent="0.3">
      <c r="A94" s="29"/>
      <c r="B94" s="29"/>
      <c r="C94" s="30"/>
      <c r="D94" s="31"/>
      <c r="E94" s="39" t="s">
        <v>178</v>
      </c>
      <c r="F94" s="31"/>
      <c r="G94" s="31"/>
      <c r="H94" s="29"/>
      <c r="I94" s="29"/>
    </row>
    <row r="95" spans="1:9" hidden="1" x14ac:dyDescent="0.3">
      <c r="A95" s="29"/>
      <c r="B95" s="29"/>
      <c r="C95" s="30"/>
      <c r="D95" s="31"/>
      <c r="E95" s="39" t="s">
        <v>28</v>
      </c>
      <c r="F95" s="31"/>
      <c r="G95" s="31"/>
      <c r="H95" s="29"/>
      <c r="I95" s="29"/>
    </row>
    <row r="96" spans="1:9" hidden="1" x14ac:dyDescent="0.3">
      <c r="A96" s="29"/>
      <c r="B96" s="29"/>
      <c r="C96" s="30"/>
      <c r="D96" s="31"/>
      <c r="E96" s="39" t="s">
        <v>44</v>
      </c>
      <c r="F96" s="31"/>
      <c r="G96" s="31"/>
      <c r="H96" s="29"/>
      <c r="I96" s="29"/>
    </row>
    <row r="97" spans="1:9" hidden="1" x14ac:dyDescent="0.3">
      <c r="A97" s="29"/>
      <c r="B97" s="29"/>
      <c r="C97" s="30"/>
      <c r="D97" s="31"/>
      <c r="E97" s="31"/>
      <c r="F97" s="31"/>
      <c r="G97" s="31"/>
      <c r="H97" s="29"/>
      <c r="I97" s="29"/>
    </row>
    <row r="98" spans="1:9" hidden="1" x14ac:dyDescent="0.3">
      <c r="A98" s="29"/>
      <c r="B98" s="29" t="s">
        <v>96</v>
      </c>
      <c r="C98" s="30"/>
      <c r="D98" s="31"/>
      <c r="E98" s="39" t="s">
        <v>47</v>
      </c>
      <c r="F98" s="31"/>
      <c r="G98" s="31"/>
      <c r="H98" s="29"/>
      <c r="I98" s="29"/>
    </row>
    <row r="99" spans="1:9" hidden="1" x14ac:dyDescent="0.3">
      <c r="A99" s="29"/>
      <c r="B99" s="29"/>
      <c r="C99" s="30"/>
      <c r="D99" s="31"/>
      <c r="E99" s="31"/>
      <c r="F99" s="31"/>
      <c r="G99" s="31"/>
      <c r="H99" s="29"/>
      <c r="I99" s="29"/>
    </row>
    <row r="100" spans="1:9" hidden="1" x14ac:dyDescent="0.3">
      <c r="A100" s="29"/>
      <c r="B100" s="29" t="s">
        <v>97</v>
      </c>
      <c r="C100" s="30"/>
      <c r="D100" s="31"/>
      <c r="E100" s="39" t="s">
        <v>48</v>
      </c>
      <c r="F100" s="31"/>
      <c r="G100" s="31"/>
      <c r="H100" s="29"/>
      <c r="I100" s="29"/>
    </row>
    <row r="101" spans="1:9" hidden="1" x14ac:dyDescent="0.3">
      <c r="A101" s="29"/>
      <c r="B101" s="29"/>
      <c r="C101" s="30"/>
      <c r="D101" s="31"/>
      <c r="E101" s="31"/>
      <c r="F101" s="31"/>
      <c r="G101" s="31"/>
      <c r="H101" s="29"/>
      <c r="I101" s="29"/>
    </row>
    <row r="102" spans="1:9" hidden="1" x14ac:dyDescent="0.3">
      <c r="A102" s="29"/>
      <c r="B102" s="29"/>
      <c r="C102" s="30"/>
      <c r="D102" s="31"/>
      <c r="E102" s="31"/>
      <c r="F102" s="31"/>
      <c r="G102" s="31"/>
      <c r="H102" s="29"/>
      <c r="I102" s="29"/>
    </row>
    <row r="103" spans="1:9" hidden="1" x14ac:dyDescent="0.3">
      <c r="A103" s="29"/>
      <c r="B103" s="29"/>
      <c r="C103" s="30"/>
      <c r="D103" s="31"/>
      <c r="E103" s="49" t="s">
        <v>42</v>
      </c>
      <c r="F103" s="31"/>
      <c r="G103" s="31"/>
      <c r="H103" s="29"/>
      <c r="I103" s="29"/>
    </row>
    <row r="104" spans="1:9" hidden="1" x14ac:dyDescent="0.3">
      <c r="A104" s="29"/>
      <c r="B104" s="29"/>
      <c r="C104" s="30"/>
      <c r="D104" s="31"/>
      <c r="E104" s="31"/>
      <c r="F104" s="31"/>
      <c r="G104" s="31"/>
      <c r="H104" s="29"/>
      <c r="I104" s="29"/>
    </row>
    <row r="105" spans="1:9" hidden="1" x14ac:dyDescent="0.3">
      <c r="A105" s="29"/>
      <c r="B105" s="29" t="s">
        <v>98</v>
      </c>
      <c r="C105" s="30"/>
      <c r="D105" s="31"/>
      <c r="E105" s="39" t="s">
        <v>43</v>
      </c>
      <c r="F105" s="31"/>
      <c r="G105" s="31"/>
      <c r="H105" s="29"/>
      <c r="I105" s="29"/>
    </row>
    <row r="106" spans="1:9" hidden="1" x14ac:dyDescent="0.3">
      <c r="A106" s="29"/>
      <c r="B106" s="29"/>
      <c r="C106" s="30"/>
      <c r="D106" s="31"/>
      <c r="E106" s="102" t="s">
        <v>178</v>
      </c>
      <c r="F106" s="31"/>
      <c r="G106" s="31"/>
      <c r="H106" s="29"/>
      <c r="I106" s="29"/>
    </row>
    <row r="107" spans="1:9" hidden="1" x14ac:dyDescent="0.3">
      <c r="A107" s="29"/>
      <c r="B107" s="29"/>
      <c r="C107" s="30"/>
      <c r="D107" s="31"/>
      <c r="E107" s="102" t="s">
        <v>88</v>
      </c>
      <c r="F107" s="31"/>
      <c r="G107" s="31"/>
      <c r="H107" s="29"/>
      <c r="I107" s="29"/>
    </row>
    <row r="108" spans="1:9" hidden="1" x14ac:dyDescent="0.3">
      <c r="A108" s="29"/>
      <c r="B108" s="29"/>
      <c r="C108" s="30"/>
      <c r="D108" s="31"/>
      <c r="E108" s="39" t="s">
        <v>44</v>
      </c>
      <c r="F108" s="31"/>
      <c r="G108" s="31"/>
      <c r="H108" s="29"/>
      <c r="I108" s="29"/>
    </row>
    <row r="109" spans="1:9" hidden="1" x14ac:dyDescent="0.3">
      <c r="A109" s="29"/>
      <c r="B109" s="29"/>
      <c r="C109" s="30"/>
      <c r="D109" s="31"/>
      <c r="E109" s="39" t="s">
        <v>28</v>
      </c>
      <c r="F109" s="31"/>
      <c r="G109" s="31"/>
      <c r="H109" s="29"/>
      <c r="I109" s="29"/>
    </row>
    <row r="110" spans="1:9" hidden="1" x14ac:dyDescent="0.3">
      <c r="A110" s="29"/>
      <c r="B110" s="29"/>
      <c r="C110" s="30"/>
      <c r="D110" s="31"/>
      <c r="E110" s="39" t="s">
        <v>177</v>
      </c>
      <c r="F110" s="31"/>
      <c r="G110" s="31"/>
      <c r="H110" s="29"/>
      <c r="I110" s="29"/>
    </row>
    <row r="111" spans="1:9" hidden="1" x14ac:dyDescent="0.3">
      <c r="A111" s="29"/>
      <c r="B111" s="29"/>
      <c r="C111" s="30"/>
      <c r="D111" s="31"/>
      <c r="E111" s="49" t="s">
        <v>42</v>
      </c>
      <c r="F111" s="31"/>
      <c r="G111" s="31"/>
      <c r="H111" s="29"/>
      <c r="I111" s="29"/>
    </row>
    <row r="112" spans="1:9" hidden="1" x14ac:dyDescent="0.3">
      <c r="A112" s="29"/>
      <c r="B112" s="29"/>
      <c r="C112" s="30"/>
      <c r="D112" s="31"/>
      <c r="E112" s="31"/>
      <c r="F112" s="31"/>
      <c r="G112" s="31"/>
      <c r="H112" s="29"/>
      <c r="I112" s="29"/>
    </row>
    <row r="113" spans="1:9" hidden="1" x14ac:dyDescent="0.3">
      <c r="A113" s="29"/>
      <c r="B113" s="29"/>
      <c r="C113" s="30"/>
      <c r="D113" s="31"/>
      <c r="E113" s="39" t="s">
        <v>47</v>
      </c>
      <c r="F113" s="31"/>
      <c r="G113" s="31"/>
      <c r="H113" s="29"/>
      <c r="I113" s="29"/>
    </row>
    <row r="114" spans="1:9" hidden="1" x14ac:dyDescent="0.3">
      <c r="A114" s="29"/>
      <c r="B114" s="29"/>
      <c r="C114" s="30"/>
      <c r="D114" s="31"/>
      <c r="E114" s="31"/>
      <c r="F114" s="31"/>
      <c r="G114" s="31"/>
      <c r="H114" s="29"/>
      <c r="I114" s="29"/>
    </row>
    <row r="115" spans="1:9" hidden="1" x14ac:dyDescent="0.3">
      <c r="A115" s="29"/>
      <c r="B115" s="29"/>
      <c r="C115" s="30"/>
      <c r="D115" s="31"/>
      <c r="E115" s="39" t="s">
        <v>48</v>
      </c>
      <c r="F115" s="31"/>
      <c r="G115" s="31"/>
      <c r="H115" s="29"/>
      <c r="I115" s="29"/>
    </row>
    <row r="116" spans="1:9" hidden="1" x14ac:dyDescent="0.3">
      <c r="A116" s="29"/>
      <c r="B116" s="29"/>
      <c r="C116" s="30"/>
      <c r="D116" s="31"/>
      <c r="E116" s="31"/>
      <c r="F116" s="31"/>
      <c r="G116" s="31"/>
      <c r="H116" s="29"/>
      <c r="I116" s="29"/>
    </row>
    <row r="117" spans="1:9" hidden="1" x14ac:dyDescent="0.3">
      <c r="A117" s="29"/>
      <c r="B117" s="29"/>
      <c r="C117" s="30"/>
      <c r="D117" s="31"/>
      <c r="E117" s="39" t="s">
        <v>45</v>
      </c>
      <c r="F117" s="31"/>
      <c r="G117" s="31"/>
      <c r="H117" s="29"/>
      <c r="I117" s="29"/>
    </row>
    <row r="118" spans="1:9" hidden="1" x14ac:dyDescent="0.3">
      <c r="A118" s="29"/>
      <c r="B118" s="29"/>
      <c r="C118" s="30"/>
      <c r="D118" s="31"/>
      <c r="E118" s="39" t="s">
        <v>46</v>
      </c>
      <c r="F118" s="31"/>
      <c r="G118" s="31"/>
      <c r="H118" s="29"/>
      <c r="I118" s="29"/>
    </row>
    <row r="119" spans="1:9" hidden="1" x14ac:dyDescent="0.3">
      <c r="A119" s="29"/>
      <c r="B119" s="29"/>
      <c r="C119" s="30"/>
      <c r="D119" s="31"/>
      <c r="E119" s="31"/>
      <c r="F119" s="31"/>
      <c r="G119" s="31"/>
      <c r="H119" s="29"/>
      <c r="I119" s="29"/>
    </row>
    <row r="120" spans="1:9" hidden="1" x14ac:dyDescent="0.3">
      <c r="A120" s="29"/>
      <c r="B120" s="29"/>
      <c r="C120" s="30"/>
      <c r="D120" s="31"/>
      <c r="E120" s="39" t="s">
        <v>45</v>
      </c>
      <c r="F120" s="31"/>
      <c r="G120" s="31"/>
      <c r="H120" s="29"/>
      <c r="I120" s="29"/>
    </row>
    <row r="121" spans="1:9" hidden="1" x14ac:dyDescent="0.3">
      <c r="A121" s="29"/>
      <c r="B121" s="29"/>
      <c r="C121" s="30"/>
      <c r="D121" s="31"/>
      <c r="E121" s="39" t="s">
        <v>46</v>
      </c>
      <c r="F121" s="31"/>
      <c r="G121" s="31"/>
      <c r="H121" s="29"/>
      <c r="I121" s="29"/>
    </row>
    <row r="122" spans="1:9" hidden="1" x14ac:dyDescent="0.3">
      <c r="A122" s="29"/>
      <c r="B122" s="29"/>
      <c r="C122" s="30"/>
      <c r="D122" s="31"/>
      <c r="E122" s="49" t="s">
        <v>42</v>
      </c>
      <c r="F122" s="31"/>
      <c r="G122" s="31"/>
      <c r="H122" s="29"/>
      <c r="I122" s="29"/>
    </row>
    <row r="123" spans="1:9" hidden="1" x14ac:dyDescent="0.3">
      <c r="A123" s="29"/>
      <c r="B123" s="29"/>
      <c r="C123" s="30"/>
      <c r="D123" s="31"/>
      <c r="E123" s="31"/>
      <c r="F123" s="31"/>
      <c r="G123" s="31"/>
      <c r="H123" s="29"/>
      <c r="I123" s="29"/>
    </row>
    <row r="124" spans="1:9" hidden="1" x14ac:dyDescent="0.3">
      <c r="A124" s="29"/>
      <c r="B124" s="29"/>
      <c r="C124" s="30"/>
      <c r="D124" s="31"/>
      <c r="E124" s="31"/>
      <c r="F124" s="31"/>
      <c r="G124" s="31"/>
      <c r="H124" s="29"/>
      <c r="I124" s="29"/>
    </row>
    <row r="125" spans="1:9" x14ac:dyDescent="0.3">
      <c r="A125" s="29"/>
      <c r="B125" s="29"/>
      <c r="C125" s="30"/>
      <c r="D125" s="31"/>
      <c r="E125" s="31"/>
      <c r="F125" s="31"/>
      <c r="G125" s="31"/>
      <c r="H125" s="29"/>
      <c r="I125" s="29"/>
    </row>
    <row r="126" spans="1:9" x14ac:dyDescent="0.3">
      <c r="A126" s="29"/>
      <c r="B126" s="29"/>
      <c r="C126" s="30"/>
      <c r="D126" s="31"/>
      <c r="E126" s="1"/>
      <c r="F126" s="31"/>
      <c r="G126" s="31"/>
      <c r="H126" s="29"/>
      <c r="I126" s="29"/>
    </row>
    <row r="127" spans="1:9" x14ac:dyDescent="0.3">
      <c r="A127" s="29"/>
      <c r="B127" s="29"/>
      <c r="C127" s="30"/>
      <c r="D127" s="31"/>
      <c r="E127" s="29"/>
      <c r="F127" s="31"/>
      <c r="G127" s="31"/>
      <c r="H127" s="29"/>
      <c r="I127" s="29"/>
    </row>
    <row r="128" spans="1:9" x14ac:dyDescent="0.3">
      <c r="A128" s="29"/>
      <c r="B128" s="29"/>
      <c r="C128" s="30"/>
      <c r="D128" s="31"/>
      <c r="E128" s="29"/>
      <c r="F128" s="31"/>
      <c r="G128" s="31"/>
      <c r="H128" s="29"/>
      <c r="I128" s="29"/>
    </row>
    <row r="129" spans="1:9" x14ac:dyDescent="0.3">
      <c r="A129" s="29"/>
      <c r="B129" s="29"/>
      <c r="C129" s="30"/>
      <c r="D129" s="31"/>
      <c r="E129" s="50"/>
      <c r="F129" s="31"/>
      <c r="G129" s="31"/>
      <c r="H129" s="29"/>
      <c r="I129" s="29"/>
    </row>
    <row r="130" spans="1:9" x14ac:dyDescent="0.3">
      <c r="A130" s="29"/>
      <c r="B130" s="29"/>
      <c r="C130" s="30"/>
      <c r="D130" s="31"/>
      <c r="E130" s="50"/>
      <c r="F130" s="31"/>
      <c r="G130" s="31"/>
      <c r="H130" s="29"/>
      <c r="I130" s="29"/>
    </row>
    <row r="131" spans="1:9" x14ac:dyDescent="0.3">
      <c r="A131" s="29"/>
      <c r="B131" s="29"/>
      <c r="C131" s="30"/>
      <c r="D131" s="31"/>
      <c r="E131" s="50"/>
      <c r="F131" s="31"/>
      <c r="G131" s="31"/>
      <c r="H131" s="29"/>
      <c r="I131" s="29"/>
    </row>
    <row r="132" spans="1:9" x14ac:dyDescent="0.3">
      <c r="A132" s="29"/>
      <c r="B132" s="29"/>
      <c r="C132" s="30"/>
      <c r="D132" s="31"/>
      <c r="E132" s="50"/>
      <c r="F132" s="31"/>
      <c r="G132" s="31"/>
      <c r="H132" s="29"/>
      <c r="I132" s="29"/>
    </row>
    <row r="133" spans="1:9" x14ac:dyDescent="0.3">
      <c r="A133" s="29"/>
      <c r="B133" s="29"/>
      <c r="C133" s="30"/>
      <c r="D133" s="31"/>
      <c r="E133" s="50"/>
      <c r="F133" s="31"/>
      <c r="G133" s="31"/>
      <c r="H133" s="29"/>
      <c r="I133" s="29"/>
    </row>
    <row r="134" spans="1:9" x14ac:dyDescent="0.3">
      <c r="A134" s="29"/>
      <c r="B134" s="29"/>
      <c r="C134" s="30"/>
      <c r="D134" s="31"/>
      <c r="E134" s="50"/>
      <c r="F134" s="29"/>
      <c r="G134" s="31"/>
      <c r="H134" s="29"/>
      <c r="I134" s="29"/>
    </row>
    <row r="135" spans="1:9" x14ac:dyDescent="0.3">
      <c r="A135" s="29"/>
      <c r="B135" s="29"/>
      <c r="C135" s="30"/>
      <c r="D135" s="31"/>
      <c r="E135" s="29"/>
      <c r="F135" s="31"/>
      <c r="G135" s="31"/>
      <c r="H135" s="29"/>
      <c r="I135" s="29"/>
    </row>
    <row r="136" spans="1:9" x14ac:dyDescent="0.3">
      <c r="A136" s="29"/>
      <c r="B136" s="29"/>
      <c r="C136" s="30"/>
      <c r="D136" s="31"/>
      <c r="E136" s="50"/>
      <c r="F136" s="31"/>
      <c r="G136" s="31"/>
      <c r="H136" s="29"/>
      <c r="I136" s="29"/>
    </row>
    <row r="137" spans="1:9" x14ac:dyDescent="0.3">
      <c r="A137" s="29"/>
      <c r="B137" s="29"/>
      <c r="C137" s="30"/>
      <c r="D137" s="31"/>
      <c r="E137" s="29"/>
      <c r="F137" s="31"/>
      <c r="G137" s="31"/>
      <c r="H137" s="29"/>
      <c r="I137" s="29"/>
    </row>
    <row r="138" spans="1:9" x14ac:dyDescent="0.3">
      <c r="A138" s="29"/>
      <c r="B138" s="29"/>
      <c r="C138" s="30"/>
      <c r="D138" s="31"/>
      <c r="E138" s="31"/>
      <c r="F138" s="31"/>
      <c r="G138" s="31"/>
      <c r="H138" s="29"/>
      <c r="I138" s="29"/>
    </row>
    <row r="139" spans="1:9" x14ac:dyDescent="0.3">
      <c r="A139" s="29"/>
      <c r="B139" s="29"/>
      <c r="C139" s="30"/>
      <c r="D139" s="31"/>
      <c r="E139" s="31"/>
      <c r="F139" s="31"/>
      <c r="G139" s="31"/>
      <c r="H139" s="29"/>
      <c r="I139" s="29"/>
    </row>
    <row r="140" spans="1:9" x14ac:dyDescent="0.3">
      <c r="A140" s="29"/>
      <c r="B140" s="29"/>
      <c r="C140" s="30"/>
      <c r="D140" s="31"/>
      <c r="E140" s="31"/>
      <c r="F140" s="31"/>
      <c r="G140" s="31"/>
      <c r="H140" s="29"/>
      <c r="I140" s="29"/>
    </row>
    <row r="141" spans="1:9" x14ac:dyDescent="0.3">
      <c r="A141" s="29"/>
      <c r="B141" s="29"/>
      <c r="C141" s="30"/>
      <c r="D141" s="31"/>
      <c r="E141" s="31"/>
      <c r="F141" s="31"/>
      <c r="G141" s="31"/>
      <c r="H141" s="29"/>
      <c r="I141" s="29"/>
    </row>
    <row r="142" spans="1:9" x14ac:dyDescent="0.3">
      <c r="A142" s="29"/>
      <c r="B142" s="29"/>
      <c r="C142" s="30"/>
      <c r="D142" s="31"/>
      <c r="E142" s="31"/>
      <c r="F142" s="31"/>
      <c r="G142" s="31"/>
      <c r="H142" s="29"/>
      <c r="I142" s="29"/>
    </row>
    <row r="143" spans="1:9" x14ac:dyDescent="0.3">
      <c r="A143" s="29"/>
      <c r="B143" s="29"/>
      <c r="C143" s="30"/>
      <c r="D143" s="31"/>
      <c r="E143" s="31"/>
      <c r="F143" s="31"/>
      <c r="G143" s="31"/>
      <c r="H143" s="29"/>
      <c r="I143" s="29"/>
    </row>
    <row r="144" spans="1:9" x14ac:dyDescent="0.3">
      <c r="A144" s="29"/>
      <c r="B144" s="29"/>
      <c r="C144" s="30"/>
      <c r="D144" s="31"/>
      <c r="E144" s="31"/>
      <c r="F144" s="31"/>
      <c r="G144" s="31"/>
      <c r="H144" s="29"/>
      <c r="I144" s="29"/>
    </row>
    <row r="145" spans="1:9" x14ac:dyDescent="0.3">
      <c r="A145" s="29"/>
      <c r="B145" s="29"/>
      <c r="C145" s="30"/>
      <c r="D145" s="31"/>
      <c r="E145" s="31"/>
      <c r="F145" s="31"/>
      <c r="G145" s="31"/>
      <c r="H145" s="29"/>
      <c r="I145" s="29"/>
    </row>
    <row r="146" spans="1:9" x14ac:dyDescent="0.3">
      <c r="A146" s="29"/>
      <c r="B146" s="29"/>
      <c r="C146" s="30"/>
      <c r="D146" s="31"/>
      <c r="E146" s="31"/>
      <c r="F146" s="31"/>
      <c r="G146" s="31"/>
      <c r="H146" s="29"/>
      <c r="I146" s="29"/>
    </row>
    <row r="147" spans="1:9" x14ac:dyDescent="0.3">
      <c r="A147" s="29"/>
      <c r="B147" s="29"/>
      <c r="C147" s="30"/>
      <c r="D147" s="31"/>
      <c r="E147" s="31"/>
      <c r="F147" s="31"/>
      <c r="G147" s="31"/>
      <c r="H147" s="29"/>
      <c r="I147" s="29"/>
    </row>
    <row r="148" spans="1:9" x14ac:dyDescent="0.3">
      <c r="A148" s="29"/>
      <c r="B148" s="29"/>
      <c r="C148" s="30"/>
      <c r="D148" s="31"/>
      <c r="E148" s="31"/>
      <c r="F148" s="31"/>
      <c r="G148" s="31"/>
      <c r="H148" s="29"/>
      <c r="I148" s="29"/>
    </row>
    <row r="149" spans="1:9" x14ac:dyDescent="0.3">
      <c r="A149" s="29"/>
      <c r="B149" s="29"/>
      <c r="C149" s="30"/>
      <c r="D149" s="31"/>
      <c r="E149" s="31"/>
      <c r="F149" s="31"/>
      <c r="G149" s="31"/>
      <c r="H149" s="29"/>
      <c r="I149" s="29"/>
    </row>
    <row r="150" spans="1:9" x14ac:dyDescent="0.3">
      <c r="A150" s="29"/>
      <c r="B150" s="29"/>
      <c r="C150" s="30"/>
      <c r="D150" s="31"/>
      <c r="E150" s="31"/>
      <c r="F150" s="31"/>
      <c r="G150" s="31"/>
      <c r="H150" s="29"/>
      <c r="I150" s="29"/>
    </row>
    <row r="151" spans="1:9" x14ac:dyDescent="0.3">
      <c r="A151" s="29"/>
      <c r="B151" s="29"/>
      <c r="C151" s="30"/>
      <c r="D151" s="31"/>
      <c r="E151" s="31"/>
      <c r="F151" s="31"/>
      <c r="G151" s="31"/>
      <c r="H151" s="29"/>
      <c r="I151" s="29"/>
    </row>
    <row r="152" spans="1:9" x14ac:dyDescent="0.3">
      <c r="A152" s="29"/>
      <c r="B152" s="29"/>
      <c r="C152" s="30"/>
      <c r="D152" s="31"/>
      <c r="E152" s="31"/>
      <c r="F152" s="31"/>
      <c r="G152" s="31"/>
      <c r="H152" s="29"/>
      <c r="I152" s="29"/>
    </row>
    <row r="153" spans="1:9" x14ac:dyDescent="0.3">
      <c r="A153" s="29"/>
      <c r="B153" s="29"/>
      <c r="C153" s="30"/>
      <c r="D153" s="31"/>
      <c r="E153" s="31"/>
      <c r="F153" s="31"/>
      <c r="G153" s="31"/>
      <c r="H153" s="29"/>
      <c r="I153" s="29"/>
    </row>
    <row r="154" spans="1:9" x14ac:dyDescent="0.3">
      <c r="A154" s="29"/>
      <c r="B154" s="29"/>
      <c r="C154" s="30"/>
      <c r="D154" s="31"/>
      <c r="E154" s="31"/>
      <c r="F154" s="31"/>
      <c r="G154" s="31"/>
      <c r="H154" s="29"/>
      <c r="I154" s="29"/>
    </row>
    <row r="155" spans="1:9" x14ac:dyDescent="0.3">
      <c r="A155" s="29"/>
      <c r="B155" s="29"/>
      <c r="C155" s="30"/>
      <c r="D155" s="31"/>
      <c r="E155" s="31"/>
      <c r="F155" s="31"/>
      <c r="G155" s="31"/>
      <c r="H155" s="29"/>
      <c r="I155" s="29"/>
    </row>
    <row r="156" spans="1:9" x14ac:dyDescent="0.3">
      <c r="A156" s="29"/>
      <c r="B156" s="29"/>
      <c r="C156" s="30"/>
      <c r="D156" s="31"/>
      <c r="E156" s="31"/>
      <c r="F156" s="31"/>
      <c r="G156" s="31"/>
      <c r="H156" s="29"/>
      <c r="I156" s="29"/>
    </row>
    <row r="157" spans="1:9" x14ac:dyDescent="0.3">
      <c r="A157" s="29"/>
      <c r="B157" s="29"/>
      <c r="C157" s="30"/>
      <c r="D157" s="31"/>
      <c r="E157" s="31"/>
      <c r="F157" s="31"/>
      <c r="G157" s="31"/>
      <c r="H157" s="29"/>
      <c r="I157" s="29"/>
    </row>
    <row r="158" spans="1:9" x14ac:dyDescent="0.3">
      <c r="A158" s="29"/>
      <c r="B158" s="29"/>
      <c r="C158" s="30"/>
      <c r="D158" s="31"/>
      <c r="E158" s="31"/>
      <c r="F158" s="31"/>
      <c r="G158" s="31"/>
      <c r="H158" s="29"/>
      <c r="I158" s="29"/>
    </row>
    <row r="159" spans="1:9" x14ac:dyDescent="0.3">
      <c r="A159" s="29"/>
      <c r="B159" s="29"/>
      <c r="C159" s="30"/>
      <c r="D159" s="31"/>
      <c r="E159" s="31"/>
      <c r="F159" s="31"/>
      <c r="G159" s="31"/>
      <c r="H159" s="29"/>
      <c r="I159" s="29"/>
    </row>
    <row r="160" spans="1:9" x14ac:dyDescent="0.3">
      <c r="A160" s="29"/>
      <c r="B160" s="29"/>
      <c r="C160" s="30"/>
      <c r="D160" s="31"/>
      <c r="E160" s="31"/>
      <c r="F160" s="31"/>
      <c r="G160" s="31"/>
      <c r="H160" s="29"/>
      <c r="I160" s="29"/>
    </row>
    <row r="161" spans="1:9" x14ac:dyDescent="0.3">
      <c r="A161" s="29"/>
      <c r="B161" s="29"/>
      <c r="C161" s="30"/>
      <c r="D161" s="31"/>
      <c r="E161" s="31"/>
      <c r="F161" s="31"/>
      <c r="G161" s="31"/>
      <c r="H161" s="29"/>
      <c r="I161" s="29"/>
    </row>
    <row r="162" spans="1:9" x14ac:dyDescent="0.3">
      <c r="A162" s="29"/>
      <c r="B162" s="29"/>
      <c r="C162" s="30"/>
      <c r="D162" s="31"/>
      <c r="E162" s="31"/>
      <c r="F162" s="31"/>
      <c r="G162" s="31"/>
      <c r="H162" s="29"/>
      <c r="I162" s="29"/>
    </row>
    <row r="163" spans="1:9" x14ac:dyDescent="0.3">
      <c r="A163" s="29"/>
      <c r="B163" s="29"/>
      <c r="C163" s="30"/>
      <c r="D163" s="31"/>
      <c r="E163" s="31"/>
      <c r="F163" s="31"/>
      <c r="G163" s="31"/>
      <c r="H163" s="29"/>
      <c r="I163" s="29"/>
    </row>
    <row r="164" spans="1:9" x14ac:dyDescent="0.3">
      <c r="A164" s="29"/>
      <c r="B164" s="29"/>
      <c r="C164" s="30"/>
      <c r="D164" s="31"/>
      <c r="E164" s="31"/>
      <c r="F164" s="31"/>
      <c r="G164" s="31"/>
      <c r="H164" s="29"/>
      <c r="I164" s="29"/>
    </row>
    <row r="165" spans="1:9" x14ac:dyDescent="0.3">
      <c r="A165" s="29"/>
      <c r="B165" s="29"/>
      <c r="C165" s="30"/>
      <c r="D165" s="31"/>
      <c r="E165" s="31"/>
      <c r="F165" s="31"/>
      <c r="G165" s="31"/>
      <c r="H165" s="29"/>
      <c r="I165" s="29"/>
    </row>
    <row r="166" spans="1:9" x14ac:dyDescent="0.3">
      <c r="A166" s="29"/>
      <c r="B166" s="29"/>
      <c r="C166" s="30"/>
      <c r="D166" s="31"/>
      <c r="E166" s="31"/>
      <c r="F166" s="31"/>
      <c r="G166" s="31"/>
      <c r="H166" s="29"/>
      <c r="I166" s="29"/>
    </row>
    <row r="167" spans="1:9" x14ac:dyDescent="0.3">
      <c r="A167" s="29"/>
      <c r="B167" s="29"/>
      <c r="C167" s="30"/>
      <c r="D167" s="31"/>
      <c r="E167" s="31"/>
      <c r="F167" s="31"/>
      <c r="G167" s="31"/>
      <c r="H167" s="29"/>
      <c r="I167" s="29"/>
    </row>
    <row r="168" spans="1:9" x14ac:dyDescent="0.3">
      <c r="A168" s="29"/>
      <c r="B168" s="29"/>
      <c r="C168" s="30"/>
      <c r="D168" s="31"/>
      <c r="E168" s="31"/>
      <c r="F168" s="31"/>
      <c r="G168" s="31"/>
      <c r="H168" s="29"/>
      <c r="I168" s="29"/>
    </row>
    <row r="169" spans="1:9" x14ac:dyDescent="0.3">
      <c r="A169" s="29"/>
      <c r="B169" s="29"/>
      <c r="C169" s="30"/>
      <c r="D169" s="31"/>
      <c r="E169" s="31"/>
      <c r="F169" s="31"/>
      <c r="G169" s="31"/>
      <c r="H169" s="29"/>
      <c r="I169" s="29"/>
    </row>
    <row r="170" spans="1:9" x14ac:dyDescent="0.3">
      <c r="A170" s="29"/>
      <c r="B170" s="29"/>
      <c r="C170" s="30"/>
      <c r="D170" s="31"/>
      <c r="E170" s="31"/>
      <c r="F170" s="31"/>
      <c r="G170" s="31"/>
      <c r="H170" s="29"/>
      <c r="I170" s="29"/>
    </row>
  </sheetData>
  <sheetProtection formatCells="0" formatColumns="0" formatRows="0" insertRows="0" selectLockedCells="1" autoFilter="0" pivotTables="0"/>
  <protectedRanges>
    <protectedRange sqref="I38:I44 J15:J17 J38:J39 I18:I32" name="Rozsah4"/>
    <protectedRange sqref="A29:B32" name="Rozsah3"/>
    <protectedRange sqref="C29:C32" name="Rozsah1"/>
    <protectedRange sqref="A15:B28" name="Rozsah3_1"/>
    <protectedRange sqref="D15:E32" name="Rozsah2_1"/>
    <protectedRange sqref="C15:C28" name="Rozsah1_1"/>
  </protectedRanges>
  <mergeCells count="20">
    <mergeCell ref="A58:I58"/>
    <mergeCell ref="A54:I54"/>
    <mergeCell ref="A36:I36"/>
    <mergeCell ref="A52:I52"/>
    <mergeCell ref="A55:I55"/>
    <mergeCell ref="A51:I51"/>
    <mergeCell ref="A53:I53"/>
    <mergeCell ref="A57:I57"/>
    <mergeCell ref="A56:I56"/>
    <mergeCell ref="A2:J2"/>
    <mergeCell ref="B10:I10"/>
    <mergeCell ref="B11:I11"/>
    <mergeCell ref="A50:I50"/>
    <mergeCell ref="A45:E45"/>
    <mergeCell ref="A46:E46"/>
    <mergeCell ref="A48:H48"/>
    <mergeCell ref="A49:I49"/>
    <mergeCell ref="A7:I7"/>
    <mergeCell ref="A33:E33"/>
    <mergeCell ref="A13:J13"/>
  </mergeCells>
  <dataValidations xWindow="566" yWindow="626" count="20">
    <dataValidation allowBlank="1" showInputMessage="1" showErrorMessage="1" prompt="Povinný nástroj pre informovanie a komunikáciu pri projektoch slúžiacich na financovanie infraštruktúry alebo stavebných činností a celkovej výške NFP nad 500 000,- EUR" sqref="A41"/>
    <dataValidation allowBlank="1" showInputMessage="1" showErrorMessage="1" prompt="Povinný nástroj pre informovanie a komunikáciuvýdavok pri projektoch spočívajúcich v zakúpení fyzického objektu alebo vo financovaní infraštruktúry alebo stavebných činností a celkovej výške NFP nad 500 000,- EUR" sqref="A42"/>
    <dataValidation allowBlank="1" showInputMessage="1" showErrorMessage="1" prompt="Povinný nástroj pre informovanie a komunikáciu pri projektoch, na ktoré sa nevzťahuje povinnosť osadenia dočasného pútača a osadenia stálej tabule" sqref="A43"/>
    <dataValidation allowBlank="1" showInputMessage="1" showErrorMessage="1" prompt="Nepovinný, avšak odporúčaný nástroj pre informovanie a komunikáciu. Jedná sa o inzerciu v regionálnom (nie celoštátnom / celoplošnom) denníku (resp. týždenníku, či dvojtýždenníku) zverejnenú v printovej (nie elektronickej) podobe." sqref="A44"/>
    <dataValidation allowBlank="1" showInputMessage="1" showErrorMessage="1" prompt="Rešpektujte stanovený finančný limit uvedený v Príručke k oprávnenosti výdavkov." sqref="E38:E44"/>
    <dataValidation type="list" allowBlank="1" showInputMessage="1" showErrorMessage="1" prompt="Z roletového menu vyberte príslušný spôsob stanovenia výšky výdavku. V prípade potreby špecifikujte spôsob stanovenia výšky výdavku v poli &quot;Vecný popis výdavku&quot;" sqref="H38">
      <formula1>$E$113</formula1>
    </dataValidation>
    <dataValidation type="list" allowBlank="1" showInputMessage="1" showErrorMessage="1" prompt="Z roletového menu vyberte príslušný spôsob stanovenia výšky výdavku. V prípade potreby špecifikujte spôsob stanovenia výšky výdavku v poli &quot;Vecný popis výdavku&quot;" sqref="H39">
      <formula1>$E$115</formula1>
    </dataValidation>
    <dataValidation type="list" allowBlank="1" showInputMessage="1" showErrorMessage="1" prompt="Z roletového menu vyberte príslušný spôsob stanovenia výšky výdavku" sqref="H40">
      <formula1>$E$117:$E$118</formula1>
    </dataValidation>
    <dataValidation type="list" allowBlank="1" showInputMessage="1" showErrorMessage="1" prompt="Z roletového menu vyberte príslušný spôsob stanovenia výšky výdavku" sqref="H41:H44">
      <formula1>$E$120:$E$122</formula1>
    </dataValidation>
    <dataValidation type="list" allowBlank="1" showInputMessage="1" showErrorMessage="1" prompt="Z roletového menu vyberte príslušný spôsob stanovenia výšky výdavku. V prípade potreby špecifikujte spôsob stanovenia výšky výdavku v poli &quot;Vecný popis výdavku&quot;" sqref="H28">
      <formula1>$E$103</formula1>
    </dataValidation>
    <dataValidation allowBlank="1" showInputMessage="1" showErrorMessage="1" prompt="V prípade potreby uveďte ďalšie typy výdavkov" sqref="A29:A32"/>
    <dataValidation type="list" allowBlank="1" showInputMessage="1" showErrorMessage="1" prompt="Z roletového menu vyberte príslušný spôsob stanovenia výšky výdavku. V prípade potreby špecifikujte spôsob stanovenia výšky výdavku v poli &quot;Vecný popis výdavku&quot;" sqref="H15:H16">
      <formula1>$E$73:$E$77</formula1>
    </dataValidation>
    <dataValidation type="list" allowBlank="1" showInputMessage="1" showErrorMessage="1" prompt="Z roletového menu vyberte príslušný spôsob stanovenia výšky výdavku. V prípade potreby špecifikujte spôsob stanovenia výšky výdavku v poli &quot;Vecný popis výdavku&quot;" sqref="H17">
      <formula1>$E$79:$E$82</formula1>
    </dataValidation>
    <dataValidation type="list" allowBlank="1" showInputMessage="1" showErrorMessage="1" prompt="Z roletového menu vyberte príslušný spôsob stanovenia výšky výdavku. V prípade potreby špecifikujte spôsob stanovenia výšky výdavku v poli &quot;Vecný popis výdavku&quot;" sqref="H18">
      <formula1>$E$90:$E$91</formula1>
    </dataValidation>
    <dataValidation type="list" allowBlank="1" showInputMessage="1" showErrorMessage="1" prompt="Z roletového menu vyberte príslušný spôsob stanovenia výšky výdavku. V prípade potreby špecifikujte spôsob stanovenia výšky výdavku v poli &quot;Vecný popis výdavku&quot;" sqref="H20 H26 H24 H22">
      <formula1>$E$98</formula1>
    </dataValidation>
    <dataValidation type="list" allowBlank="1" showInputMessage="1" showErrorMessage="1" prompt="Z roletového menu vyberte príslušný spôsob stanovenia výšky výdavku. V prípade potreby špecifikujte spôsob stanovenia výšky výdavku v poli &quot;Vecný popis výdavku&quot;" sqref="H21 H27 H25 H23">
      <formula1>$E$100</formula1>
    </dataValidation>
    <dataValidation type="list" allowBlank="1" showInputMessage="1" showErrorMessage="1" prompt="Z roletového menu vyberte príslušný spôsob stanovenia výšky výdavku. V prípade potreby špecifikujte spôsob stanovenia výšky výdavku v poli &quot;Vecný popis výdavku&quot;" sqref="H29:H32">
      <formula1>$E$105:$E$111</formula1>
    </dataValidation>
    <dataValidation type="list" allowBlank="1" showInputMessage="1" showErrorMessage="1" prompt="Z roletového menu vyberte príslušnú skupinu oprávnených výdavkov v súlade s prílohou č. 4 výzvy - Osobitné podmienky oprávnenosti výdavkov." sqref="B29:B32">
      <formula1>$E$60:$E$71</formula1>
    </dataValidation>
    <dataValidation type="list" allowBlank="1" showInputMessage="1" showErrorMessage="1" prompt="Z roletového menu vyberte príslušný spôsob stanovenia výšky výdavku. V prípade potreby špecifikujte spôsob stanovenia výšky výdavku v poli &quot;Vecný popis výdavku&quot;" sqref="H19">
      <formula1>$E$93:$E$96</formula1>
    </dataValidation>
    <dataValidation allowBlank="1" showInputMessage="1" showErrorMessage="1" prompt="Stručne špecifikujte jednotlivé výdavky z hľadiska ich predmetu, resp. rozsahu. To znamená, že v prípade, ak výdavok pozostáva z viacerých položiek, je potrebné výdavok bližšie špecifikovať a zdôvodniť jeho nevyhnutnosť.  " sqref="I18:I32"/>
  </dataValidations>
  <pageMargins left="0.39370078740157483" right="0.39370078740157483" top="0.39370078740157483" bottom="0.39370078740157483" header="0.31496062992125984" footer="0.31496062992125984"/>
  <pageSetup paperSize="9" scale="50" fitToHeight="0" orientation="landscape" r:id="rId1"/>
  <rowBreaks count="1" manualBreakCount="1">
    <brk id="47" max="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X94"/>
  <sheetViews>
    <sheetView zoomScale="90" zoomScaleNormal="90" zoomScaleSheetLayoutView="90" workbookViewId="0">
      <selection activeCell="I45" sqref="I45"/>
    </sheetView>
  </sheetViews>
  <sheetFormatPr defaultColWidth="9.109375" defaultRowHeight="14.4" x14ac:dyDescent="0.3"/>
  <cols>
    <col min="1" max="1" width="20.88671875" style="1" customWidth="1"/>
    <col min="2" max="2" width="23.6640625" style="1" customWidth="1"/>
    <col min="3" max="3" width="15.109375" style="1" customWidth="1"/>
    <col min="4" max="4" width="14" style="1" customWidth="1"/>
    <col min="5" max="5" width="17.109375" style="1" customWidth="1"/>
    <col min="6" max="6" width="13" style="1" customWidth="1"/>
    <col min="7" max="7" width="12.88671875" style="1" customWidth="1"/>
    <col min="8" max="8" width="16.109375" style="1" customWidth="1"/>
    <col min="9" max="9" width="24.88671875" style="1" customWidth="1"/>
    <col min="10" max="10" width="11.44140625" style="1" customWidth="1"/>
    <col min="11" max="13" width="9.109375" style="1" hidden="1" customWidth="1"/>
    <col min="14" max="14" width="4.6640625" style="1" hidden="1" customWidth="1"/>
    <col min="15" max="24" width="9.109375" style="1" hidden="1" customWidth="1"/>
    <col min="25" max="38" width="9.109375" style="1" customWidth="1"/>
    <col min="39" max="16384" width="9.109375" style="1"/>
  </cols>
  <sheetData>
    <row r="2" spans="1:12" x14ac:dyDescent="0.3">
      <c r="A2" s="273" t="s">
        <v>110</v>
      </c>
      <c r="B2" s="273"/>
      <c r="C2" s="273"/>
      <c r="D2" s="273"/>
      <c r="E2" s="273"/>
      <c r="F2" s="273"/>
      <c r="G2" s="273"/>
      <c r="H2" s="273"/>
      <c r="I2" s="273"/>
      <c r="L2" s="112" t="s">
        <v>175</v>
      </c>
    </row>
    <row r="3" spans="1:12" x14ac:dyDescent="0.3">
      <c r="A3" s="128"/>
      <c r="B3" s="128"/>
      <c r="C3" s="128"/>
      <c r="D3" s="128"/>
      <c r="E3" s="128"/>
      <c r="F3" s="129"/>
      <c r="G3" s="129"/>
      <c r="H3" s="128"/>
      <c r="I3" s="128"/>
      <c r="J3" s="128"/>
      <c r="L3" s="112" t="s">
        <v>176</v>
      </c>
    </row>
    <row r="4" spans="1:12" x14ac:dyDescent="0.3">
      <c r="A4" s="130"/>
      <c r="B4" s="130"/>
      <c r="C4" s="130"/>
      <c r="D4" s="130"/>
      <c r="E4" s="130"/>
      <c r="F4" s="131"/>
      <c r="G4" s="131"/>
      <c r="H4" s="130"/>
      <c r="I4" s="130"/>
      <c r="J4" s="130"/>
    </row>
    <row r="5" spans="1:12" x14ac:dyDescent="0.3">
      <c r="A5" s="130"/>
      <c r="B5" s="130"/>
      <c r="C5" s="130"/>
      <c r="D5" s="130"/>
      <c r="E5" s="130"/>
      <c r="F5" s="131"/>
      <c r="G5" s="131"/>
      <c r="H5" s="130"/>
      <c r="I5" s="130"/>
      <c r="J5" s="130"/>
    </row>
    <row r="6" spans="1:12" x14ac:dyDescent="0.3">
      <c r="A6" s="130"/>
      <c r="B6" s="130"/>
      <c r="C6" s="130"/>
      <c r="D6" s="130"/>
      <c r="E6" s="130"/>
      <c r="F6" s="131"/>
      <c r="G6" s="131"/>
      <c r="H6" s="130"/>
      <c r="I6" s="130"/>
      <c r="J6" s="130"/>
    </row>
    <row r="7" spans="1:12" x14ac:dyDescent="0.3">
      <c r="A7" s="130"/>
      <c r="B7" s="130"/>
      <c r="C7" s="130"/>
      <c r="D7" s="130"/>
      <c r="E7" s="130"/>
      <c r="F7" s="131"/>
      <c r="G7" s="131"/>
      <c r="H7" s="130"/>
      <c r="I7" s="130"/>
      <c r="J7" s="130"/>
    </row>
    <row r="8" spans="1:12" x14ac:dyDescent="0.3">
      <c r="A8" s="132"/>
      <c r="B8" s="132"/>
      <c r="C8" s="133"/>
      <c r="D8" s="133"/>
      <c r="E8" s="133"/>
      <c r="F8" s="134"/>
      <c r="G8" s="134"/>
      <c r="H8" s="133"/>
      <c r="I8" s="133"/>
      <c r="J8" s="133"/>
    </row>
    <row r="9" spans="1:12" x14ac:dyDescent="0.3">
      <c r="A9" s="132"/>
      <c r="B9" s="132"/>
      <c r="C9" s="133"/>
      <c r="D9" s="133"/>
      <c r="E9" s="133"/>
      <c r="F9" s="134"/>
      <c r="G9" s="134"/>
      <c r="H9" s="133"/>
      <c r="I9" s="133"/>
      <c r="J9" s="133"/>
    </row>
    <row r="10" spans="1:12" ht="20.399999999999999" x14ac:dyDescent="0.35">
      <c r="A10" s="280" t="s">
        <v>122</v>
      </c>
      <c r="B10" s="280"/>
      <c r="C10" s="280"/>
      <c r="D10" s="280"/>
      <c r="E10" s="280"/>
      <c r="F10" s="280"/>
      <c r="G10" s="280"/>
      <c r="H10" s="280"/>
      <c r="I10" s="280"/>
      <c r="J10" s="280"/>
    </row>
    <row r="11" spans="1:12" x14ac:dyDescent="0.3">
      <c r="A11" s="185"/>
      <c r="B11" s="185"/>
      <c r="C11" s="186"/>
      <c r="D11" s="186"/>
      <c r="E11" s="186"/>
      <c r="F11" s="187"/>
      <c r="G11" s="187"/>
      <c r="H11" s="186"/>
      <c r="I11" s="186"/>
      <c r="J11" s="186"/>
    </row>
    <row r="12" spans="1:12" x14ac:dyDescent="0.3">
      <c r="A12" s="185"/>
      <c r="B12" s="185"/>
      <c r="C12" s="186"/>
      <c r="D12" s="186"/>
      <c r="E12" s="186"/>
      <c r="F12" s="187"/>
      <c r="G12" s="187"/>
      <c r="H12" s="186"/>
      <c r="I12" s="186"/>
      <c r="J12" s="186"/>
    </row>
    <row r="13" spans="1:12" ht="18" x14ac:dyDescent="0.35">
      <c r="A13" s="281" t="s">
        <v>0</v>
      </c>
      <c r="B13" s="281"/>
      <c r="C13" s="282"/>
      <c r="D13" s="283"/>
      <c r="E13" s="283"/>
      <c r="F13" s="283"/>
      <c r="G13" s="283"/>
      <c r="H13" s="283"/>
      <c r="I13" s="283"/>
      <c r="J13" s="283"/>
    </row>
    <row r="14" spans="1:12" ht="20.25" customHeight="1" x14ac:dyDescent="0.35">
      <c r="A14" s="281" t="s">
        <v>123</v>
      </c>
      <c r="B14" s="281"/>
      <c r="C14" s="282"/>
      <c r="D14" s="284"/>
      <c r="E14" s="284"/>
      <c r="F14" s="284"/>
      <c r="G14" s="284"/>
      <c r="H14" s="284"/>
      <c r="I14" s="284"/>
      <c r="J14" s="284"/>
    </row>
    <row r="15" spans="1:12" ht="20.25" customHeight="1" x14ac:dyDescent="0.3">
      <c r="A15" s="188"/>
      <c r="B15" s="188"/>
      <c r="C15" s="188"/>
      <c r="D15" s="188"/>
      <c r="E15" s="188"/>
      <c r="F15" s="189"/>
      <c r="G15" s="189"/>
      <c r="H15" s="188"/>
      <c r="I15" s="188"/>
      <c r="J15" s="188"/>
    </row>
    <row r="16" spans="1:12" ht="15.6" x14ac:dyDescent="0.3">
      <c r="A16" s="285" t="s">
        <v>124</v>
      </c>
      <c r="B16" s="286"/>
      <c r="C16" s="287"/>
      <c r="D16" s="288"/>
      <c r="E16" s="288"/>
      <c r="F16" s="288"/>
      <c r="G16" s="288"/>
      <c r="H16" s="288"/>
      <c r="I16" s="288"/>
      <c r="J16" s="289"/>
    </row>
    <row r="17" spans="1:10" ht="15" customHeight="1" x14ac:dyDescent="0.3">
      <c r="A17" s="285" t="s">
        <v>112</v>
      </c>
      <c r="B17" s="286"/>
      <c r="C17" s="287"/>
      <c r="D17" s="288"/>
      <c r="E17" s="288"/>
      <c r="F17" s="288"/>
      <c r="G17" s="288"/>
      <c r="H17" s="288"/>
      <c r="I17" s="288"/>
      <c r="J17" s="289"/>
    </row>
    <row r="18" spans="1:10" ht="15" customHeight="1" x14ac:dyDescent="0.45">
      <c r="A18" s="190"/>
      <c r="B18" s="191"/>
      <c r="C18" s="191"/>
      <c r="D18" s="191"/>
      <c r="E18" s="192"/>
      <c r="F18" s="193"/>
      <c r="G18" s="194"/>
      <c r="H18" s="195"/>
      <c r="I18" s="195"/>
      <c r="J18" s="191"/>
    </row>
    <row r="19" spans="1:10" ht="18.600000000000001" thickBot="1" x14ac:dyDescent="0.4">
      <c r="A19" s="300" t="s">
        <v>125</v>
      </c>
      <c r="B19" s="300"/>
      <c r="C19" s="300"/>
      <c r="D19" s="300"/>
      <c r="E19" s="300"/>
      <c r="F19" s="300"/>
      <c r="G19" s="300"/>
      <c r="H19" s="300"/>
      <c r="I19" s="300"/>
      <c r="J19" s="300"/>
    </row>
    <row r="20" spans="1:10" ht="94.2" thickBot="1" x14ac:dyDescent="0.35">
      <c r="A20" s="141" t="s">
        <v>146</v>
      </c>
      <c r="B20" s="143" t="s">
        <v>126</v>
      </c>
      <c r="C20" s="143" t="s">
        <v>127</v>
      </c>
      <c r="D20" s="143" t="s">
        <v>167</v>
      </c>
      <c r="E20" s="143" t="s">
        <v>129</v>
      </c>
      <c r="F20" s="144" t="s">
        <v>130</v>
      </c>
      <c r="G20" s="144" t="s">
        <v>131</v>
      </c>
      <c r="H20" s="233" t="s">
        <v>132</v>
      </c>
      <c r="I20" s="145" t="s">
        <v>133</v>
      </c>
      <c r="J20" s="146" t="s">
        <v>7</v>
      </c>
    </row>
    <row r="21" spans="1:10" x14ac:dyDescent="0.3">
      <c r="A21" s="301"/>
      <c r="B21" s="202">
        <v>1</v>
      </c>
      <c r="C21" s="203"/>
      <c r="D21" s="203"/>
      <c r="E21" s="204"/>
      <c r="F21" s="205"/>
      <c r="G21" s="234"/>
      <c r="H21" s="242"/>
      <c r="I21" s="238"/>
      <c r="J21" s="206"/>
    </row>
    <row r="22" spans="1:10" x14ac:dyDescent="0.3">
      <c r="A22" s="302"/>
      <c r="B22" s="207">
        <v>2</v>
      </c>
      <c r="C22" s="208"/>
      <c r="D22" s="208"/>
      <c r="E22" s="209"/>
      <c r="F22" s="210"/>
      <c r="G22" s="235"/>
      <c r="H22" s="243"/>
      <c r="I22" s="239"/>
      <c r="J22" s="211"/>
    </row>
    <row r="23" spans="1:10" x14ac:dyDescent="0.3">
      <c r="A23" s="303"/>
      <c r="B23" s="212">
        <v>3</v>
      </c>
      <c r="C23" s="213"/>
      <c r="D23" s="213"/>
      <c r="E23" s="209"/>
      <c r="F23" s="214"/>
      <c r="G23" s="236"/>
      <c r="H23" s="243"/>
      <c r="I23" s="240"/>
      <c r="J23" s="215"/>
    </row>
    <row r="24" spans="1:10" ht="15" thickBot="1" x14ac:dyDescent="0.35">
      <c r="A24" s="304"/>
      <c r="B24" s="216" t="s">
        <v>134</v>
      </c>
      <c r="C24" s="217"/>
      <c r="D24" s="217"/>
      <c r="E24" s="218"/>
      <c r="F24" s="219"/>
      <c r="G24" s="237"/>
      <c r="H24" s="244"/>
      <c r="I24" s="241"/>
      <c r="J24" s="220"/>
    </row>
    <row r="25" spans="1:10" x14ac:dyDescent="0.3">
      <c r="A25" s="305"/>
      <c r="B25" s="221">
        <v>1</v>
      </c>
      <c r="C25" s="222"/>
      <c r="D25" s="222"/>
      <c r="E25" s="204"/>
      <c r="F25" s="223"/>
      <c r="G25" s="245"/>
      <c r="H25" s="242"/>
      <c r="I25" s="238"/>
      <c r="J25" s="224"/>
    </row>
    <row r="26" spans="1:10" ht="15.75" customHeight="1" x14ac:dyDescent="0.3">
      <c r="A26" s="302"/>
      <c r="B26" s="207">
        <v>2</v>
      </c>
      <c r="C26" s="208"/>
      <c r="D26" s="208"/>
      <c r="E26" s="209"/>
      <c r="F26" s="210"/>
      <c r="G26" s="235"/>
      <c r="H26" s="246"/>
      <c r="I26" s="239"/>
      <c r="J26" s="211"/>
    </row>
    <row r="27" spans="1:10" ht="15.75" customHeight="1" x14ac:dyDescent="0.3">
      <c r="A27" s="303"/>
      <c r="B27" s="212">
        <v>3</v>
      </c>
      <c r="C27" s="213"/>
      <c r="D27" s="213"/>
      <c r="E27" s="209"/>
      <c r="F27" s="214"/>
      <c r="G27" s="236"/>
      <c r="H27" s="246"/>
      <c r="I27" s="240"/>
      <c r="J27" s="215"/>
    </row>
    <row r="28" spans="1:10" ht="15" thickBot="1" x14ac:dyDescent="0.35">
      <c r="A28" s="304"/>
      <c r="B28" s="216" t="s">
        <v>134</v>
      </c>
      <c r="C28" s="217"/>
      <c r="D28" s="217"/>
      <c r="E28" s="218"/>
      <c r="F28" s="219"/>
      <c r="G28" s="237"/>
      <c r="H28" s="247"/>
      <c r="I28" s="241"/>
      <c r="J28" s="220"/>
    </row>
    <row r="29" spans="1:10" x14ac:dyDescent="0.3">
      <c r="A29" s="305"/>
      <c r="B29" s="221">
        <v>1</v>
      </c>
      <c r="C29" s="222"/>
      <c r="D29" s="222"/>
      <c r="E29" s="204"/>
      <c r="F29" s="223"/>
      <c r="G29" s="245"/>
      <c r="H29" s="242"/>
      <c r="I29" s="238"/>
      <c r="J29" s="224"/>
    </row>
    <row r="30" spans="1:10" x14ac:dyDescent="0.3">
      <c r="A30" s="302"/>
      <c r="B30" s="207">
        <v>2</v>
      </c>
      <c r="C30" s="208"/>
      <c r="D30" s="208"/>
      <c r="E30" s="209"/>
      <c r="F30" s="210"/>
      <c r="G30" s="235"/>
      <c r="H30" s="246"/>
      <c r="I30" s="239"/>
      <c r="J30" s="211"/>
    </row>
    <row r="31" spans="1:10" x14ac:dyDescent="0.3">
      <c r="A31" s="303"/>
      <c r="B31" s="212">
        <v>3</v>
      </c>
      <c r="C31" s="213"/>
      <c r="D31" s="213"/>
      <c r="E31" s="209"/>
      <c r="F31" s="214"/>
      <c r="G31" s="236"/>
      <c r="H31" s="246"/>
      <c r="I31" s="240"/>
      <c r="J31" s="215"/>
    </row>
    <row r="32" spans="1:10" ht="21.75" customHeight="1" thickBot="1" x14ac:dyDescent="0.35">
      <c r="A32" s="304"/>
      <c r="B32" s="216" t="s">
        <v>134</v>
      </c>
      <c r="C32" s="217"/>
      <c r="D32" s="217"/>
      <c r="E32" s="218"/>
      <c r="F32" s="219"/>
      <c r="G32" s="237"/>
      <c r="H32" s="247"/>
      <c r="I32" s="241"/>
      <c r="J32" s="220"/>
    </row>
    <row r="33" spans="1:24" x14ac:dyDescent="0.3">
      <c r="A33" s="305"/>
      <c r="B33" s="221">
        <v>1</v>
      </c>
      <c r="C33" s="222"/>
      <c r="D33" s="222"/>
      <c r="E33" s="204"/>
      <c r="F33" s="223"/>
      <c r="G33" s="245"/>
      <c r="H33" s="242"/>
      <c r="I33" s="238"/>
      <c r="J33" s="224"/>
    </row>
    <row r="34" spans="1:24" x14ac:dyDescent="0.3">
      <c r="A34" s="302"/>
      <c r="B34" s="207">
        <v>2</v>
      </c>
      <c r="C34" s="208"/>
      <c r="D34" s="208"/>
      <c r="E34" s="209"/>
      <c r="F34" s="210"/>
      <c r="G34" s="235"/>
      <c r="H34" s="246"/>
      <c r="I34" s="239"/>
      <c r="J34" s="211"/>
      <c r="L34" s="54"/>
    </row>
    <row r="35" spans="1:24" x14ac:dyDescent="0.3">
      <c r="A35" s="303"/>
      <c r="B35" s="212">
        <v>3</v>
      </c>
      <c r="C35" s="213"/>
      <c r="D35" s="213"/>
      <c r="E35" s="209"/>
      <c r="F35" s="214"/>
      <c r="G35" s="236"/>
      <c r="H35" s="246"/>
      <c r="I35" s="240"/>
      <c r="J35" s="215"/>
      <c r="L35" s="54"/>
    </row>
    <row r="36" spans="1:24" ht="15" thickBot="1" x14ac:dyDescent="0.35">
      <c r="A36" s="304"/>
      <c r="B36" s="216" t="s">
        <v>134</v>
      </c>
      <c r="C36" s="217"/>
      <c r="D36" s="217"/>
      <c r="E36" s="218"/>
      <c r="F36" s="219"/>
      <c r="G36" s="237"/>
      <c r="H36" s="247"/>
      <c r="I36" s="241"/>
      <c r="J36" s="220"/>
      <c r="P36" s="112"/>
    </row>
    <row r="37" spans="1:24" x14ac:dyDescent="0.3">
      <c r="A37" s="191"/>
      <c r="B37" s="191"/>
      <c r="C37" s="191"/>
      <c r="D37" s="191"/>
      <c r="E37" s="191"/>
      <c r="F37" s="193"/>
      <c r="G37" s="193"/>
      <c r="H37" s="191"/>
      <c r="I37" s="191"/>
      <c r="J37" s="191"/>
      <c r="P37" s="112"/>
    </row>
    <row r="38" spans="1:24" ht="18" x14ac:dyDescent="0.35">
      <c r="A38" s="300" t="s">
        <v>135</v>
      </c>
      <c r="B38" s="300"/>
      <c r="C38" s="300"/>
      <c r="D38" s="300"/>
      <c r="E38" s="300"/>
      <c r="F38" s="306"/>
      <c r="G38" s="306"/>
      <c r="H38" s="306"/>
      <c r="I38" s="306"/>
      <c r="J38" s="306"/>
      <c r="P38" s="112"/>
    </row>
    <row r="39" spans="1:24" ht="141.75" customHeight="1" x14ac:dyDescent="0.3">
      <c r="A39" s="307" t="s">
        <v>180</v>
      </c>
      <c r="B39" s="307"/>
      <c r="C39" s="307"/>
      <c r="D39" s="199" t="s">
        <v>113</v>
      </c>
      <c r="E39" s="199" t="s">
        <v>130</v>
      </c>
      <c r="F39" s="225"/>
      <c r="G39" s="225"/>
      <c r="H39" s="226"/>
      <c r="I39" s="226"/>
      <c r="J39" s="226"/>
    </row>
    <row r="40" spans="1:24" ht="15.6" x14ac:dyDescent="0.3">
      <c r="A40" s="308" t="s">
        <v>8</v>
      </c>
      <c r="B40" s="308"/>
      <c r="C40" s="308"/>
      <c r="D40" s="181" t="s">
        <v>137</v>
      </c>
      <c r="E40" s="227" t="e">
        <f>AVERAGE(F21:F24)</f>
        <v>#DIV/0!</v>
      </c>
      <c r="F40" s="225"/>
      <c r="G40" s="225"/>
      <c r="H40" s="226"/>
      <c r="I40" s="226"/>
      <c r="J40" s="226"/>
    </row>
    <row r="41" spans="1:24" ht="15.6" x14ac:dyDescent="0.3">
      <c r="A41" s="308" t="s">
        <v>9</v>
      </c>
      <c r="B41" s="308"/>
      <c r="C41" s="308"/>
      <c r="D41" s="181" t="s">
        <v>137</v>
      </c>
      <c r="E41" s="227" t="e">
        <f>AVERAGE(F25:F28)</f>
        <v>#DIV/0!</v>
      </c>
      <c r="F41" s="225"/>
      <c r="G41" s="225"/>
      <c r="H41" s="226"/>
      <c r="I41" s="226"/>
      <c r="J41" s="226"/>
    </row>
    <row r="42" spans="1:24" ht="15.6" x14ac:dyDescent="0.3">
      <c r="A42" s="308" t="s">
        <v>10</v>
      </c>
      <c r="B42" s="308"/>
      <c r="C42" s="308"/>
      <c r="D42" s="181" t="s">
        <v>137</v>
      </c>
      <c r="E42" s="227" t="e">
        <f>AVERAGE(F29:F32)</f>
        <v>#DIV/0!</v>
      </c>
      <c r="F42" s="225"/>
      <c r="G42" s="225"/>
      <c r="H42" s="226"/>
      <c r="I42" s="226"/>
      <c r="J42" s="226"/>
    </row>
    <row r="43" spans="1:24" ht="15.6" x14ac:dyDescent="0.3">
      <c r="A43" s="309" t="s">
        <v>134</v>
      </c>
      <c r="B43" s="309"/>
      <c r="C43" s="309"/>
      <c r="D43" s="197"/>
      <c r="E43" s="196"/>
      <c r="F43" s="193"/>
      <c r="G43" s="193"/>
      <c r="H43" s="191"/>
      <c r="I43" s="191"/>
      <c r="J43" s="191"/>
    </row>
    <row r="44" spans="1:24" x14ac:dyDescent="0.3">
      <c r="A44" s="191"/>
      <c r="B44" s="191"/>
      <c r="C44" s="191"/>
      <c r="D44" s="191"/>
      <c r="E44" s="191"/>
      <c r="F44" s="193"/>
      <c r="G44" s="193"/>
      <c r="H44" s="191"/>
      <c r="I44" s="191"/>
      <c r="J44" s="191"/>
    </row>
    <row r="45" spans="1:24" ht="109.5" customHeight="1" x14ac:dyDescent="0.3">
      <c r="A45" s="191"/>
      <c r="B45" s="191"/>
      <c r="C45" s="191"/>
      <c r="D45" s="191"/>
      <c r="E45" s="191"/>
      <c r="F45" s="193"/>
      <c r="G45" s="193"/>
      <c r="H45" s="191"/>
      <c r="I45" s="191"/>
      <c r="J45" s="191"/>
      <c r="O45" s="274"/>
      <c r="P45" s="275"/>
      <c r="Q45" s="275"/>
      <c r="R45" s="275"/>
      <c r="S45" s="275"/>
      <c r="T45" s="275"/>
      <c r="U45" s="275"/>
      <c r="V45" s="275"/>
      <c r="W45" s="275"/>
      <c r="X45" s="276"/>
    </row>
    <row r="46" spans="1:24" ht="66.75" customHeight="1" x14ac:dyDescent="0.3">
      <c r="A46" s="226" t="s">
        <v>138</v>
      </c>
      <c r="B46" s="226"/>
      <c r="C46" s="226"/>
      <c r="D46" s="226"/>
      <c r="E46" s="228"/>
      <c r="F46" s="225"/>
      <c r="G46" s="229" t="s">
        <v>139</v>
      </c>
      <c r="H46" s="230"/>
      <c r="I46" s="230"/>
      <c r="J46" s="191"/>
      <c r="O46" s="122"/>
      <c r="P46" s="123"/>
      <c r="Q46" s="123"/>
      <c r="R46" s="123"/>
      <c r="S46" s="123"/>
      <c r="T46" s="123"/>
      <c r="U46" s="123"/>
      <c r="V46" s="123"/>
      <c r="W46" s="123"/>
      <c r="X46" s="124"/>
    </row>
    <row r="47" spans="1:24" ht="87.75" customHeight="1" x14ac:dyDescent="0.3">
      <c r="A47" s="311" t="s">
        <v>140</v>
      </c>
      <c r="B47" s="311"/>
      <c r="C47" s="311"/>
      <c r="D47" s="311"/>
      <c r="E47" s="311"/>
      <c r="F47" s="311"/>
      <c r="G47" s="311"/>
      <c r="H47" s="311"/>
      <c r="I47" s="311"/>
      <c r="J47" s="311"/>
      <c r="O47" s="274"/>
      <c r="P47" s="275"/>
      <c r="Q47" s="275"/>
      <c r="R47" s="275"/>
      <c r="S47" s="275"/>
      <c r="T47" s="275"/>
      <c r="U47" s="275"/>
      <c r="V47" s="275"/>
      <c r="W47" s="275"/>
      <c r="X47" s="276"/>
    </row>
    <row r="48" spans="1:24" ht="76.5" customHeight="1" x14ac:dyDescent="0.3">
      <c r="A48" s="231" t="s">
        <v>141</v>
      </c>
      <c r="B48" s="312" t="s">
        <v>142</v>
      </c>
      <c r="C48" s="313"/>
      <c r="D48" s="313"/>
      <c r="E48" s="313"/>
      <c r="F48" s="313"/>
      <c r="G48" s="313"/>
      <c r="H48" s="313"/>
      <c r="I48" s="313"/>
      <c r="J48" s="313"/>
      <c r="O48" s="277"/>
      <c r="P48" s="278"/>
      <c r="Q48" s="278"/>
      <c r="R48" s="278"/>
      <c r="S48" s="278"/>
      <c r="T48" s="278"/>
      <c r="U48" s="278"/>
      <c r="V48" s="278"/>
      <c r="W48" s="278"/>
      <c r="X48" s="279"/>
    </row>
    <row r="49" spans="1:24" ht="33.75" customHeight="1" x14ac:dyDescent="0.3">
      <c r="A49" s="232" t="s">
        <v>131</v>
      </c>
      <c r="B49" s="314" t="s">
        <v>143</v>
      </c>
      <c r="C49" s="315"/>
      <c r="D49" s="315"/>
      <c r="E49" s="315"/>
      <c r="F49" s="315"/>
      <c r="G49" s="315"/>
      <c r="H49" s="315"/>
      <c r="I49" s="315"/>
      <c r="J49" s="316"/>
      <c r="O49" s="117"/>
      <c r="P49" s="118"/>
      <c r="Q49" s="118"/>
      <c r="R49" s="118"/>
      <c r="S49" s="118"/>
      <c r="T49" s="118"/>
      <c r="U49" s="118"/>
      <c r="V49" s="118"/>
      <c r="W49" s="118"/>
      <c r="X49" s="119"/>
    </row>
    <row r="50" spans="1:24" ht="28.2" x14ac:dyDescent="0.3">
      <c r="A50" s="232" t="s">
        <v>144</v>
      </c>
      <c r="B50" s="314" t="s">
        <v>145</v>
      </c>
      <c r="C50" s="315"/>
      <c r="D50" s="315"/>
      <c r="E50" s="315"/>
      <c r="F50" s="315"/>
      <c r="G50" s="315"/>
      <c r="H50" s="315"/>
      <c r="I50" s="315"/>
      <c r="J50" s="316"/>
      <c r="O50" s="277"/>
      <c r="P50" s="278"/>
      <c r="Q50" s="278"/>
      <c r="R50" s="278"/>
      <c r="S50" s="278"/>
      <c r="T50" s="278"/>
      <c r="U50" s="278"/>
      <c r="V50" s="278"/>
      <c r="W50" s="278"/>
      <c r="X50" s="279"/>
    </row>
    <row r="51" spans="1:24" x14ac:dyDescent="0.3">
      <c r="A51" s="317"/>
      <c r="B51" s="318"/>
      <c r="C51" s="318"/>
      <c r="D51" s="318"/>
      <c r="E51" s="318"/>
      <c r="F51" s="318"/>
      <c r="G51" s="318"/>
      <c r="H51" s="318"/>
      <c r="I51" s="318"/>
      <c r="J51" s="318"/>
      <c r="O51" s="277"/>
      <c r="P51" s="278"/>
      <c r="Q51" s="278"/>
      <c r="R51" s="278"/>
      <c r="S51" s="278"/>
      <c r="T51" s="278"/>
      <c r="U51" s="278"/>
      <c r="V51" s="278"/>
      <c r="W51" s="278"/>
      <c r="X51" s="279"/>
    </row>
    <row r="56" spans="1:24" x14ac:dyDescent="0.3">
      <c r="A56" s="52"/>
      <c r="B56" s="52"/>
      <c r="C56" s="53"/>
      <c r="D56" s="53"/>
      <c r="E56" s="53"/>
      <c r="F56" s="53"/>
      <c r="G56" s="53"/>
      <c r="H56" s="53"/>
      <c r="I56" s="53"/>
    </row>
    <row r="57" spans="1:24" x14ac:dyDescent="0.3">
      <c r="A57" s="52"/>
      <c r="B57" s="52"/>
      <c r="C57" s="53"/>
      <c r="D57" s="53"/>
      <c r="E57" s="53"/>
      <c r="F57" s="53"/>
      <c r="G57" s="53"/>
      <c r="H57" s="53"/>
      <c r="I57" s="53"/>
    </row>
    <row r="58" spans="1:24" ht="21" x14ac:dyDescent="0.4">
      <c r="A58" s="272" t="s">
        <v>36</v>
      </c>
      <c r="B58" s="272"/>
      <c r="C58" s="272"/>
      <c r="D58" s="272"/>
      <c r="E58" s="272"/>
      <c r="F58" s="272"/>
      <c r="G58" s="272"/>
      <c r="H58" s="272"/>
      <c r="I58" s="272"/>
    </row>
    <row r="59" spans="1:24" x14ac:dyDescent="0.3">
      <c r="A59" s="52"/>
      <c r="B59" s="52"/>
      <c r="C59" s="53"/>
      <c r="D59" s="53"/>
      <c r="E59" s="53"/>
      <c r="F59" s="53"/>
      <c r="G59" s="53"/>
      <c r="H59" s="53"/>
      <c r="I59" s="53"/>
    </row>
    <row r="60" spans="1:24" x14ac:dyDescent="0.3">
      <c r="A60" s="52"/>
      <c r="B60" s="52"/>
      <c r="C60" s="53"/>
      <c r="D60" s="53"/>
      <c r="E60" s="53"/>
      <c r="F60" s="53"/>
      <c r="G60" s="53"/>
      <c r="H60" s="53"/>
      <c r="I60" s="53"/>
    </row>
    <row r="61" spans="1:24" ht="15" customHeight="1" x14ac:dyDescent="0.35">
      <c r="A61" s="294" t="s">
        <v>0</v>
      </c>
      <c r="B61" s="294"/>
      <c r="C61" s="295"/>
      <c r="D61" s="296"/>
      <c r="E61" s="296"/>
      <c r="F61" s="296"/>
      <c r="G61" s="296"/>
      <c r="H61" s="296"/>
      <c r="I61" s="296"/>
      <c r="J61" s="296"/>
    </row>
    <row r="62" spans="1:24" ht="18" x14ac:dyDescent="0.35">
      <c r="A62" s="294" t="s">
        <v>123</v>
      </c>
      <c r="B62" s="294"/>
      <c r="C62" s="295"/>
      <c r="D62" s="297"/>
      <c r="E62" s="297"/>
      <c r="F62" s="297"/>
      <c r="G62" s="297"/>
      <c r="H62" s="297"/>
      <c r="I62" s="297"/>
      <c r="J62" s="297"/>
    </row>
    <row r="63" spans="1:24" x14ac:dyDescent="0.3">
      <c r="A63" s="130"/>
      <c r="B63" s="130"/>
      <c r="C63" s="130"/>
      <c r="D63" s="130"/>
      <c r="E63" s="130"/>
      <c r="F63" s="131"/>
      <c r="G63" s="131"/>
      <c r="H63" s="130"/>
      <c r="I63" s="130"/>
      <c r="J63" s="130"/>
    </row>
    <row r="64" spans="1:24" ht="15.6" x14ac:dyDescent="0.3">
      <c r="A64" s="298" t="s">
        <v>124</v>
      </c>
      <c r="B64" s="299"/>
      <c r="C64" s="290"/>
      <c r="D64" s="291"/>
      <c r="E64" s="291"/>
      <c r="F64" s="291"/>
      <c r="G64" s="291"/>
      <c r="H64" s="291"/>
      <c r="I64" s="291"/>
      <c r="J64" s="292"/>
    </row>
    <row r="65" spans="1:10" ht="15.6" x14ac:dyDescent="0.3">
      <c r="A65" s="298" t="s">
        <v>112</v>
      </c>
      <c r="B65" s="299"/>
      <c r="C65" s="290"/>
      <c r="D65" s="291"/>
      <c r="E65" s="291"/>
      <c r="F65" s="291"/>
      <c r="G65" s="291"/>
      <c r="H65" s="291"/>
      <c r="I65" s="291"/>
      <c r="J65" s="292"/>
    </row>
    <row r="66" spans="1:10" ht="23.4" x14ac:dyDescent="0.45">
      <c r="A66" s="135"/>
      <c r="B66" s="136"/>
      <c r="C66" s="136"/>
      <c r="D66" s="136"/>
      <c r="E66" s="137"/>
      <c r="F66" s="138"/>
      <c r="G66" s="139"/>
      <c r="H66" s="140"/>
      <c r="I66" s="140"/>
      <c r="J66" s="136"/>
    </row>
    <row r="67" spans="1:10" ht="18.600000000000001" thickBot="1" x14ac:dyDescent="0.4">
      <c r="A67" s="293" t="s">
        <v>125</v>
      </c>
      <c r="B67" s="293"/>
      <c r="C67" s="293"/>
      <c r="D67" s="293"/>
      <c r="E67" s="293"/>
      <c r="F67" s="293"/>
      <c r="G67" s="293"/>
      <c r="H67" s="293"/>
      <c r="I67" s="293"/>
      <c r="J67" s="293"/>
    </row>
    <row r="68" spans="1:10" ht="94.2" thickBot="1" x14ac:dyDescent="0.35">
      <c r="A68" s="141" t="s">
        <v>146</v>
      </c>
      <c r="B68" s="142" t="s">
        <v>126</v>
      </c>
      <c r="C68" s="142" t="s">
        <v>127</v>
      </c>
      <c r="D68" s="142" t="s">
        <v>128</v>
      </c>
      <c r="E68" s="143" t="s">
        <v>129</v>
      </c>
      <c r="F68" s="144" t="s">
        <v>130</v>
      </c>
      <c r="G68" s="144" t="s">
        <v>131</v>
      </c>
      <c r="H68" s="143" t="s">
        <v>132</v>
      </c>
      <c r="I68" s="145" t="s">
        <v>133</v>
      </c>
      <c r="J68" s="146" t="s">
        <v>7</v>
      </c>
    </row>
    <row r="69" spans="1:10" ht="15" customHeight="1" x14ac:dyDescent="0.3">
      <c r="A69" s="324"/>
      <c r="B69" s="147">
        <v>1</v>
      </c>
      <c r="C69" s="148"/>
      <c r="D69" s="148"/>
      <c r="E69" s="149"/>
      <c r="F69" s="150"/>
      <c r="G69" s="151"/>
      <c r="H69" s="242"/>
      <c r="I69" s="152"/>
      <c r="J69" s="153"/>
    </row>
    <row r="70" spans="1:10" x14ac:dyDescent="0.3">
      <c r="A70" s="320"/>
      <c r="B70" s="154">
        <v>2</v>
      </c>
      <c r="C70" s="155"/>
      <c r="D70" s="155"/>
      <c r="E70" s="156"/>
      <c r="F70" s="157"/>
      <c r="G70" s="158"/>
      <c r="H70" s="243"/>
      <c r="I70" s="159"/>
      <c r="J70" s="160"/>
    </row>
    <row r="71" spans="1:10" x14ac:dyDescent="0.3">
      <c r="A71" s="321"/>
      <c r="B71" s="161">
        <v>3</v>
      </c>
      <c r="C71" s="162"/>
      <c r="D71" s="162"/>
      <c r="E71" s="156"/>
      <c r="F71" s="163"/>
      <c r="G71" s="164"/>
      <c r="H71" s="243"/>
      <c r="I71" s="165"/>
      <c r="J71" s="166"/>
    </row>
    <row r="72" spans="1:10" ht="15" thickBot="1" x14ac:dyDescent="0.35">
      <c r="A72" s="322"/>
      <c r="B72" s="167" t="s">
        <v>134</v>
      </c>
      <c r="C72" s="168"/>
      <c r="D72" s="168"/>
      <c r="E72" s="169"/>
      <c r="F72" s="170"/>
      <c r="G72" s="171"/>
      <c r="H72" s="244"/>
      <c r="I72" s="172"/>
      <c r="J72" s="173"/>
    </row>
    <row r="73" spans="1:10" ht="15" customHeight="1" x14ac:dyDescent="0.3">
      <c r="A73" s="319"/>
      <c r="B73" s="174">
        <v>1</v>
      </c>
      <c r="C73" s="175"/>
      <c r="D73" s="175"/>
      <c r="E73" s="149"/>
      <c r="F73" s="176"/>
      <c r="G73" s="177"/>
      <c r="H73" s="242"/>
      <c r="I73" s="152"/>
      <c r="J73" s="178"/>
    </row>
    <row r="74" spans="1:10" x14ac:dyDescent="0.3">
      <c r="A74" s="320"/>
      <c r="B74" s="154">
        <v>2</v>
      </c>
      <c r="C74" s="155"/>
      <c r="D74" s="155"/>
      <c r="E74" s="156"/>
      <c r="F74" s="157"/>
      <c r="G74" s="158"/>
      <c r="H74" s="246"/>
      <c r="I74" s="159"/>
      <c r="J74" s="160"/>
    </row>
    <row r="75" spans="1:10" x14ac:dyDescent="0.3">
      <c r="A75" s="321"/>
      <c r="B75" s="161">
        <v>3</v>
      </c>
      <c r="C75" s="162"/>
      <c r="D75" s="162"/>
      <c r="E75" s="156"/>
      <c r="F75" s="163"/>
      <c r="G75" s="164"/>
      <c r="H75" s="246"/>
      <c r="I75" s="165"/>
      <c r="J75" s="166"/>
    </row>
    <row r="76" spans="1:10" ht="15" thickBot="1" x14ac:dyDescent="0.35">
      <c r="A76" s="322"/>
      <c r="B76" s="167" t="s">
        <v>134</v>
      </c>
      <c r="C76" s="168"/>
      <c r="D76" s="168"/>
      <c r="E76" s="169"/>
      <c r="F76" s="170"/>
      <c r="G76" s="171"/>
      <c r="H76" s="247"/>
      <c r="I76" s="172"/>
      <c r="J76" s="173"/>
    </row>
    <row r="77" spans="1:10" x14ac:dyDescent="0.3">
      <c r="A77" s="319"/>
      <c r="B77" s="174">
        <v>1</v>
      </c>
      <c r="C77" s="175"/>
      <c r="D77" s="175"/>
      <c r="E77" s="149"/>
      <c r="F77" s="176"/>
      <c r="G77" s="177"/>
      <c r="H77" s="242"/>
      <c r="I77" s="152"/>
      <c r="J77" s="178"/>
    </row>
    <row r="78" spans="1:10" x14ac:dyDescent="0.3">
      <c r="A78" s="320"/>
      <c r="B78" s="154">
        <v>2</v>
      </c>
      <c r="C78" s="155"/>
      <c r="D78" s="155"/>
      <c r="E78" s="156"/>
      <c r="F78" s="157"/>
      <c r="G78" s="158"/>
      <c r="H78" s="246"/>
      <c r="I78" s="159"/>
      <c r="J78" s="160"/>
    </row>
    <row r="79" spans="1:10" x14ac:dyDescent="0.3">
      <c r="A79" s="321"/>
      <c r="B79" s="161">
        <v>3</v>
      </c>
      <c r="C79" s="162"/>
      <c r="D79" s="162"/>
      <c r="E79" s="156"/>
      <c r="F79" s="163"/>
      <c r="G79" s="164"/>
      <c r="H79" s="246"/>
      <c r="I79" s="165"/>
      <c r="J79" s="166"/>
    </row>
    <row r="80" spans="1:10" ht="15" thickBot="1" x14ac:dyDescent="0.35">
      <c r="A80" s="322"/>
      <c r="B80" s="167" t="s">
        <v>134</v>
      </c>
      <c r="C80" s="168"/>
      <c r="D80" s="168"/>
      <c r="E80" s="169"/>
      <c r="F80" s="170"/>
      <c r="G80" s="171"/>
      <c r="H80" s="247"/>
      <c r="I80" s="172"/>
      <c r="J80" s="173"/>
    </row>
    <row r="81" spans="1:10" x14ac:dyDescent="0.3">
      <c r="A81" s="319"/>
      <c r="B81" s="174">
        <v>1</v>
      </c>
      <c r="C81" s="175"/>
      <c r="D81" s="175"/>
      <c r="E81" s="149"/>
      <c r="F81" s="176"/>
      <c r="G81" s="177"/>
      <c r="H81" s="242"/>
      <c r="I81" s="152"/>
      <c r="J81" s="178"/>
    </row>
    <row r="82" spans="1:10" x14ac:dyDescent="0.3">
      <c r="A82" s="320"/>
      <c r="B82" s="154">
        <v>2</v>
      </c>
      <c r="C82" s="155"/>
      <c r="D82" s="155"/>
      <c r="E82" s="156"/>
      <c r="F82" s="157"/>
      <c r="G82" s="158"/>
      <c r="H82" s="246"/>
      <c r="I82" s="159"/>
      <c r="J82" s="160"/>
    </row>
    <row r="83" spans="1:10" x14ac:dyDescent="0.3">
      <c r="A83" s="321"/>
      <c r="B83" s="161">
        <v>3</v>
      </c>
      <c r="C83" s="162"/>
      <c r="D83" s="162"/>
      <c r="E83" s="156"/>
      <c r="F83" s="163"/>
      <c r="G83" s="164"/>
      <c r="H83" s="246"/>
      <c r="I83" s="165"/>
      <c r="J83" s="166"/>
    </row>
    <row r="84" spans="1:10" ht="15" thickBot="1" x14ac:dyDescent="0.35">
      <c r="A84" s="322"/>
      <c r="B84" s="167" t="s">
        <v>134</v>
      </c>
      <c r="C84" s="168"/>
      <c r="D84" s="168"/>
      <c r="E84" s="169"/>
      <c r="F84" s="170"/>
      <c r="G84" s="171"/>
      <c r="H84" s="247"/>
      <c r="I84" s="172"/>
      <c r="J84" s="173"/>
    </row>
    <row r="85" spans="1:10" x14ac:dyDescent="0.3">
      <c r="A85" s="136"/>
      <c r="B85" s="136"/>
      <c r="C85" s="136"/>
      <c r="D85" s="136"/>
      <c r="E85" s="136"/>
      <c r="F85" s="138"/>
      <c r="G85" s="138"/>
      <c r="H85" s="136"/>
      <c r="I85" s="136"/>
      <c r="J85" s="136"/>
    </row>
    <row r="86" spans="1:10" ht="18" x14ac:dyDescent="0.35">
      <c r="A86" s="293" t="s">
        <v>135</v>
      </c>
      <c r="B86" s="293"/>
      <c r="C86" s="293"/>
      <c r="D86" s="293"/>
      <c r="E86" s="293"/>
      <c r="F86" s="323"/>
      <c r="G86" s="323"/>
      <c r="H86" s="323"/>
      <c r="I86" s="323"/>
      <c r="J86" s="323"/>
    </row>
    <row r="87" spans="1:10" ht="46.8" x14ac:dyDescent="0.3">
      <c r="A87" s="307" t="s">
        <v>136</v>
      </c>
      <c r="B87" s="307"/>
      <c r="C87" s="307"/>
      <c r="D87" s="179" t="s">
        <v>113</v>
      </c>
      <c r="E87" s="180" t="s">
        <v>130</v>
      </c>
      <c r="F87" s="138"/>
      <c r="G87" s="138"/>
      <c r="H87" s="136"/>
      <c r="I87" s="136"/>
      <c r="J87" s="136"/>
    </row>
    <row r="88" spans="1:10" ht="15.6" x14ac:dyDescent="0.3">
      <c r="A88" s="308" t="s">
        <v>8</v>
      </c>
      <c r="B88" s="308"/>
      <c r="C88" s="308"/>
      <c r="D88" s="181" t="s">
        <v>137</v>
      </c>
      <c r="E88" s="182" t="e">
        <f>AVERAGE(F69:F72)</f>
        <v>#DIV/0!</v>
      </c>
      <c r="F88" s="138"/>
      <c r="G88" s="138"/>
      <c r="H88" s="136"/>
      <c r="I88" s="136"/>
      <c r="J88" s="136"/>
    </row>
    <row r="89" spans="1:10" ht="15.6" x14ac:dyDescent="0.3">
      <c r="A89" s="308" t="s">
        <v>9</v>
      </c>
      <c r="B89" s="308"/>
      <c r="C89" s="308"/>
      <c r="D89" s="181" t="s">
        <v>137</v>
      </c>
      <c r="E89" s="182" t="e">
        <f>AVERAGE(F73:F76)</f>
        <v>#DIV/0!</v>
      </c>
      <c r="F89" s="138"/>
      <c r="G89" s="138"/>
      <c r="H89" s="136"/>
      <c r="I89" s="136"/>
      <c r="J89" s="136"/>
    </row>
    <row r="90" spans="1:10" ht="15.6" x14ac:dyDescent="0.3">
      <c r="A90" s="308" t="s">
        <v>10</v>
      </c>
      <c r="B90" s="308"/>
      <c r="C90" s="308"/>
      <c r="D90" s="181" t="s">
        <v>137</v>
      </c>
      <c r="E90" s="182" t="e">
        <f>AVERAGE(F77:F80)</f>
        <v>#DIV/0!</v>
      </c>
      <c r="F90" s="138"/>
      <c r="G90" s="138"/>
      <c r="H90" s="136"/>
      <c r="I90" s="136"/>
      <c r="J90" s="136"/>
    </row>
    <row r="91" spans="1:10" ht="15.6" x14ac:dyDescent="0.3">
      <c r="A91" s="310" t="s">
        <v>134</v>
      </c>
      <c r="B91" s="310"/>
      <c r="C91" s="310"/>
      <c r="D91" s="183"/>
      <c r="E91" s="182"/>
      <c r="F91" s="138"/>
      <c r="G91" s="138"/>
      <c r="H91" s="136"/>
      <c r="I91" s="136"/>
      <c r="J91" s="136"/>
    </row>
    <row r="92" spans="1:10" x14ac:dyDescent="0.3">
      <c r="A92" s="136"/>
      <c r="B92" s="136"/>
      <c r="C92" s="136"/>
      <c r="D92" s="136"/>
      <c r="E92" s="136"/>
      <c r="F92" s="138"/>
      <c r="G92" s="138"/>
      <c r="H92" s="136"/>
      <c r="I92" s="136"/>
      <c r="J92" s="136"/>
    </row>
    <row r="93" spans="1:10" x14ac:dyDescent="0.3">
      <c r="A93" s="136"/>
      <c r="B93" s="136"/>
      <c r="C93" s="136"/>
      <c r="D93" s="136"/>
      <c r="E93" s="136"/>
      <c r="F93" s="138"/>
      <c r="G93" s="138"/>
      <c r="H93" s="136"/>
      <c r="I93" s="136"/>
      <c r="J93" s="136"/>
    </row>
    <row r="94" spans="1:10" x14ac:dyDescent="0.3">
      <c r="A94" s="136" t="s">
        <v>138</v>
      </c>
      <c r="B94" s="136"/>
      <c r="C94" s="136"/>
      <c r="D94" s="136"/>
      <c r="E94" s="137"/>
      <c r="F94" s="138"/>
      <c r="G94" s="184" t="s">
        <v>139</v>
      </c>
      <c r="H94" s="140"/>
      <c r="I94" s="140"/>
      <c r="J94" s="136"/>
    </row>
  </sheetData>
  <mergeCells count="51">
    <mergeCell ref="A43:C43"/>
    <mergeCell ref="A90:C90"/>
    <mergeCell ref="A91:C91"/>
    <mergeCell ref="A47:J47"/>
    <mergeCell ref="B48:J48"/>
    <mergeCell ref="B49:J49"/>
    <mergeCell ref="B50:J50"/>
    <mergeCell ref="A51:J51"/>
    <mergeCell ref="A81:A84"/>
    <mergeCell ref="A86:J86"/>
    <mergeCell ref="A87:C87"/>
    <mergeCell ref="A88:C88"/>
    <mergeCell ref="A89:C89"/>
    <mergeCell ref="A73:A76"/>
    <mergeCell ref="A77:A80"/>
    <mergeCell ref="A69:A72"/>
    <mergeCell ref="A38:J38"/>
    <mergeCell ref="A39:C39"/>
    <mergeCell ref="A40:C40"/>
    <mergeCell ref="A41:C41"/>
    <mergeCell ref="A42:C42"/>
    <mergeCell ref="A19:J19"/>
    <mergeCell ref="A21:A24"/>
    <mergeCell ref="A25:A28"/>
    <mergeCell ref="A29:A32"/>
    <mergeCell ref="A33:A36"/>
    <mergeCell ref="C65:J65"/>
    <mergeCell ref="A67:J67"/>
    <mergeCell ref="A61:B61"/>
    <mergeCell ref="A62:B62"/>
    <mergeCell ref="C61:J61"/>
    <mergeCell ref="C62:J62"/>
    <mergeCell ref="A64:B64"/>
    <mergeCell ref="C64:J64"/>
    <mergeCell ref="A65:B65"/>
    <mergeCell ref="A58:I58"/>
    <mergeCell ref="A2:I2"/>
    <mergeCell ref="O45:X45"/>
    <mergeCell ref="O47:X47"/>
    <mergeCell ref="O48:X48"/>
    <mergeCell ref="O50:X50"/>
    <mergeCell ref="O51:X51"/>
    <mergeCell ref="A10:J10"/>
    <mergeCell ref="A13:B13"/>
    <mergeCell ref="C13:J13"/>
    <mergeCell ref="A14:B14"/>
    <mergeCell ref="C14:J14"/>
    <mergeCell ref="A16:B16"/>
    <mergeCell ref="C16:J16"/>
    <mergeCell ref="A17:B17"/>
    <mergeCell ref="C17:J17"/>
  </mergeCells>
  <dataValidations count="2">
    <dataValidation type="list" allowBlank="1" showInputMessage="1" showErrorMessage="1" sqref="I21:I36 I69:I84">
      <formula1>$R$3:$R$4</formula1>
    </dataValidation>
    <dataValidation type="list" allowBlank="1" showInputMessage="1" showErrorMessage="1" sqref="H21:H36 H69:H84">
      <formula1>$L$2:$L$3</formula1>
    </dataValidation>
  </dataValidations>
  <pageMargins left="0.70866141732283472" right="0.70866141732283472" top="0.74803149606299213" bottom="0.35433070866141736" header="0.31496062992125984" footer="0.31496062992125984"/>
  <pageSetup paperSize="9" scale="5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90" zoomScaleNormal="90" zoomScaleSheetLayoutView="100" workbookViewId="0">
      <selection activeCell="A17" sqref="A17:E17"/>
    </sheetView>
  </sheetViews>
  <sheetFormatPr defaultColWidth="9.109375" defaultRowHeight="14.4" x14ac:dyDescent="0.3"/>
  <cols>
    <col min="1" max="1" width="39.44140625" style="1" customWidth="1"/>
    <col min="2" max="2" width="21.5546875" style="1" customWidth="1"/>
    <col min="3" max="3" width="20.44140625" style="1" customWidth="1"/>
    <col min="4" max="4" width="21.33203125" style="1" customWidth="1"/>
    <col min="5" max="5" width="50.109375" style="1" customWidth="1"/>
    <col min="6" max="17" width="9.109375" style="1"/>
    <col min="18" max="18" width="12.44140625" style="1" customWidth="1"/>
    <col min="19" max="20" width="9.109375" style="1"/>
    <col min="21" max="21" width="73.6640625" style="1" hidden="1" customWidth="1"/>
    <col min="22" max="16384" width="9.109375" style="1"/>
  </cols>
  <sheetData>
    <row r="1" spans="1:22" x14ac:dyDescent="0.3">
      <c r="A1" s="29"/>
      <c r="B1" s="29"/>
      <c r="C1" s="29"/>
      <c r="D1" s="29"/>
      <c r="E1" s="29"/>
    </row>
    <row r="2" spans="1:22" x14ac:dyDescent="0.3">
      <c r="A2" s="248" t="s">
        <v>111</v>
      </c>
      <c r="B2" s="248"/>
      <c r="C2" s="248"/>
      <c r="D2" s="248"/>
      <c r="E2" s="248"/>
    </row>
    <row r="3" spans="1:22" x14ac:dyDescent="0.3">
      <c r="A3" s="29"/>
      <c r="B3" s="29"/>
      <c r="C3" s="29"/>
      <c r="D3" s="29"/>
      <c r="E3" s="29"/>
    </row>
    <row r="4" spans="1:22" x14ac:dyDescent="0.3">
      <c r="A4" s="29"/>
      <c r="B4" s="29"/>
      <c r="C4" s="29"/>
      <c r="D4" s="29"/>
      <c r="E4" s="29"/>
    </row>
    <row r="5" spans="1:22" x14ac:dyDescent="0.3">
      <c r="A5" s="29"/>
      <c r="B5" s="29"/>
      <c r="C5" s="29"/>
      <c r="D5" s="29"/>
      <c r="E5" s="29"/>
    </row>
    <row r="6" spans="1:22" x14ac:dyDescent="0.3">
      <c r="A6" s="29"/>
      <c r="B6" s="29"/>
      <c r="C6" s="29"/>
      <c r="D6" s="29"/>
      <c r="E6" s="29"/>
    </row>
    <row r="7" spans="1:22" x14ac:dyDescent="0.3">
      <c r="A7" s="29"/>
      <c r="B7" s="29"/>
      <c r="C7" s="29"/>
      <c r="D7" s="29"/>
      <c r="E7" s="29"/>
    </row>
    <row r="8" spans="1:22" x14ac:dyDescent="0.3">
      <c r="A8" s="29"/>
      <c r="B8" s="29"/>
      <c r="C8" s="29"/>
      <c r="D8" s="29"/>
      <c r="E8" s="29"/>
    </row>
    <row r="9" spans="1:22" x14ac:dyDescent="0.3">
      <c r="A9" s="29"/>
      <c r="B9" s="29"/>
      <c r="C9" s="29"/>
      <c r="D9" s="29"/>
      <c r="E9" s="29"/>
    </row>
    <row r="10" spans="1:22" x14ac:dyDescent="0.3">
      <c r="A10" s="29"/>
      <c r="B10" s="29"/>
      <c r="C10" s="29"/>
      <c r="D10" s="29"/>
      <c r="E10" s="29"/>
    </row>
    <row r="11" spans="1:22" ht="24.6" x14ac:dyDescent="0.4">
      <c r="A11" s="340" t="s">
        <v>29</v>
      </c>
      <c r="B11" s="340"/>
      <c r="C11" s="340"/>
      <c r="D11" s="340"/>
      <c r="E11" s="340"/>
      <c r="F11" s="55"/>
      <c r="G11" s="55"/>
      <c r="H11" s="55"/>
      <c r="I11" s="55"/>
      <c r="J11" s="55"/>
      <c r="K11" s="55"/>
      <c r="L11" s="55"/>
      <c r="M11" s="55"/>
      <c r="N11" s="55"/>
      <c r="O11" s="55"/>
      <c r="P11" s="55"/>
      <c r="Q11" s="55"/>
      <c r="R11" s="55"/>
      <c r="S11" s="56"/>
      <c r="T11" s="56"/>
      <c r="U11" s="56"/>
      <c r="V11" s="56"/>
    </row>
    <row r="12" spans="1:22" ht="14.25" customHeight="1" x14ac:dyDescent="0.4">
      <c r="A12" s="66"/>
      <c r="B12" s="66"/>
      <c r="C12" s="66"/>
      <c r="D12" s="66"/>
      <c r="E12" s="66"/>
      <c r="F12" s="55"/>
      <c r="G12" s="55"/>
      <c r="H12" s="55"/>
      <c r="I12" s="55"/>
      <c r="J12" s="55"/>
      <c r="K12" s="55"/>
      <c r="L12" s="55"/>
      <c r="M12" s="55"/>
      <c r="N12" s="55"/>
      <c r="O12" s="55"/>
      <c r="P12" s="55"/>
      <c r="Q12" s="55"/>
      <c r="R12" s="55"/>
      <c r="S12" s="56"/>
      <c r="T12" s="56"/>
      <c r="U12" s="56"/>
      <c r="V12" s="56"/>
    </row>
    <row r="13" spans="1:22" ht="14.25" customHeight="1" x14ac:dyDescent="0.4">
      <c r="A13" s="66"/>
      <c r="B13" s="66"/>
      <c r="C13" s="66"/>
      <c r="D13" s="66"/>
      <c r="E13" s="66"/>
      <c r="F13" s="55"/>
      <c r="G13" s="55"/>
      <c r="H13" s="55"/>
      <c r="I13" s="55"/>
      <c r="J13" s="55"/>
      <c r="K13" s="55"/>
      <c r="L13" s="55"/>
      <c r="M13" s="55"/>
      <c r="N13" s="55"/>
      <c r="O13" s="55"/>
      <c r="P13" s="55"/>
      <c r="Q13" s="55"/>
      <c r="R13" s="55"/>
      <c r="S13" s="56"/>
      <c r="T13" s="56"/>
      <c r="U13" s="56"/>
      <c r="V13" s="56"/>
    </row>
    <row r="14" spans="1:22" ht="20.25" customHeight="1" x14ac:dyDescent="0.4">
      <c r="A14" s="67" t="s">
        <v>0</v>
      </c>
      <c r="B14" s="338"/>
      <c r="C14" s="338"/>
      <c r="D14" s="338"/>
      <c r="E14" s="338"/>
      <c r="F14" s="55"/>
      <c r="G14" s="55"/>
      <c r="H14" s="55"/>
      <c r="I14" s="55"/>
      <c r="J14" s="55"/>
      <c r="K14" s="55"/>
      <c r="L14" s="55"/>
      <c r="M14" s="55"/>
      <c r="N14" s="55"/>
      <c r="O14" s="55"/>
      <c r="P14" s="55"/>
      <c r="Q14" s="55"/>
      <c r="R14" s="55"/>
      <c r="S14" s="56"/>
      <c r="T14" s="56"/>
      <c r="U14" s="56"/>
      <c r="V14" s="56"/>
    </row>
    <row r="15" spans="1:22" ht="20.25" customHeight="1" x14ac:dyDescent="0.4">
      <c r="A15" s="67" t="s">
        <v>1</v>
      </c>
      <c r="B15" s="338"/>
      <c r="C15" s="338"/>
      <c r="D15" s="338"/>
      <c r="E15" s="338"/>
      <c r="F15" s="55"/>
      <c r="G15" s="55"/>
      <c r="H15" s="55"/>
      <c r="I15" s="55"/>
      <c r="J15" s="55"/>
      <c r="K15" s="55"/>
      <c r="L15" s="55"/>
      <c r="M15" s="55"/>
      <c r="N15" s="55"/>
      <c r="O15" s="55"/>
      <c r="P15" s="55"/>
      <c r="Q15" s="55"/>
      <c r="R15" s="55"/>
      <c r="S15" s="56"/>
      <c r="T15" s="56"/>
      <c r="U15" s="56"/>
      <c r="V15" s="56"/>
    </row>
    <row r="16" spans="1:22" x14ac:dyDescent="0.3">
      <c r="A16" s="29"/>
      <c r="B16" s="29"/>
      <c r="C16" s="29"/>
      <c r="D16" s="29"/>
      <c r="E16" s="29"/>
    </row>
    <row r="17" spans="1:21" ht="63.75" customHeight="1" x14ac:dyDescent="0.3">
      <c r="A17" s="339" t="s">
        <v>49</v>
      </c>
      <c r="B17" s="339"/>
      <c r="C17" s="339"/>
      <c r="D17" s="339"/>
      <c r="E17" s="339"/>
      <c r="F17" s="57"/>
      <c r="G17" s="57"/>
      <c r="H17" s="57"/>
      <c r="I17" s="57"/>
      <c r="J17" s="57"/>
      <c r="K17" s="57"/>
      <c r="L17" s="57"/>
      <c r="M17" s="57"/>
      <c r="N17" s="57"/>
      <c r="O17" s="57"/>
      <c r="P17" s="57"/>
      <c r="Q17" s="57"/>
      <c r="R17" s="57"/>
      <c r="S17" s="57"/>
      <c r="T17" s="57"/>
    </row>
    <row r="18" spans="1:21" ht="15" thickBot="1" x14ac:dyDescent="0.35">
      <c r="A18" s="29"/>
      <c r="B18" s="68"/>
      <c r="C18" s="68"/>
      <c r="D18" s="68"/>
      <c r="E18" s="68"/>
      <c r="F18" s="58"/>
      <c r="G18" s="58"/>
      <c r="H18" s="58"/>
      <c r="I18" s="58"/>
      <c r="J18" s="58"/>
      <c r="K18" s="58"/>
      <c r="L18" s="58"/>
      <c r="M18" s="58"/>
      <c r="N18" s="58"/>
      <c r="O18" s="58"/>
      <c r="P18" s="58"/>
      <c r="Q18" s="58"/>
      <c r="R18" s="58"/>
      <c r="S18" s="57"/>
      <c r="T18" s="57"/>
    </row>
    <row r="19" spans="1:21" ht="63" customHeight="1" x14ac:dyDescent="0.3">
      <c r="A19" s="74" t="s">
        <v>27</v>
      </c>
      <c r="B19" s="75" t="s">
        <v>15</v>
      </c>
      <c r="C19" s="75" t="s">
        <v>51</v>
      </c>
      <c r="D19" s="75" t="s">
        <v>19</v>
      </c>
      <c r="E19" s="76" t="s">
        <v>21</v>
      </c>
      <c r="F19" s="58"/>
      <c r="G19" s="58"/>
      <c r="H19" s="58"/>
      <c r="I19" s="58"/>
      <c r="J19" s="58"/>
      <c r="K19" s="58"/>
      <c r="L19" s="58"/>
      <c r="M19" s="58"/>
      <c r="N19" s="58"/>
      <c r="O19" s="58"/>
      <c r="P19" s="58"/>
      <c r="Q19" s="58"/>
      <c r="R19" s="58"/>
      <c r="S19" s="57"/>
      <c r="T19" s="57"/>
    </row>
    <row r="20" spans="1:21" ht="15" customHeight="1" x14ac:dyDescent="0.3">
      <c r="A20" s="341" t="s">
        <v>105</v>
      </c>
      <c r="B20" s="73" t="s">
        <v>16</v>
      </c>
      <c r="C20" s="73" t="s">
        <v>102</v>
      </c>
      <c r="D20" s="73">
        <v>5</v>
      </c>
      <c r="E20" s="342" t="s">
        <v>77</v>
      </c>
      <c r="F20" s="58"/>
      <c r="G20" s="58"/>
      <c r="H20" s="58"/>
      <c r="I20" s="58"/>
      <c r="J20" s="58"/>
      <c r="K20" s="58"/>
      <c r="L20" s="58"/>
      <c r="M20" s="58"/>
      <c r="N20" s="58"/>
      <c r="O20" s="58"/>
      <c r="P20" s="58"/>
      <c r="Q20" s="58"/>
      <c r="R20" s="58"/>
      <c r="S20" s="57"/>
      <c r="T20" s="57"/>
    </row>
    <row r="21" spans="1:21" x14ac:dyDescent="0.3">
      <c r="A21" s="341"/>
      <c r="B21" s="73" t="s">
        <v>17</v>
      </c>
      <c r="C21" s="73" t="s">
        <v>104</v>
      </c>
      <c r="D21" s="73">
        <v>10</v>
      </c>
      <c r="E21" s="342"/>
      <c r="F21" s="58"/>
      <c r="G21" s="58"/>
      <c r="H21" s="58"/>
      <c r="I21" s="58"/>
      <c r="J21" s="58"/>
      <c r="K21" s="58"/>
      <c r="L21" s="58"/>
      <c r="M21" s="58"/>
      <c r="N21" s="58"/>
      <c r="O21" s="58"/>
      <c r="P21" s="58"/>
      <c r="Q21" s="58"/>
      <c r="R21" s="58"/>
      <c r="S21" s="57"/>
      <c r="T21" s="57"/>
    </row>
    <row r="22" spans="1:21" x14ac:dyDescent="0.3">
      <c r="A22" s="341"/>
      <c r="B22" s="73" t="s">
        <v>18</v>
      </c>
      <c r="C22" s="73" t="s">
        <v>103</v>
      </c>
      <c r="D22" s="73">
        <v>15</v>
      </c>
      <c r="E22" s="342"/>
      <c r="F22" s="58"/>
      <c r="G22" s="58"/>
      <c r="H22" s="58"/>
      <c r="I22" s="58"/>
      <c r="J22" s="58"/>
      <c r="K22" s="58"/>
      <c r="L22" s="58"/>
      <c r="M22" s="58"/>
      <c r="N22" s="58"/>
      <c r="O22" s="58"/>
      <c r="P22" s="58"/>
      <c r="Q22" s="58"/>
      <c r="R22" s="58"/>
      <c r="S22" s="57"/>
      <c r="T22" s="57"/>
    </row>
    <row r="23" spans="1:21" x14ac:dyDescent="0.3">
      <c r="A23" s="29"/>
      <c r="B23" s="68"/>
      <c r="C23" s="68"/>
      <c r="D23" s="68"/>
      <c r="E23" s="68"/>
      <c r="F23" s="58"/>
      <c r="G23" s="58"/>
      <c r="H23" s="58"/>
      <c r="I23" s="58"/>
      <c r="J23" s="58"/>
      <c r="K23" s="58"/>
      <c r="L23" s="58"/>
      <c r="M23" s="58"/>
      <c r="N23" s="58"/>
      <c r="O23" s="58"/>
      <c r="P23" s="58"/>
      <c r="Q23" s="58"/>
      <c r="R23" s="58"/>
      <c r="S23" s="57"/>
      <c r="T23" s="57"/>
    </row>
    <row r="24" spans="1:21" ht="143.25" customHeight="1" x14ac:dyDescent="0.3">
      <c r="A24" s="343" t="s">
        <v>78</v>
      </c>
      <c r="B24" s="343"/>
      <c r="C24" s="343"/>
      <c r="D24" s="343"/>
      <c r="E24" s="343"/>
      <c r="F24" s="58"/>
      <c r="G24" s="58"/>
      <c r="H24" s="58"/>
      <c r="I24" s="58"/>
      <c r="J24" s="58"/>
      <c r="K24" s="58"/>
      <c r="L24" s="58"/>
      <c r="M24" s="58"/>
      <c r="N24" s="58"/>
      <c r="O24" s="58"/>
      <c r="P24" s="58"/>
      <c r="Q24" s="58"/>
      <c r="R24" s="58"/>
      <c r="S24" s="57"/>
      <c r="T24" s="57"/>
    </row>
    <row r="25" spans="1:21" ht="15" customHeight="1" thickBot="1" x14ac:dyDescent="0.35">
      <c r="A25" s="29"/>
      <c r="B25" s="29"/>
      <c r="C25" s="29"/>
      <c r="D25" s="29"/>
      <c r="E25" s="29"/>
      <c r="F25" s="59"/>
      <c r="T25" s="60"/>
      <c r="U25" s="61" t="s">
        <v>20</v>
      </c>
    </row>
    <row r="26" spans="1:21" ht="39.75" customHeight="1" thickBot="1" x14ac:dyDescent="0.35">
      <c r="A26" s="350" t="s">
        <v>50</v>
      </c>
      <c r="B26" s="351"/>
      <c r="C26" s="351"/>
      <c r="D26" s="351"/>
      <c r="E26" s="352"/>
      <c r="F26" s="59"/>
      <c r="T26" s="60"/>
      <c r="U26" s="61"/>
    </row>
    <row r="27" spans="1:21" ht="21" customHeight="1" x14ac:dyDescent="0.3">
      <c r="A27" s="344" t="s">
        <v>37</v>
      </c>
      <c r="B27" s="345"/>
      <c r="C27" s="329">
        <f>'Podrobný rozpočet projektu'!F33</f>
        <v>0</v>
      </c>
      <c r="D27" s="330"/>
      <c r="E27" s="331"/>
      <c r="F27" s="62"/>
      <c r="G27" s="327"/>
      <c r="H27" s="327"/>
      <c r="I27" s="327"/>
      <c r="J27" s="327"/>
      <c r="K27" s="327"/>
      <c r="L27" s="60"/>
      <c r="U27" s="63"/>
    </row>
    <row r="28" spans="1:21" ht="21" customHeight="1" x14ac:dyDescent="0.3">
      <c r="A28" s="346" t="s">
        <v>30</v>
      </c>
      <c r="B28" s="347"/>
      <c r="C28" s="332"/>
      <c r="D28" s="333"/>
      <c r="E28" s="334"/>
      <c r="F28" s="60"/>
      <c r="G28" s="60"/>
      <c r="H28" s="326"/>
      <c r="I28" s="326"/>
      <c r="J28" s="326"/>
      <c r="K28" s="326"/>
      <c r="L28" s="60"/>
      <c r="U28" s="63"/>
    </row>
    <row r="29" spans="1:21" ht="21" customHeight="1" thickBot="1" x14ac:dyDescent="0.35">
      <c r="A29" s="348" t="s">
        <v>22</v>
      </c>
      <c r="B29" s="349"/>
      <c r="C29" s="335" t="e">
        <f>C27/C28</f>
        <v>#DIV/0!</v>
      </c>
      <c r="D29" s="336"/>
      <c r="E29" s="337"/>
      <c r="F29" s="60"/>
      <c r="G29" s="64"/>
      <c r="H29" s="326"/>
      <c r="I29" s="326"/>
      <c r="J29" s="326"/>
      <c r="K29" s="326"/>
      <c r="L29" s="60"/>
      <c r="U29" s="13"/>
    </row>
    <row r="30" spans="1:21" ht="15" customHeight="1" x14ac:dyDescent="0.3">
      <c r="A30" s="29"/>
      <c r="B30" s="29"/>
      <c r="C30" s="29"/>
      <c r="D30" s="29"/>
      <c r="E30" s="29"/>
      <c r="F30" s="60"/>
      <c r="G30" s="60"/>
      <c r="H30" s="326"/>
      <c r="I30" s="326"/>
      <c r="J30" s="326"/>
      <c r="K30" s="326"/>
      <c r="L30" s="60"/>
    </row>
    <row r="31" spans="1:21" ht="15" customHeight="1" x14ac:dyDescent="0.3">
      <c r="A31" s="29"/>
      <c r="B31" s="29"/>
      <c r="C31" s="29"/>
      <c r="D31" s="29"/>
      <c r="E31" s="29"/>
      <c r="F31" s="60"/>
      <c r="G31" s="60"/>
      <c r="H31" s="65"/>
      <c r="I31" s="65"/>
      <c r="J31" s="65"/>
      <c r="K31" s="65"/>
      <c r="L31" s="60"/>
    </row>
    <row r="32" spans="1:21" x14ac:dyDescent="0.3">
      <c r="A32" s="29"/>
      <c r="B32" s="29"/>
      <c r="C32" s="29"/>
      <c r="D32" s="29"/>
      <c r="E32" s="29"/>
    </row>
    <row r="35" spans="1:9" x14ac:dyDescent="0.3">
      <c r="C35" s="13"/>
      <c r="D35" s="325"/>
      <c r="E35" s="325"/>
    </row>
    <row r="36" spans="1:9" x14ac:dyDescent="0.3">
      <c r="A36" s="51"/>
      <c r="B36" s="51"/>
      <c r="C36" s="113"/>
      <c r="D36" s="328"/>
      <c r="E36" s="328"/>
      <c r="F36" s="51"/>
      <c r="G36" s="51"/>
      <c r="H36" s="51"/>
      <c r="I36" s="51"/>
    </row>
    <row r="37" spans="1:9" x14ac:dyDescent="0.3">
      <c r="C37" s="13"/>
      <c r="D37" s="13"/>
      <c r="E37" s="13"/>
    </row>
  </sheetData>
  <sheetProtection formatCells="0" selectLockedCells="1"/>
  <mergeCells count="21">
    <mergeCell ref="A2:E2"/>
    <mergeCell ref="C27:E27"/>
    <mergeCell ref="C28:E28"/>
    <mergeCell ref="C29:E29"/>
    <mergeCell ref="B14:E14"/>
    <mergeCell ref="B15:E15"/>
    <mergeCell ref="A17:E17"/>
    <mergeCell ref="A11:E11"/>
    <mergeCell ref="A20:A22"/>
    <mergeCell ref="E20:E22"/>
    <mergeCell ref="A24:E24"/>
    <mergeCell ref="A27:B27"/>
    <mergeCell ref="A28:B28"/>
    <mergeCell ref="A29:B29"/>
    <mergeCell ref="A26:E26"/>
    <mergeCell ref="D35:E35"/>
    <mergeCell ref="H30:K30"/>
    <mergeCell ref="G27:K27"/>
    <mergeCell ref="H28:K28"/>
    <mergeCell ref="D36:E36"/>
    <mergeCell ref="H29:K29"/>
  </mergeCells>
  <pageMargins left="0.7" right="0.7" top="0.75" bottom="0.75" header="0.3" footer="0.3"/>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zoomScale="85" zoomScaleNormal="85" zoomScaleSheetLayoutView="100" workbookViewId="0">
      <selection activeCell="A40" sqref="A40:G40"/>
    </sheetView>
  </sheetViews>
  <sheetFormatPr defaultColWidth="9.109375" defaultRowHeight="13.8" x14ac:dyDescent="0.25"/>
  <cols>
    <col min="1" max="1" width="38.109375" style="78" customWidth="1"/>
    <col min="2" max="2" width="14" style="78" customWidth="1"/>
    <col min="3" max="3" width="18.44140625" style="78" customWidth="1"/>
    <col min="4" max="4" width="27.44140625" style="104" customWidth="1"/>
    <col min="5" max="5" width="25.88671875" style="108" customWidth="1"/>
    <col min="6" max="6" width="17.44140625" style="108" customWidth="1"/>
    <col min="7" max="7" width="44.88671875" style="108" customWidth="1"/>
    <col min="8" max="8" width="6" style="78" customWidth="1"/>
    <col min="9" max="9" width="9.109375" style="78" hidden="1" customWidth="1"/>
    <col min="10" max="10" width="5" style="78" customWidth="1"/>
    <col min="11" max="13" width="9.109375" style="78"/>
    <col min="14" max="15" width="0" style="78" hidden="1" customWidth="1"/>
    <col min="16" max="16384" width="9.109375" style="78"/>
  </cols>
  <sheetData>
    <row r="1" spans="1:15" ht="14.4" x14ac:dyDescent="0.3">
      <c r="A1" s="83"/>
      <c r="B1" s="358" t="s">
        <v>110</v>
      </c>
      <c r="C1" s="358"/>
      <c r="D1" s="358"/>
      <c r="E1" s="358"/>
      <c r="F1" s="358"/>
      <c r="G1" s="358"/>
    </row>
    <row r="8" spans="1:15" ht="21" x14ac:dyDescent="0.4">
      <c r="A8" s="259" t="s">
        <v>66</v>
      </c>
      <c r="B8" s="259"/>
      <c r="C8" s="259"/>
      <c r="D8" s="259"/>
      <c r="E8" s="259"/>
      <c r="F8" s="259"/>
      <c r="G8" s="259"/>
      <c r="H8" s="85"/>
      <c r="I8" s="85"/>
      <c r="J8" s="85"/>
    </row>
    <row r="10" spans="1:15" ht="15" customHeight="1" x14ac:dyDescent="0.25">
      <c r="A10" s="355" t="s">
        <v>0</v>
      </c>
      <c r="B10" s="356"/>
      <c r="C10" s="357"/>
      <c r="D10" s="364"/>
      <c r="E10" s="364"/>
      <c r="F10" s="364"/>
      <c r="G10" s="364"/>
    </row>
    <row r="11" spans="1:15" ht="15" customHeight="1" x14ac:dyDescent="0.25">
      <c r="A11" s="355" t="s">
        <v>1</v>
      </c>
      <c r="B11" s="356"/>
      <c r="C11" s="357"/>
      <c r="D11" s="364"/>
      <c r="E11" s="364"/>
      <c r="F11" s="364"/>
      <c r="G11" s="364"/>
    </row>
    <row r="12" spans="1:15" ht="14.4" thickBot="1" x14ac:dyDescent="0.3">
      <c r="A12" s="84"/>
      <c r="B12" s="365"/>
      <c r="C12" s="365"/>
    </row>
    <row r="13" spans="1:15" ht="72.599999999999994" thickBot="1" x14ac:dyDescent="0.3">
      <c r="A13" s="93" t="s">
        <v>69</v>
      </c>
      <c r="B13" s="93" t="s">
        <v>52</v>
      </c>
      <c r="C13" s="93" t="s">
        <v>53</v>
      </c>
      <c r="D13" s="93" t="s">
        <v>54</v>
      </c>
      <c r="E13" s="93" t="s">
        <v>55</v>
      </c>
      <c r="F13" s="93" t="s">
        <v>68</v>
      </c>
      <c r="G13" s="94" t="s">
        <v>56</v>
      </c>
    </row>
    <row r="14" spans="1:15" ht="43.2" x14ac:dyDescent="0.3">
      <c r="A14" s="99" t="s">
        <v>79</v>
      </c>
      <c r="B14" s="100">
        <v>18</v>
      </c>
      <c r="C14" s="99" t="s">
        <v>81</v>
      </c>
      <c r="D14" s="100">
        <v>1982</v>
      </c>
      <c r="E14" s="109" t="s">
        <v>82</v>
      </c>
      <c r="F14" s="101" t="s">
        <v>86</v>
      </c>
      <c r="G14" s="103" t="s">
        <v>57</v>
      </c>
    </row>
    <row r="15" spans="1:15" ht="43.2" x14ac:dyDescent="0.3">
      <c r="A15" s="81"/>
      <c r="B15" s="100">
        <v>6</v>
      </c>
      <c r="C15" s="99" t="s">
        <v>81</v>
      </c>
      <c r="D15" s="100">
        <v>22</v>
      </c>
      <c r="E15" s="109" t="s">
        <v>83</v>
      </c>
      <c r="F15" s="101" t="s">
        <v>86</v>
      </c>
      <c r="G15" s="103" t="s">
        <v>57</v>
      </c>
    </row>
    <row r="16" spans="1:15" ht="27.6" x14ac:dyDescent="0.3">
      <c r="A16" s="81"/>
      <c r="B16" s="100">
        <v>2015</v>
      </c>
      <c r="C16" s="99" t="s">
        <v>81</v>
      </c>
      <c r="D16" s="100">
        <v>7</v>
      </c>
      <c r="E16" s="109" t="s">
        <v>99</v>
      </c>
      <c r="F16" s="101" t="s">
        <v>86</v>
      </c>
      <c r="G16" s="103" t="s">
        <v>58</v>
      </c>
      <c r="O16" s="79" t="s">
        <v>57</v>
      </c>
    </row>
    <row r="17" spans="1:15" ht="15.6" x14ac:dyDescent="0.3">
      <c r="A17" s="99" t="s">
        <v>87</v>
      </c>
      <c r="B17" s="111" t="s">
        <v>80</v>
      </c>
      <c r="C17" s="99" t="s">
        <v>81</v>
      </c>
      <c r="D17" s="105">
        <v>8611</v>
      </c>
      <c r="E17" s="109" t="s">
        <v>84</v>
      </c>
      <c r="F17" s="101" t="s">
        <v>100</v>
      </c>
      <c r="G17" s="367" t="s">
        <v>58</v>
      </c>
      <c r="O17" s="77" t="s">
        <v>58</v>
      </c>
    </row>
    <row r="18" spans="1:15" ht="14.4" x14ac:dyDescent="0.3">
      <c r="A18" s="81"/>
      <c r="B18" s="100" t="s">
        <v>80</v>
      </c>
      <c r="C18" s="99" t="s">
        <v>81</v>
      </c>
      <c r="D18" s="106">
        <v>8611</v>
      </c>
      <c r="E18" s="109" t="s">
        <v>106</v>
      </c>
      <c r="F18" s="101" t="s">
        <v>101</v>
      </c>
      <c r="G18" s="368"/>
    </row>
    <row r="19" spans="1:15" ht="14.4" x14ac:dyDescent="0.3">
      <c r="A19" s="81"/>
      <c r="B19" s="100" t="s">
        <v>80</v>
      </c>
      <c r="C19" s="99" t="s">
        <v>81</v>
      </c>
      <c r="D19" s="106">
        <v>8611</v>
      </c>
      <c r="E19" s="109" t="s">
        <v>85</v>
      </c>
      <c r="F19" s="101" t="s">
        <v>101</v>
      </c>
      <c r="G19" s="369"/>
    </row>
    <row r="20" spans="1:15" x14ac:dyDescent="0.25">
      <c r="B20" s="96"/>
      <c r="C20" s="92"/>
      <c r="D20" s="107"/>
      <c r="E20" s="98"/>
      <c r="F20" s="97"/>
      <c r="G20" s="98"/>
    </row>
    <row r="21" spans="1:15" x14ac:dyDescent="0.25">
      <c r="A21" s="81"/>
      <c r="B21" s="96"/>
      <c r="C21" s="92"/>
      <c r="D21" s="96"/>
      <c r="E21" s="98"/>
      <c r="F21" s="97"/>
      <c r="G21" s="98"/>
    </row>
    <row r="22" spans="1:15" x14ac:dyDescent="0.25">
      <c r="A22" s="81"/>
      <c r="B22" s="96"/>
      <c r="C22" s="92"/>
      <c r="D22" s="96"/>
      <c r="E22" s="98"/>
      <c r="F22" s="97"/>
      <c r="G22" s="98"/>
    </row>
    <row r="23" spans="1:15" ht="15" customHeight="1" thickBot="1" x14ac:dyDescent="0.3"/>
    <row r="24" spans="1:15" ht="16.2" thickBot="1" x14ac:dyDescent="0.35">
      <c r="A24" s="371" t="s">
        <v>65</v>
      </c>
      <c r="B24" s="372"/>
      <c r="C24" s="372"/>
      <c r="D24" s="372"/>
      <c r="E24" s="372"/>
      <c r="F24" s="372"/>
      <c r="G24" s="373"/>
    </row>
    <row r="25" spans="1:15" ht="29.4" thickBot="1" x14ac:dyDescent="0.3">
      <c r="A25" s="93" t="s">
        <v>69</v>
      </c>
      <c r="B25" s="93" t="s">
        <v>59</v>
      </c>
      <c r="C25" s="93" t="s">
        <v>60</v>
      </c>
      <c r="D25" s="93" t="s">
        <v>61</v>
      </c>
      <c r="E25" s="93" t="s">
        <v>62</v>
      </c>
      <c r="F25" s="374" t="s">
        <v>63</v>
      </c>
      <c r="G25" s="375"/>
    </row>
    <row r="26" spans="1:15" ht="28.8" x14ac:dyDescent="0.3">
      <c r="A26" s="99" t="s">
        <v>79</v>
      </c>
      <c r="B26" s="100">
        <v>18</v>
      </c>
      <c r="C26" s="91"/>
      <c r="D26" s="110"/>
      <c r="E26" s="110"/>
      <c r="F26" s="376">
        <v>0</v>
      </c>
      <c r="G26" s="376"/>
    </row>
    <row r="27" spans="1:15" ht="28.8" x14ac:dyDescent="0.3">
      <c r="A27" s="99" t="s">
        <v>79</v>
      </c>
      <c r="B27" s="100">
        <v>6</v>
      </c>
      <c r="C27" s="80"/>
      <c r="D27" s="110"/>
      <c r="E27" s="110"/>
      <c r="F27" s="377">
        <f t="shared" ref="F27:F28" si="0">E27-D27</f>
        <v>0</v>
      </c>
      <c r="G27" s="377"/>
    </row>
    <row r="28" spans="1:15" x14ac:dyDescent="0.25">
      <c r="A28" s="95"/>
      <c r="B28" s="82"/>
      <c r="C28" s="80"/>
      <c r="D28" s="110"/>
      <c r="E28" s="110"/>
      <c r="F28" s="377">
        <f t="shared" si="0"/>
        <v>0</v>
      </c>
      <c r="G28" s="377"/>
    </row>
    <row r="29" spans="1:15" x14ac:dyDescent="0.25">
      <c r="A29" s="95"/>
      <c r="B29" s="82"/>
      <c r="C29" s="80"/>
      <c r="D29" s="110"/>
      <c r="E29" s="110"/>
      <c r="F29" s="377">
        <f t="shared" ref="F29:F31" si="1">E29-D29</f>
        <v>0</v>
      </c>
      <c r="G29" s="377"/>
    </row>
    <row r="30" spans="1:15" x14ac:dyDescent="0.25">
      <c r="A30" s="95"/>
      <c r="B30" s="82"/>
      <c r="C30" s="80"/>
      <c r="D30" s="110"/>
      <c r="E30" s="110"/>
      <c r="F30" s="377">
        <f t="shared" si="1"/>
        <v>0</v>
      </c>
      <c r="G30" s="377"/>
    </row>
    <row r="31" spans="1:15" x14ac:dyDescent="0.25">
      <c r="A31" s="95"/>
      <c r="B31" s="82"/>
      <c r="C31" s="80"/>
      <c r="D31" s="110"/>
      <c r="E31" s="110"/>
      <c r="F31" s="377">
        <f t="shared" si="1"/>
        <v>0</v>
      </c>
      <c r="G31" s="377"/>
    </row>
    <row r="32" spans="1:15" x14ac:dyDescent="0.25">
      <c r="A32" s="95"/>
      <c r="B32" s="82"/>
      <c r="C32" s="80"/>
      <c r="D32" s="110"/>
      <c r="E32" s="110"/>
      <c r="F32" s="377">
        <f>E32-D32</f>
        <v>0</v>
      </c>
      <c r="G32" s="377"/>
    </row>
    <row r="33" spans="1:9" ht="14.4" thickBot="1" x14ac:dyDescent="0.3">
      <c r="A33" s="95"/>
      <c r="B33" s="82"/>
      <c r="C33" s="80"/>
      <c r="D33" s="110"/>
      <c r="E33" s="110"/>
      <c r="F33" s="380">
        <f t="shared" ref="F33" si="2">E33-D33</f>
        <v>0</v>
      </c>
      <c r="G33" s="380"/>
    </row>
    <row r="34" spans="1:9" ht="27.75" customHeight="1" thickBot="1" x14ac:dyDescent="0.3">
      <c r="A34" s="362" t="s">
        <v>64</v>
      </c>
      <c r="B34" s="363"/>
      <c r="C34" s="363"/>
      <c r="D34" s="363"/>
      <c r="E34" s="363"/>
      <c r="F34" s="381">
        <f>SUM(F26:F33)</f>
        <v>0</v>
      </c>
      <c r="G34" s="382"/>
    </row>
    <row r="36" spans="1:9" x14ac:dyDescent="0.25">
      <c r="A36" s="255" t="s">
        <v>38</v>
      </c>
      <c r="B36" s="256"/>
      <c r="C36" s="256"/>
      <c r="D36" s="256"/>
      <c r="E36" s="256"/>
      <c r="F36" s="256"/>
      <c r="G36" s="256"/>
      <c r="H36" s="256"/>
      <c r="I36" s="256"/>
    </row>
    <row r="37" spans="1:9" ht="17.25" customHeight="1" x14ac:dyDescent="0.25">
      <c r="A37" s="378"/>
      <c r="B37" s="379"/>
      <c r="C37" s="379"/>
      <c r="D37" s="379"/>
      <c r="E37" s="379"/>
      <c r="F37" s="379"/>
      <c r="G37" s="379"/>
      <c r="H37" s="120"/>
      <c r="I37" s="120"/>
    </row>
    <row r="38" spans="1:9" x14ac:dyDescent="0.25">
      <c r="A38" s="359" t="s">
        <v>107</v>
      </c>
      <c r="B38" s="360"/>
      <c r="C38" s="360"/>
      <c r="D38" s="360"/>
      <c r="E38" s="360"/>
      <c r="F38" s="360"/>
      <c r="G38" s="361"/>
    </row>
    <row r="39" spans="1:9" ht="30.75" customHeight="1" x14ac:dyDescent="0.25">
      <c r="A39" s="366" t="s">
        <v>70</v>
      </c>
      <c r="B39" s="366"/>
      <c r="C39" s="366"/>
      <c r="D39" s="366"/>
      <c r="E39" s="366"/>
      <c r="F39" s="366"/>
      <c r="G39" s="366"/>
    </row>
    <row r="40" spans="1:9" ht="72.75" customHeight="1" x14ac:dyDescent="0.25">
      <c r="A40" s="366" t="s">
        <v>121</v>
      </c>
      <c r="B40" s="366"/>
      <c r="C40" s="366"/>
      <c r="D40" s="366"/>
      <c r="E40" s="366"/>
      <c r="F40" s="366"/>
      <c r="G40" s="366"/>
    </row>
    <row r="41" spans="1:9" ht="63" customHeight="1" x14ac:dyDescent="0.25">
      <c r="A41" s="370" t="s">
        <v>166</v>
      </c>
      <c r="B41" s="370"/>
      <c r="C41" s="370"/>
      <c r="D41" s="370"/>
      <c r="E41" s="370"/>
      <c r="F41" s="370"/>
      <c r="G41" s="370"/>
    </row>
    <row r="42" spans="1:9" ht="46.5" customHeight="1" x14ac:dyDescent="0.3">
      <c r="A42" s="353" t="s">
        <v>108</v>
      </c>
      <c r="B42" s="354"/>
      <c r="C42" s="354"/>
      <c r="D42" s="354"/>
      <c r="E42" s="354"/>
      <c r="F42" s="354"/>
      <c r="G42" s="354"/>
    </row>
    <row r="43" spans="1:9" ht="46.5" customHeight="1" x14ac:dyDescent="0.3">
      <c r="A43" s="125"/>
      <c r="B43" s="126"/>
      <c r="C43" s="126"/>
      <c r="D43" s="126"/>
      <c r="E43" s="126"/>
      <c r="F43" s="126"/>
      <c r="G43" s="126"/>
    </row>
  </sheetData>
  <mergeCells count="27">
    <mergeCell ref="A37:G37"/>
    <mergeCell ref="F33:G33"/>
    <mergeCell ref="F34:G34"/>
    <mergeCell ref="F29:G29"/>
    <mergeCell ref="F30:G30"/>
    <mergeCell ref="F31:G31"/>
    <mergeCell ref="F25:G25"/>
    <mergeCell ref="F26:G26"/>
    <mergeCell ref="F27:G27"/>
    <mergeCell ref="F28:G28"/>
    <mergeCell ref="F32:G32"/>
    <mergeCell ref="A42:G42"/>
    <mergeCell ref="A8:G8"/>
    <mergeCell ref="A10:C10"/>
    <mergeCell ref="A11:C11"/>
    <mergeCell ref="B1:G1"/>
    <mergeCell ref="A38:G38"/>
    <mergeCell ref="A34:E34"/>
    <mergeCell ref="D10:G10"/>
    <mergeCell ref="A36:I36"/>
    <mergeCell ref="B12:C12"/>
    <mergeCell ref="A39:G39"/>
    <mergeCell ref="G17:G19"/>
    <mergeCell ref="D11:G11"/>
    <mergeCell ref="A40:G40"/>
    <mergeCell ref="A41:G41"/>
    <mergeCell ref="A24:G24"/>
  </mergeCells>
  <dataValidations count="1">
    <dataValidation type="list" allowBlank="1" showInputMessage="1" showErrorMessage="1" prompt="Z roletového menu vyberte zodpovedajúci charakter vlastníka" sqref="G14:G17 G20:G22">
      <formula1>$O$16:$O$17</formula1>
    </dataValidation>
  </dataValidations>
  <pageMargins left="0.59055118110236227" right="0.59055118110236227" top="0.98425196850393704" bottom="0.59055118110236227" header="0.51181102362204722" footer="0.51181102362204722"/>
  <pageSetup paperSize="9" scale="7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5</vt:i4>
      </vt:variant>
    </vt:vector>
  </HeadingPairs>
  <TitlesOfParts>
    <vt:vector size="9" baseType="lpstr">
      <vt:lpstr>Podrobný rozpočet projektu</vt:lpstr>
      <vt:lpstr>Prieskum trhu</vt:lpstr>
      <vt:lpstr>Value for Money</vt:lpstr>
      <vt:lpstr>Zvýšená hodnota pozemkov</vt:lpstr>
      <vt:lpstr>'Value for Money'!_ftn2</vt:lpstr>
      <vt:lpstr>'Podrobný rozpočet projektu'!Oblasť_tlače</vt:lpstr>
      <vt:lpstr>'Prieskum trhu'!Oblasť_tlače</vt:lpstr>
      <vt:lpstr>'Value for Money'!Oblasť_tlače</vt:lpstr>
      <vt:lpstr>'Zvýšená hodnota pozemkov'!Oblasť_tlače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MZP SR</dc:creator>
  <cp:lastModifiedBy>Autor</cp:lastModifiedBy>
  <cp:lastPrinted>2021-07-30T13:13:12Z</cp:lastPrinted>
  <dcterms:created xsi:type="dcterms:W3CDTF">2015-05-13T12:53:37Z</dcterms:created>
  <dcterms:modified xsi:type="dcterms:W3CDTF">2021-07-30T13:15:04Z</dcterms:modified>
</cp:coreProperties>
</file>