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showInkAnnotation="0" defaultThemeVersion="124226"/>
  <bookViews>
    <workbookView xWindow="480" yWindow="1020" windowWidth="19320" windowHeight="10920" activeTab="3"/>
  </bookViews>
  <sheets>
    <sheet name="Podrobný rozpočet projektu" sheetId="5" r:id="rId1"/>
    <sheet name="Prieskum trhu" sheetId="3" r:id="rId2"/>
    <sheet name="Value for Money" sheetId="4" r:id="rId3"/>
    <sheet name="Zvýšená hodnota pozemkov" sheetId="6" r:id="rId4"/>
  </sheets>
  <definedNames>
    <definedName name="_ftn1" localSheetId="2">'Value for Money'!#REF!</definedName>
    <definedName name="_ftn2" localSheetId="2">'Value for Money'!$F$29</definedName>
    <definedName name="ghghjgh">#REF!</definedName>
    <definedName name="hjkz">#REF!</definedName>
    <definedName name="_xlnm.Print_Area" localSheetId="0">'Podrobný rozpočet projektu'!$A$1:$I$59</definedName>
    <definedName name="_xlnm.Print_Area" localSheetId="1">'Prieskum trhu'!$A$1:$I$46</definedName>
    <definedName name="_xlnm.Print_Area" localSheetId="2">'Value for Money'!$A$1:$E$40</definedName>
    <definedName name="_xlnm.Print_Area" localSheetId="3">'Zvýšená hodnota pozemkov'!$A$1:$G$41</definedName>
  </definedNames>
  <calcPr calcId="145621"/>
</workbook>
</file>

<file path=xl/calcChain.xml><?xml version="1.0" encoding="utf-8"?>
<calcChain xmlns="http://schemas.openxmlformats.org/spreadsheetml/2006/main">
  <c r="F29" i="6" l="1"/>
  <c r="F30" i="6"/>
  <c r="F31" i="6"/>
  <c r="F17" i="5"/>
  <c r="G17" i="5" s="1"/>
  <c r="F18" i="5"/>
  <c r="G18" i="5" s="1"/>
  <c r="F19" i="5"/>
  <c r="G19" i="5" s="1"/>
  <c r="D11" i="6" l="1"/>
  <c r="D10" i="6"/>
  <c r="F28" i="5"/>
  <c r="G28" i="5" s="1"/>
  <c r="F27" i="5"/>
  <c r="G27" i="5" s="1"/>
  <c r="F26" i="5"/>
  <c r="G26" i="5" s="1"/>
  <c r="F25" i="5"/>
  <c r="G25" i="5" s="1"/>
  <c r="F24" i="5"/>
  <c r="G24" i="5" s="1"/>
  <c r="F23" i="5"/>
  <c r="G23" i="5" s="1"/>
  <c r="F22" i="5"/>
  <c r="G22" i="5" s="1"/>
  <c r="F21" i="5"/>
  <c r="G21" i="5" s="1"/>
  <c r="F20" i="5"/>
  <c r="G20" i="5" s="1"/>
  <c r="F16" i="5"/>
  <c r="G16" i="5" s="1"/>
  <c r="F15" i="5"/>
  <c r="F32" i="6" l="1"/>
  <c r="F33" i="6"/>
  <c r="F27" i="6"/>
  <c r="F28" i="6"/>
  <c r="F26" i="6" l="1"/>
  <c r="F34" i="6" l="1"/>
  <c r="G15" i="5" s="1"/>
  <c r="F30" i="5"/>
  <c r="G30" i="5" s="1"/>
  <c r="F31" i="5"/>
  <c r="G31" i="5" s="1"/>
  <c r="F39" i="5" l="1"/>
  <c r="F40" i="5"/>
  <c r="F41" i="5"/>
  <c r="F42" i="5"/>
  <c r="F43" i="5"/>
  <c r="F44" i="5"/>
  <c r="F38" i="5"/>
  <c r="F45" i="5" l="1"/>
  <c r="C50" i="3" l="1"/>
  <c r="C49" i="3"/>
  <c r="C15" i="3" l="1"/>
  <c r="C14" i="3"/>
  <c r="B15" i="4"/>
  <c r="B14" i="4"/>
  <c r="F29" i="5" l="1"/>
  <c r="G29" i="5" s="1"/>
  <c r="F32" i="5"/>
  <c r="G32" i="5" s="1"/>
  <c r="F33" i="5" l="1"/>
  <c r="F46" i="5" s="1"/>
  <c r="G33" i="5" l="1"/>
  <c r="G46" i="5" s="1"/>
  <c r="C29" i="4"/>
  <c r="C31" i="4" s="1"/>
</calcChain>
</file>

<file path=xl/comments1.xml><?xml version="1.0" encoding="utf-8"?>
<comments xmlns="http://schemas.openxmlformats.org/spreadsheetml/2006/main">
  <authors>
    <author>Šutto Ivan</author>
  </authors>
  <commentList>
    <comment ref="G15" authorId="0">
      <text>
        <r>
          <rPr>
            <sz val="9"/>
            <color indexed="81"/>
            <rFont val="Tahoma"/>
            <family val="2"/>
            <charset val="238"/>
          </rPr>
          <t xml:space="preserve">
Výška výdavku na geologické práce sa automaticky znižuje o zvýšenú hodnotu pozemkov, vlastníkom ktorých je právnická alebo fyzická osoba - podnikateľ alebo verejný subjekt vykonávajúci hospodársku činnosť na pozemku v zmysle inštrukcií uvedených v pracovnom hárku "</t>
        </r>
        <r>
          <rPr>
            <i/>
            <sz val="9"/>
            <color indexed="81"/>
            <rFont val="Tahoma"/>
            <family val="2"/>
            <charset val="238"/>
          </rPr>
          <t>Zvýšená hodnota pozemkov</t>
        </r>
        <r>
          <rPr>
            <sz val="9"/>
            <color indexed="81"/>
            <rFont val="Tahoma"/>
            <family val="2"/>
            <charset val="238"/>
          </rPr>
          <t>".</t>
        </r>
      </text>
    </comment>
  </commentList>
</comments>
</file>

<file path=xl/comments2.xml><?xml version="1.0" encoding="utf-8"?>
<comments xmlns="http://schemas.openxmlformats.org/spreadsheetml/2006/main">
  <authors>
    <author>Hilkovičová</author>
  </authors>
  <commentList>
    <comment ref="E13" authorId="0">
      <text>
        <r>
          <rPr>
            <sz val="9"/>
            <color indexed="81"/>
            <rFont val="Tahoma"/>
            <family val="2"/>
            <charset val="238"/>
          </rPr>
          <t xml:space="preserve">
V prípade spoluvlastníctva sa jednotliví spoluvlastníci uvádzajú samostatne v bunkách pod sebou. Ak je nehnuteľnosť vo vlastníctve viacerých spoluvlastníkov z kategórie A:PO/FO - podnikateľ/verejný subjekt vykonávajúci hospodársku činnosť na pozemku, nie je potrebné uvádzať jednotlivých spoluvlastníkov a stačí uviesť informáciu v znení: ,,vo vlastníctve viacerých súkromných spoluvlastníkov </t>
        </r>
        <r>
          <rPr>
            <b/>
            <sz val="9"/>
            <color indexed="81"/>
            <rFont val="Tahoma"/>
            <charset val="1"/>
          </rPr>
          <t xml:space="preserve">
</t>
        </r>
      </text>
    </comment>
    <comment ref="F13" authorId="0">
      <text>
        <r>
          <rPr>
            <sz val="9"/>
            <color indexed="81"/>
            <rFont val="Tahoma"/>
            <charset val="1"/>
          </rPr>
          <t xml:space="preserve">
Výška spoluvlastníckeho podielu sa uvádza v súlade so zápisom na príslušnom LV vo vzťahu ku každému spoluvlastníkovi. Uvádza sa iba v prípade pozemkov, ktoré sú v spoluvlastníctve súkromných aj verejných subjektov a žiadateľ preukazuje, že väčšinovým vlastnikom je  verejný subjekt nevykonávajúci  hospodársku činnosť na pozemku a FO - nepodnikateľ. </t>
        </r>
      </text>
    </comment>
    <comment ref="B25" authorId="0">
      <text>
        <r>
          <rPr>
            <sz val="9"/>
            <color indexed="81"/>
            <rFont val="Tahoma"/>
            <family val="2"/>
            <charset val="238"/>
          </rPr>
          <t xml:space="preserve">
Uvedú sa pod sebou čísla všetkých parciel, pri ktorých bola v tabuľke vyššie v poli ,,Charakter vlastníka" uvedená možnosť A: PO/FO - podnikateľ/verejný subjekt vykonávajúci hospodársku činnosť na pozemku</t>
        </r>
      </text>
    </comment>
  </commentList>
</comments>
</file>

<file path=xl/sharedStrings.xml><?xml version="1.0" encoding="utf-8"?>
<sst xmlns="http://schemas.openxmlformats.org/spreadsheetml/2006/main" count="284" uniqueCount="172">
  <si>
    <t>Názov žiadateľa:</t>
  </si>
  <si>
    <t>Názov projektu:</t>
  </si>
  <si>
    <t>Názov výdavku</t>
  </si>
  <si>
    <t>Merná jednotka</t>
  </si>
  <si>
    <t>Počet jednotiek</t>
  </si>
  <si>
    <t xml:space="preserve">Skupina výdavkov  </t>
  </si>
  <si>
    <t>Podporné aktivity projektu</t>
  </si>
  <si>
    <t>Predmet zákazky</t>
  </si>
  <si>
    <t>Druh zákazky</t>
  </si>
  <si>
    <t>Prehľad ponúkaných cien predmetu zákazky</t>
  </si>
  <si>
    <t>Cena</t>
  </si>
  <si>
    <t>Poznámka</t>
  </si>
  <si>
    <t>bez DPH</t>
  </si>
  <si>
    <t>s DPH</t>
  </si>
  <si>
    <t>Termín vykonania prieskumu trhu</t>
  </si>
  <si>
    <t>Por. č.</t>
  </si>
  <si>
    <t>1.</t>
  </si>
  <si>
    <t>2.</t>
  </si>
  <si>
    <t>3.</t>
  </si>
  <si>
    <t>Vyhodnotenie ponúk</t>
  </si>
  <si>
    <t>Vybraný dodávateľ</t>
  </si>
  <si>
    <t>Zdôvodnenie výberu</t>
  </si>
  <si>
    <t>Dodávateľ (obchodné meno a sídlo)</t>
  </si>
  <si>
    <t>obchodné meno a sídlo</t>
  </si>
  <si>
    <t>021 Stavby</t>
  </si>
  <si>
    <t>930 Rezerva na nepredvídané výdavky</t>
  </si>
  <si>
    <t>027 Pozemky</t>
  </si>
  <si>
    <t>518 Ostatné služby</t>
  </si>
  <si>
    <t>Miera príspevku projektu k špecifickému cieľu</t>
  </si>
  <si>
    <t>nízka</t>
  </si>
  <si>
    <t>stredná</t>
  </si>
  <si>
    <t>vysoká</t>
  </si>
  <si>
    <t>Počet bodov v odbornom hodnotení za kritérium 1.2</t>
  </si>
  <si>
    <t>Výstavba, rozšírenie a zvýšenie kapacity kanalizácie (špecifický cieľ 1.2.1)</t>
  </si>
  <si>
    <t>Merateľný ukazovateľ</t>
  </si>
  <si>
    <t>Vypočítaná hodnota Value for Money</t>
  </si>
  <si>
    <t xml:space="preserve">Publikovanie článku o projekte </t>
  </si>
  <si>
    <t>Dočasný pútač</t>
  </si>
  <si>
    <t>Stála tabuľa</t>
  </si>
  <si>
    <t>Plagát</t>
  </si>
  <si>
    <t xml:space="preserve">Projektový manažér - zamestnanec mimo prac. pomeru (interné riadenie) </t>
  </si>
  <si>
    <t xml:space="preserve">Projektový manažér - zamestnanec v prac. pomere (interné riadenie) </t>
  </si>
  <si>
    <t>Cena celkom bez DPH [EUR]</t>
  </si>
  <si>
    <t>521 Mzdové výdavky</t>
  </si>
  <si>
    <t>Predmet projektu</t>
  </si>
  <si>
    <t xml:space="preserve">VO bolo ukončené. Výška výdavku bola stanovená na základe uzavretej zmluvy s úspešným uchádzačom a v súlade s údajmi, ktoré sú uvedené v tabuľke č. 12 formulára ŽoNFP - Verejné obstarávanie.   </t>
  </si>
  <si>
    <t>Príspevok projektu k špecifickému cieľu OP KŽP - princíp Value for Money</t>
  </si>
  <si>
    <t>Cieľová hodnota merateľného ukazovateľa projektu</t>
  </si>
  <si>
    <t>SPOLU výdavky</t>
  </si>
  <si>
    <t>hodina</t>
  </si>
  <si>
    <t>mesiac</t>
  </si>
  <si>
    <t>Jednotková cena bez DPH [EUR]</t>
  </si>
  <si>
    <r>
      <t xml:space="preserve">SPOLU Podporné aktivity </t>
    </r>
    <r>
      <rPr>
        <i/>
        <sz val="12"/>
        <rFont val="Arial"/>
        <family val="2"/>
        <charset val="238"/>
      </rPr>
      <t>(celkové oprávnené nepriame výdavky pojektu)</t>
    </r>
  </si>
  <si>
    <t>tovary</t>
  </si>
  <si>
    <t>práce</t>
  </si>
  <si>
    <t>služby</t>
  </si>
  <si>
    <t xml:space="preserve">Spôsob vykonania </t>
  </si>
  <si>
    <t xml:space="preserve">Spôsob stanovenia výšky výdavku </t>
  </si>
  <si>
    <t>Vecný popis výdavku</t>
  </si>
  <si>
    <t>predloženie cenových ponúk od potenciálnych dodávateľov (písomne, elektronicky)</t>
  </si>
  <si>
    <t>Záznam z vyhodnotenia prieskumu trhu č. 1</t>
  </si>
  <si>
    <t>Záznam z vyhodnotenia prieskumu trhu č. n</t>
  </si>
  <si>
    <t>iný spôsob</t>
  </si>
  <si>
    <t>Celkové oprávnené výdavky na hlavné aktivity bez DPH</t>
  </si>
  <si>
    <t>Upozornenia:</t>
  </si>
  <si>
    <t>ks</t>
  </si>
  <si>
    <r>
      <t xml:space="preserve">S P O L U </t>
    </r>
    <r>
      <rPr>
        <i/>
        <sz val="13"/>
        <rFont val="Arial"/>
        <family val="2"/>
        <charset val="238"/>
      </rPr>
      <t>(celkové oprávnené výdavky projektu)</t>
    </r>
  </si>
  <si>
    <t>Projektový manažér - externé riadenie</t>
  </si>
  <si>
    <t xml:space="preserve">Celková cena práce/resp. cena </t>
  </si>
  <si>
    <t>Pečiatka a podpis štatutárneho orgánu žiadateľa</t>
  </si>
  <si>
    <t>V ........................................ dňa .............</t>
  </si>
  <si>
    <t>022 Samostatné hnuteľné veci a súbory hnuteľných vecí</t>
  </si>
  <si>
    <t>Výška výdavku bola stanovená so zohľadnením stanoveného finančného limitu.</t>
  </si>
  <si>
    <t>Cena celkom 
s DPH [EUR]</t>
  </si>
  <si>
    <t>Jednotková cena práce/
resp. cena 
[EUR]</t>
  </si>
  <si>
    <t>Výška výdavku bola stanovená na základe znaleckého alebo odborného posudku pri rešpektovaní stanoveného finančného limitu</t>
  </si>
  <si>
    <t>Výška výdavku bola stanovená na základe uzavretej kúpnej zmluvy za podmienky, že táto je nižšia ako cena pozemku v zmysle znaleckého alebo odborného posudku a zároveň pri rešpektovaní stanoveného finančného limitu.</t>
  </si>
  <si>
    <t>VO nebolo ukončené uzavretím zmluvy s úspešným uchádzačom. Výška výdavku bola stanovená na základe prieskumu trhu v zmysle predloženého záznamu z vyhodnotenia prieskumu trhu.</t>
  </si>
  <si>
    <r>
      <t>VO nebolo ukončené. Spôsob stanovenia výšky výdavku je uvedený v poli "</t>
    </r>
    <r>
      <rPr>
        <i/>
        <sz val="11"/>
        <color theme="1"/>
        <rFont val="Calibri"/>
        <family val="2"/>
        <charset val="238"/>
        <scheme val="minor"/>
      </rPr>
      <t>Vecný popis výdavku</t>
    </r>
    <r>
      <rPr>
        <sz val="11"/>
        <color theme="1"/>
        <rFont val="Calibri"/>
        <family val="2"/>
        <charset val="238"/>
        <scheme val="minor"/>
      </rPr>
      <t xml:space="preserve">" </t>
    </r>
  </si>
  <si>
    <t>VO nebolo ukončené uzavretím zmluvy s úspešným uchádzačom. Výška výdavku bola stanovená na základe prieskumu trhu v zmysle predloženého záznamu z vyhodnotenia prieskumu trhu a pri rešpektovaní stanoveného finančného limitu.</t>
  </si>
  <si>
    <t xml:space="preserve">VO bolo ukončené. Výška výdavku bola stanovená na základe uzavretej zmluvy s úspešným uchádzačom a v súlade s údajmi, ktoré sú uvedené v tabuľke č. 12 formulára ŽoNFP - Verejné obstarávanie a pri rešpektovaní stanoveného finančného limitu.   </t>
  </si>
  <si>
    <t>Výška výdavku bola stanovená v súlade s pracovnou zmluvou, resp. mzdou za rovnakú prácu alebo prácu v rovnakej hodnote pri rešpektovaní stanoveného finančného limitu</t>
  </si>
  <si>
    <t>Výška výdavku bola stanovená na základe dohody o prácach vykonávaných mimo pracovného pomeru, resp.  v súlade s mzdou za rovnakú prácu alebo prácu rovnakej hodnoty pri rešpektovaní stanoveného finančného limitu</t>
  </si>
  <si>
    <t xml:space="preserve">prieskum cien v cenníkoch verejne dostupných na internete </t>
  </si>
  <si>
    <r>
      <rPr>
        <b/>
        <sz val="11"/>
        <color theme="1"/>
        <rFont val="Arial"/>
        <family val="2"/>
        <charset val="238"/>
      </rPr>
      <t>Upozornenia</t>
    </r>
    <r>
      <rPr>
        <sz val="11"/>
        <color theme="1"/>
        <rFont val="Arial"/>
        <family val="2"/>
        <charset val="238"/>
      </rPr>
      <t xml:space="preserve">: 
</t>
    </r>
    <r>
      <rPr>
        <i/>
        <sz val="11"/>
        <color theme="1"/>
        <rFont val="Arial"/>
        <family val="2"/>
        <charset val="238"/>
      </rPr>
      <t xml:space="preserve">
</t>
    </r>
    <r>
      <rPr>
        <sz val="11"/>
        <color theme="1"/>
        <rFont val="Arial"/>
        <family val="2"/>
        <charset val="238"/>
      </rPr>
      <t xml:space="preserve">
</t>
    </r>
  </si>
  <si>
    <t xml:space="preserve"> - V prípade, ak žiadateľ uvedie v rozpočte projektu výšku výdavku, ktorú stanovil na základe prieskumu trhu a táto výška výdavku prekročí sumu vybranej cenovej ponuky v zmysle vyhodnotenia prieskumu trhu, RO pre OP KŽP zníži príslušný nadhodnotený výdavok na úroveň vybranej cenovej ponuky.</t>
  </si>
  <si>
    <t xml:space="preserve"> - V prípade, ak žiadateľ vykonal viacej prieskumov trhu (t.j. výšku viacerých výdavkov stanovil prieskumom trhu), vyplní a predloží záznam z vyhodnotenia prieskumu trhu samostatne pre každý vykonaný prieskum trhu. Za týmto účelom žiadateľ v tomto hárku nakopíruje pod seba, očísluje (od 1 po n) a vyplní potrebný počet formulárov záznamu z vyhodnotenia prieskumu trhu. Všetky vyplnené záznamy z vyhodnotenia prieskumu trhu je žiadateľ povinný predložiť písomne aj editovateľnou elektronickou formou (nie sken) prostredníctvom ITMS2014+.</t>
  </si>
  <si>
    <r>
      <t xml:space="preserve"> - V prípade, ak žiadateľ vyberie v poli s názvom "</t>
    </r>
    <r>
      <rPr>
        <i/>
        <sz val="11"/>
        <color theme="1"/>
        <rFont val="Arial"/>
        <family val="2"/>
        <charset val="238"/>
      </rPr>
      <t>Spôsob vykonania</t>
    </r>
    <r>
      <rPr>
        <sz val="11"/>
        <color theme="1"/>
        <rFont val="Arial"/>
        <family val="2"/>
        <charset val="238"/>
      </rPr>
      <t>" možnosť "</t>
    </r>
    <r>
      <rPr>
        <i/>
        <sz val="11"/>
        <color theme="1"/>
        <rFont val="Arial"/>
        <family val="2"/>
        <charset val="238"/>
      </rPr>
      <t>iný spôsob</t>
    </r>
    <r>
      <rPr>
        <sz val="11"/>
        <color theme="1"/>
        <rFont val="Arial"/>
        <family val="2"/>
        <charset val="238"/>
      </rPr>
      <t>", je potrebné tento spôsob vykonania prieskumu trhu popísať v poli s názvom "</t>
    </r>
    <r>
      <rPr>
        <i/>
        <sz val="11"/>
        <color theme="1"/>
        <rFont val="Arial"/>
        <family val="2"/>
        <charset val="238"/>
      </rPr>
      <t>Poznámka</t>
    </r>
    <r>
      <rPr>
        <sz val="11"/>
        <color theme="1"/>
        <rFont val="Arial"/>
        <family val="2"/>
        <charset val="238"/>
      </rPr>
      <t>".</t>
    </r>
  </si>
  <si>
    <t>P. č.</t>
  </si>
  <si>
    <t>V......................................... dňa ......</t>
  </si>
  <si>
    <t>podpis štatutárneho orgánu žiadateľa</t>
  </si>
  <si>
    <r>
      <t xml:space="preserve">RO pre OP KŽP posudzuje v procese odborného hodnotenia ŽoNFP (hodnotiace kritérium 1.2) príspevok projektu k špecifickému cieľu 1.4.2 OP KŽP na základe princípu Value for Money. Uvedené znamená, že RO pre OP KŽP posudzuje kvantifikovanú mieru príspevku projektu k špecifickému cieľu 1.4.2 OP KŽP vyjadrenú na základe princípu Value for Money ako pomer celkových oprávnených výdavkov na hlavné aktivity projektu v sume vyjadrenej bez DPH a deklarovanej cieľovej hodnoty príslušného ukazovateľa projektu vzťahujúceho sa na špecifický cieľ 1.4.2 OP KŽP.
</t>
    </r>
    <r>
      <rPr>
        <sz val="11"/>
        <color rgb="FFFF0000"/>
        <rFont val="Arial"/>
        <family val="2"/>
        <charset val="238"/>
      </rPr>
      <t xml:space="preserve">
 </t>
    </r>
    <r>
      <rPr>
        <sz val="11"/>
        <color theme="1"/>
        <rFont val="Arial"/>
        <family val="2"/>
        <charset val="238"/>
      </rPr>
      <t xml:space="preserve">
</t>
    </r>
  </si>
  <si>
    <t xml:space="preserve">Výpočet hodnoty Value for Money </t>
  </si>
  <si>
    <t>Limitné hodnoty
(EUR/ha)</t>
  </si>
  <si>
    <t>Číslo parcely</t>
  </si>
  <si>
    <t>Katastrálne územie</t>
  </si>
  <si>
    <t>Číslo LV, resp. identifikácia iného dokumentu preukazujúceho vlastnícky vzťah</t>
  </si>
  <si>
    <t xml:space="preserve">Identifikácia vlastníka
(meno a priezvisko pri FO/obchodný názov(názov) pri PO) </t>
  </si>
  <si>
    <t>Charakter vlastníka</t>
  </si>
  <si>
    <t>A: PO/FO - podnikateľ/verejný subjekt vykonávajúci hospodársku činnosť na pozemku</t>
  </si>
  <si>
    <t>B: Verejný subjekt nevykonávajúci  hospodársku činnosť na pozemku a FO - nepodnikateľ</t>
  </si>
  <si>
    <t>Parcela</t>
  </si>
  <si>
    <t>Číslo znaleckého posudku</t>
  </si>
  <si>
    <t>Hodnota pozemku pred sanáciou v zmysle ZP</t>
  </si>
  <si>
    <t>Hodnota pozemku po sanácii v zmysle ZP</t>
  </si>
  <si>
    <t>Hodnota zníženia výdavkov</t>
  </si>
  <si>
    <t>Celkové zníženie oprávnených výdavkov projektu</t>
  </si>
  <si>
    <t>Výpočet celkového zníženia výšky oprávnených výdavkov projektu</t>
  </si>
  <si>
    <t>Zvýšená hodnota pozemku</t>
  </si>
  <si>
    <t>Podrobný rozpočet projektu</t>
  </si>
  <si>
    <t>Príloha ŽoNFP č. 4 - Podporná dokumentácia k oprávnenosti výdavkov</t>
  </si>
  <si>
    <t>Príloha ŽoNFP č. 4 -  Podporná dokumentácia k oprávnenosti výdavkov</t>
  </si>
  <si>
    <t>Výška spoluvlastníckeho podielu jednotlivých spoluvlastníkov</t>
  </si>
  <si>
    <t>V prípade, ak je pozemok v spoluvlastníctve viacerých subjekotv, pričom väčšinovým spoluvlastnikom rátaným podľa veľkosti spoluvlastníckych podielov je verejný subjekt nevykonávajúci  hospodársku činnosť na pozemku a FO - nepodnikateľ, žiadateľ vo vzťahu k celému pozemku v poli s názvom:,,charakteru vlastníka" uvádza možnosť B: Verejný subjekt nevykonávajúci  hospodársku činnosť na pozemku a FO - nepodnikateľ. V opačnom prípade sa uvádza možnosť A: PO/FO - podnikateľ/verejný subjekt vykonávajúci hospodársku činnosť na pozemku  a nie je potrebné údaje o veľkosti spoluvlastníckych podielov jednolitvých spoluvlastníkov.</t>
  </si>
  <si>
    <t>Názov environmentálnej záťaže</t>
  </si>
  <si>
    <t>Geologické práce</t>
  </si>
  <si>
    <t>V prípade, ak je pozemok v správe Slovenského pozemkového fondu v súlade so zákonom č.  330/1991 Zb. o pozemkových úpravách, usporiadaní pozemkového vlastníctva, pozemkových úradoch, pozemkovom fonde a o pozemkových spoločenstvách sa charakter vlastníka uvádza možnosťou B: Verejný subjekt nevykonávajúci  hospodársku činnosť a FO - nepodnikateľ</t>
  </si>
  <si>
    <t>Odborný geologický dohľad</t>
  </si>
  <si>
    <t xml:space="preserve">Odborný koordinátor 
- zamestnanec v prac. pomere </t>
  </si>
  <si>
    <t>Odborný koordinátor 
- zamestnanec mimo prac. pomeru</t>
  </si>
  <si>
    <t xml:space="preserve">Expert/špecialista  
- zamestnanec v prac. pomere </t>
  </si>
  <si>
    <t xml:space="preserve">Expert/špecialista 
- zamestnanec mimo prac. pomeru </t>
  </si>
  <si>
    <t xml:space="preserve">Odborný/technický pracovník
- zamestnanec v prac. pomere </t>
  </si>
  <si>
    <t>Odborný/technický pracovník
- zamestnanec mimo prac. pomeru</t>
  </si>
  <si>
    <t>Terénny/pomocný pracovník
- zamestnanec v prac. pomere</t>
  </si>
  <si>
    <t>Terénny/pomocný pracovník 
- zamestnanec mimo prac. pomeru</t>
  </si>
  <si>
    <t xml:space="preserve">Rezerva na nepredvídané výdavky súvisiace s geologickými prácami </t>
  </si>
  <si>
    <r>
      <t>Pole "</t>
    </r>
    <r>
      <rPr>
        <b/>
        <i/>
        <sz val="11"/>
        <color theme="1"/>
        <rFont val="Arial"/>
        <family val="2"/>
        <charset val="238"/>
      </rPr>
      <t>Spôsob stanovenia výšky výdavku</t>
    </r>
    <r>
      <rPr>
        <sz val="11"/>
        <color theme="1"/>
        <rFont val="Arial"/>
        <family val="2"/>
        <charset val="238"/>
      </rPr>
      <t xml:space="preserve">". V predmetnom poli vyberte z roletového menu príslušný spôsob stanovenia výšky výdavku. V prípade, ak ste výšku výdavku v rozpočte projektu stanovili spôsobom, ktorý nie je preddefinovaný v roletovom menu, vyberte možnosť - </t>
    </r>
    <r>
      <rPr>
        <i/>
        <u/>
        <sz val="11"/>
        <color theme="1"/>
        <rFont val="Arial"/>
        <family val="2"/>
        <charset val="238"/>
      </rPr>
      <t>VO nebolo ukončené. Spôsob stanovenia výšky výdavku je uvedený v poli "Vecný popis výdavku"</t>
    </r>
    <r>
      <rPr>
        <sz val="11"/>
        <color theme="1"/>
        <rFont val="Arial"/>
        <family val="2"/>
        <charset val="238"/>
      </rPr>
      <t xml:space="preserve"> a v poli "Vecný popis výdavku" špecifikujte spôsob, ktorým ste stanovili výšku príslušného výdavku v rozpočte projektu. Rovnako postupujte aj v prípade, ak považujete za potrebné bližšie špecifikovať niektorý z Vami vybraných preddefinovaných spôsobov stanovenia výšky výdavku v rozpočte projektu.  </t>
    </r>
  </si>
  <si>
    <r>
      <t>Pole "</t>
    </r>
    <r>
      <rPr>
        <b/>
        <i/>
        <sz val="11"/>
        <color theme="1"/>
        <rFont val="Arial"/>
        <family val="2"/>
        <charset val="238"/>
      </rPr>
      <t>Vecný popis výdavku</t>
    </r>
    <r>
      <rPr>
        <sz val="11"/>
        <color theme="1"/>
        <rFont val="Arial"/>
        <family val="2"/>
        <charset val="238"/>
      </rPr>
      <t xml:space="preserve">". V rámci vecného popisu výdavkov špecifikujte jednotlivé výdavky z hľadiska ich predmetu, resp. rozsahu, prípadne nevyhnutnosti. To znamená, že v prípade, ak výdavok pozostáva z viacerých položiek, je potrebné tieto položky v rámci vecného popisu výdavku bližšie špecifikovať, t.j. uviesť z akých položiek pozostáva cena výdavku vrátane výšky týchto položiek. </t>
    </r>
    <r>
      <rPr>
        <b/>
        <sz val="11"/>
        <color theme="1"/>
        <rFont val="Arial"/>
        <family val="2"/>
        <charset val="238"/>
      </rPr>
      <t>V prípade, ak je vecný popis/špecifikácia výdavkov súčasťou inej prílohy ŽoNFP, je postačujúce uvedenie odkazu na príslušnú prílohu</t>
    </r>
    <r>
      <rPr>
        <sz val="11"/>
        <color theme="1"/>
        <rFont val="Arial"/>
        <family val="2"/>
        <charset val="238"/>
      </rPr>
      <t>.</t>
    </r>
  </si>
  <si>
    <t>Realizáciu riadenia projektu nie je možné kombinovať viacerými spôsobmi. To znamená, že žiadateľ je povinný vybrať výlučne len jeden typ výdavku vo vzťahu k riadeniu projektu (príslušnú pozíciu projektového manažéra).</t>
  </si>
  <si>
    <r>
      <t xml:space="preserve">Výška výdavkov na podporné aktivity projektu nesmie prekročiť stanovený finančný limit vo výške </t>
    </r>
    <r>
      <rPr>
        <sz val="11"/>
        <rFont val="Arial"/>
        <family val="2"/>
        <charset val="238"/>
      </rPr>
      <t>7 %</t>
    </r>
    <r>
      <rPr>
        <sz val="11"/>
        <color theme="1"/>
        <rFont val="Arial"/>
        <family val="2"/>
        <charset val="238"/>
      </rPr>
      <t xml:space="preserve"> z celkových oprávnených výdavkov na hlavné aktivity projektu (t.j. vrátane rezervy na nepredvídané výdavky).</t>
    </r>
  </si>
  <si>
    <r>
      <t>Pole "</t>
    </r>
    <r>
      <rPr>
        <b/>
        <i/>
        <sz val="11"/>
        <color theme="1"/>
        <rFont val="Arial"/>
        <family val="2"/>
        <charset val="238"/>
      </rPr>
      <t>Jednotková cena práce, resp. cena</t>
    </r>
    <r>
      <rPr>
        <sz val="11"/>
        <color theme="1"/>
        <rFont val="Arial"/>
        <family val="2"/>
        <charset val="238"/>
      </rPr>
      <t xml:space="preserve">" v rámci podporných aktivít projektu. Žiadateľ, ktorý má nárok na odpočet DPH (DPH nie je oprávneným výdavkom) vyplní príslušné polia tabuľky tak, že uvedie ceny bez DPH. Žiadateľ ktorý nemá nárok na odpočet DPH (DPH je oprávneným výdavkom) vyplní príslušné polia tabuľky tak, že uvedie ceny s DPH. </t>
    </r>
  </si>
  <si>
    <r>
      <t xml:space="preserve">Dbajte prosím na súlad údajov uvedených v Podrobnom rozpočte projektu s údajmi uvedenými vo formulári ŽoNFP, ako aj v ďalších prílohách ŽoNFP. 
- v prípade, ak bola </t>
    </r>
    <r>
      <rPr>
        <u/>
        <sz val="11"/>
        <rFont val="Arial"/>
        <family val="2"/>
        <charset val="238"/>
      </rPr>
      <t>výška výdavku na realizáciu geologickej úlohy</t>
    </r>
    <r>
      <rPr>
        <sz val="11"/>
        <rFont val="Arial"/>
        <family val="2"/>
        <charset val="238"/>
      </rPr>
      <t xml:space="preserve"> stanovená </t>
    </r>
    <r>
      <rPr>
        <b/>
        <sz val="11"/>
        <rFont val="Arial"/>
        <family val="2"/>
        <charset val="238"/>
      </rPr>
      <t>na základe prieskumu trhu</t>
    </r>
    <r>
      <rPr>
        <sz val="11"/>
        <rFont val="Arial"/>
        <family val="2"/>
        <charset val="238"/>
      </rPr>
      <t xml:space="preserve">, žiadateľ predkladá k záznamu z vyhodnotenia písomného prieskumu trhu podpornú dokumentáciu pre určenie výšky výdavkov </t>
    </r>
    <r>
      <rPr>
        <u/>
        <sz val="11"/>
        <rFont val="Arial"/>
        <family val="2"/>
        <charset val="238"/>
      </rPr>
      <t>na realizáciu geologickej úlohy (t.j. predkladá cenové ponuky minimálne troch oslovených uchádzačov)</t>
    </r>
    <r>
      <rPr>
        <sz val="11"/>
        <rFont val="Arial"/>
        <family val="2"/>
        <charset val="238"/>
      </rPr>
      <t xml:space="preserve">. V prípade, ak sa preukáže, že žiadateľ uviedol v rozpočte projektu sumu, ktorá nie je podložená príslušnou cenovou ponukou v zmysle vyhodnotenia prieskumu trhu, RO pre OP KŽP je v závislosti od identifikovaných nedostatkov oprávnený znížiť výšku zodpovedajúcich výdavkov, uznať výdavok v plnej výške ako neoprávnený alebo vyvodiť iné právne následky v konaní o žiadosti o NFP, resp. v súlade s podmienkami upravenými v zmluve o poskytnutí NFP. V prípade ostatných typov výdavkov, ktorých výška bola stanovená na základe prieskumu trhu žiadateľ predkladá ako súčasť ŽoNFP výlučne vyhodnotenie prieskumu trhu bez príslušných cenových ponúk. Žiadateľ je povinný uchovávať cenové ponuky z vykonaného prieskumu trhu u seba a v prípade požiadavky RO pre OP KŽP je povinný kedykoľvek v priebehu schvaľovacieho procesu alebo implementácie projektu predložiť cenové ponuky z prieskumu trhu, na základe ktorých boli stanovené výšky príslušných výdavkov (bližšie popísané v rámci upozornenia v hárku "Prieskum trhu").
- v prípade, ak bola výška výdavku stanovená </t>
    </r>
    <r>
      <rPr>
        <b/>
        <sz val="11"/>
        <rFont val="Arial"/>
        <family val="2"/>
        <charset val="238"/>
      </rPr>
      <t>na základe uzavretej zmluvy s úspešným uchádzačom</t>
    </r>
    <r>
      <rPr>
        <sz val="11"/>
        <rFont val="Arial"/>
        <family val="2"/>
        <charset val="238"/>
      </rPr>
      <t xml:space="preserve"> ako výsledkom vykonaného verejného obstarávania, žiadateľ nepredkladá ako súčasť ŽoNFP zmluvu s úspešným uchádzačom. Žiadateľ je povinný uchovávať kompletnú dokumentáciu k verejnému obstarávaniu, vrátane zmluvy s úspešným uchádzačom u seba a v prípade požiadavky RO pre OP KŽP je povinný kedykoľvek v priebehu schvaľovacieho procesu alebo implementácie projektu, najneskôr v rámci príslušnej žiadosti o platbu, predložiť relevantnú dokumentáciu, na základe ktorej bola stanovená výška príslušného výdavku.
V prípade, ak sa preukáže, že žiadateľ uviedol v rozpočte projektu sumu, ktorá nie je podložená relevantnou dokumentáciou, RO pre OP KŽP je v závislosti od identifikovaných nedostatkov oprávnený znížiť výšku zodpovedajúcich výdavkov, uznať výdavok v plnej výške ako neoprávnený alebo vyvodiť iné právne následky v konaní o žiadosti o NFP, resp. v súlade s podmienkami upravenými v zmluve o poskytnutí NFP; uvedené nemá vplyv na postup RO pre OP KŽP pri identifikácii nedostatkov vo verejnom obstarávaní, ktorého výsledkom bola zmluva s úspešným uchádzačom a na základe ktorej bola stanovená výška príslušného výdavku v rozpočte. 
- v prípade, ak bola výška výdavku stanovená </t>
    </r>
    <r>
      <rPr>
        <b/>
        <sz val="11"/>
        <rFont val="Arial"/>
        <family val="2"/>
        <charset val="238"/>
      </rPr>
      <t>na základe znaleckého alebo odborného posudku</t>
    </r>
    <r>
      <rPr>
        <sz val="11"/>
        <rFont val="Arial"/>
        <family val="2"/>
        <charset val="238"/>
      </rPr>
      <t xml:space="preserve">, žiadateľ nepredkladá ako súčasť ŽoNFP znalecký alebo odborný posudok. Žiadateľ je povinný uchovávať znalecký alebo odborný posudok u seba a v prípade požiadavky RO pre OP KŽP je povinný kedykoľvek v priebehu schvaľovacieho procesu alebo implementácie projektu, najneskôr v rámci príslušnej žiadosti o platbu, predložiť kompletný znalecký alebo odborný posudok, na základe ktorého bola stanovená výška príslušného výdavku. </t>
    </r>
  </si>
  <si>
    <r>
      <rPr>
        <sz val="14"/>
        <rFont val="Arial"/>
        <family val="2"/>
        <charset val="238"/>
      </rPr>
      <t>Hlavná aktivita projektu -</t>
    </r>
    <r>
      <rPr>
        <b/>
        <sz val="14"/>
        <rFont val="Arial"/>
        <family val="2"/>
        <charset val="238"/>
      </rPr>
      <t xml:space="preserve"> Sanácia environmentálnych záťaží</t>
    </r>
  </si>
  <si>
    <t>Stavebné práce</t>
  </si>
  <si>
    <r>
      <t>V prípade doplnenia ďalších výdavkov v poli "</t>
    </r>
    <r>
      <rPr>
        <i/>
        <sz val="11"/>
        <color theme="1"/>
        <rFont val="Arial"/>
        <family val="2"/>
        <charset val="238"/>
      </rPr>
      <t>ďalší výdavok</t>
    </r>
    <r>
      <rPr>
        <sz val="11"/>
        <color theme="1"/>
        <rFont val="Arial"/>
        <family val="2"/>
        <charset val="238"/>
      </rPr>
      <t>" zadajte názov príslušného výdavku. V prípade, ak počet riadkov pre zadanie ďalších výdavkov v poli "</t>
    </r>
    <r>
      <rPr>
        <b/>
        <i/>
        <sz val="11"/>
        <color theme="1"/>
        <rFont val="Arial"/>
        <family val="2"/>
        <charset val="238"/>
      </rPr>
      <t>ďalší výdavok</t>
    </r>
    <r>
      <rPr>
        <sz val="11"/>
        <color theme="1"/>
        <rFont val="Arial"/>
        <family val="2"/>
        <charset val="238"/>
      </rPr>
      <t>" nie je postačujúci, počet riadkov tabuľky rozšírte podľa potreby. Riadky je potrebné vkladať tak, aby celkový súčet zahŕňal aj novovložené riadky.</t>
    </r>
  </si>
  <si>
    <t>Plocha sanovaných environmentálnych záťaží</t>
  </si>
  <si>
    <r>
      <t xml:space="preserve">Výpočet hodnoty Value for Money 
</t>
    </r>
    <r>
      <rPr>
        <i/>
        <sz val="11"/>
        <color theme="1"/>
        <rFont val="Arial"/>
        <family val="2"/>
        <charset val="238"/>
      </rPr>
      <t>Vypočítajte hodnotu príspevku projektu k príslušnému špecifickému cieľu OP KŽP ako pomer celkových oprávnených výdavkov na hlavné aktivity projektu v sume vyjadrenej bez DPH a deklarovanej cieľovej hodnoty ukazovateľa projektu - Plocha sanovaných environmentálnych záťaží (ha).
Do výpočtu nevstupujú nepriame výdavky vzťahujúce sa na podporné aktivity projektu (riadenie projektu, informovanie a komunikácia).
V prípade identifikácie neoprávnených výdavkov projektu (z titulu vecnej neoprávnenosti, neúčelnosti, nehospodárnosti a pod.) sa v procese odborného hodnotenia výška celkových oprávnených výdavkov projektu adekvátne zníži. Do výpočtu hodnoty Value for Money v tomto prípade vstupuje už odborným hodnotiteľom korigovaná výška celkových oprávnených výdavkov projektu (bez DPH).</t>
    </r>
  </si>
  <si>
    <r>
      <t>Žiadateľ je povinný v rámci tejto prílohy ŽoNFP predložiť zároveň znalecký posudok, ktorý obsahuje uvedenú hodnotu pozemku pre sanáciou environmentálnej záťaže a hodnotu po vykonaní sanácie, ktoré boli podkladom na vyplnenie tejto prílohy ŽoNFP. Znalecký posudok sa predkladá ku každému pozemku, vo vzťahu ku ktorému bola v poli ,,</t>
    </r>
    <r>
      <rPr>
        <i/>
        <sz val="11"/>
        <color theme="1"/>
        <rFont val="Arial"/>
        <family val="2"/>
        <charset val="238"/>
      </rPr>
      <t>charakter vlastníka</t>
    </r>
    <r>
      <rPr>
        <sz val="11"/>
        <color theme="1"/>
        <rFont val="Arial"/>
        <family val="2"/>
        <charset val="238"/>
      </rPr>
      <t>" identifikovaná možnosť A: PO/FO - podnikateľ/verejný subjekt vykonávajúci hospodársku činnosť na pozemku. V jednom znaleckom posudku môže byť zahrnutých viacero pozemkov. Znalecký posudok nemôže byť starší ako 1 rok.</t>
    </r>
  </si>
  <si>
    <t>ZM (013) / Zlaté Moravce - bývalý areál Calexu</t>
  </si>
  <si>
    <t>269/7</t>
  </si>
  <si>
    <t>Zlaté Moravce</t>
  </si>
  <si>
    <t>Secop s.r.o., Továrenská 49, Zlaté Moravce, PSČ 953 01</t>
  </si>
  <si>
    <t>Secop s.r.o., Továrenská 49, Zlaté Moravce, PSČ 953 02</t>
  </si>
  <si>
    <t>Mesto Zlaté Moravce</t>
  </si>
  <si>
    <t>SPF</t>
  </si>
  <si>
    <t>1/1</t>
  </si>
  <si>
    <t>ZV (007) / Sliač - letisko - produktovod</t>
  </si>
  <si>
    <r>
      <t xml:space="preserve">VO nebolo ukončené uzavretím zmluvy s úspešným uchádzačom. Výška výdavku bola stanovená na základe rozpočtu stavby na úrovni výkazu výmer potvrdeného podpisom a pečiatkou oprávnenej osoby (stavebný cenár/rozpočtár) v zmysle prílohy č. 5 ŽoNFP - </t>
    </r>
    <r>
      <rPr>
        <i/>
        <sz val="11"/>
        <color theme="1"/>
        <rFont val="Calibri"/>
        <family val="2"/>
        <charset val="238"/>
        <scheme val="minor"/>
      </rPr>
      <t>Povolenie na realizáciu projektu, vrátane projektovej dokumentácie.</t>
    </r>
  </si>
  <si>
    <t>Nákup stavieb</t>
  </si>
  <si>
    <t>Stavebný dozor</t>
  </si>
  <si>
    <t>geologické práce</t>
  </si>
  <si>
    <t>odborný geologický dohľad</t>
  </si>
  <si>
    <t>stavebné práce</t>
  </si>
  <si>
    <t>nákup stavieb</t>
  </si>
  <si>
    <t>stavebný dozor</t>
  </si>
  <si>
    <t>zamestnanec</t>
  </si>
  <si>
    <t>dohodár</t>
  </si>
  <si>
    <t>ďalší výdavok</t>
  </si>
  <si>
    <t>Obec Obyce</t>
  </si>
  <si>
    <t>4/6</t>
  </si>
  <si>
    <t>1/6</t>
  </si>
  <si>
    <r>
      <t>V bunke "</t>
    </r>
    <r>
      <rPr>
        <b/>
        <i/>
        <sz val="11"/>
        <color theme="1"/>
        <rFont val="Arial"/>
        <family val="2"/>
        <charset val="238"/>
      </rPr>
      <t>Cena celkom s DPH</t>
    </r>
    <r>
      <rPr>
        <sz val="11"/>
        <color theme="1"/>
        <rFont val="Arial"/>
        <family val="2"/>
        <charset val="238"/>
      </rPr>
      <t>" v prípade výdavku "</t>
    </r>
    <r>
      <rPr>
        <b/>
        <i/>
        <sz val="11"/>
        <color theme="1"/>
        <rFont val="Arial"/>
        <family val="2"/>
        <charset val="238"/>
      </rPr>
      <t>Geologické práce</t>
    </r>
    <r>
      <rPr>
        <sz val="11"/>
        <color theme="1"/>
        <rFont val="Arial"/>
        <family val="2"/>
        <charset val="238"/>
      </rPr>
      <t>" je výška výdavku automaticky znížená o zvýšenú hodnotu pozemkov, vlastníkom ktorých je právnická alebo fyzická osoba - podnikateľ alebo verejný subjekt vykonávajúci hospodársku činnosť na pozemku v zmysle inštrukcií uvedených v pracovnom hárku "</t>
    </r>
    <r>
      <rPr>
        <i/>
        <sz val="11"/>
        <color theme="1"/>
        <rFont val="Arial"/>
        <family val="2"/>
        <charset val="238"/>
      </rPr>
      <t>Zvýšená hodnota pozemkov</t>
    </r>
    <r>
      <rPr>
        <sz val="11"/>
        <color theme="1"/>
        <rFont val="Arial"/>
        <family val="2"/>
        <charset val="238"/>
      </rPr>
      <t>".</t>
    </r>
  </si>
  <si>
    <t>viac ako 5 000 000</t>
  </si>
  <si>
    <t>menej ako 1 000 000</t>
  </si>
  <si>
    <t>1 000 000 - 5 000 000</t>
  </si>
  <si>
    <t>Sanácia environmentálnych záťaží</t>
  </si>
  <si>
    <t>V ........................................ dňa .......................</t>
  </si>
  <si>
    <t>Vilibald Slamka - SHR</t>
  </si>
  <si>
    <t xml:space="preserve">V tabuľke je uvedený príklad vyplnenia údajov s ohľadom na určenie charakteru vlastníka pozemku a z toho vyplývajúcej potreby určenia zvýšenej hodnoty pozemku na základe znaleckého posudku </t>
  </si>
  <si>
    <t xml:space="preserve"> -  Žiadateľ predkladá k záznamu z vyhodnotenia písomného prieskumu trhu podpornú dokumentáciu pre určenie výšky výdavkov na realizáciu geologickej úlohy (t.j. predkladá cenové ponuky minimálne troch oslovených uchádzačov). Žiadateľ k ďalším výdavkom nepredkladá k záznamu z vyhodnotenia písomného prieskumu trhu ako súčasť ŽoNFP podpornú dokumentáciu, ktorej závery sú zohľadnené v tejto časti prílohy. Žiadateľ je povinný uchovávať dokumentáciu k vykonanému prieskumu trhu u seba a v prípade požiadavky RO pre OP KŽP je povinný kedykoľvek v priebehu schvaľovacieho procesu alebo implementácie projektu predložiť kompletnú dokumentáciu k prieskumu trhu. V prípade, ak sa preukáže, že žiadateľ uviedol v rozpočte projektu sumu, ktorá nie je podložená dokumentáciou zo skutočne vykonaného prieskumu trhu, RO pre OP KŽP je v závislosti od identifikovaných nedostatkov oprávnený znížiť výšku zodpovedajúcich výdavkov, uznať výdavok v plnej výške ako neoprávnený alebo vyvodiť iné právne následky v konaní o žiadosti o NFP, resp. v súlade s podmienkami upravenými v zmluve o poskytnutí NFP. Z dôvodu overiteľnosti vykonaného prieskumu trhu musí byť spôsob jeho vykonania v podobe, ktorá umožňuje uchovanie dôkazov o jeho vykonaní, t.j. telefonický prieskum, resp. ústne overenie cien na mieste u dodávateľa nie je akceptovateľný spôsob vykonania prieskumu trhu.</t>
  </si>
  <si>
    <t xml:space="preserve">V prípade, ak v priebehu realizácie projektu na základe identifikácie reálneho stavu kontaminácie v teréne dôjde k reálnemu výkonu geologických prác v podstatne zmenenom rozsahu v akom bola zohľadnená zvýšená hodnota pozemku pri podaní ŽoNFP, pričom tento rozsah predstavuje podstatnú zmenu, RO môže požadovať rekalkuláciu celkového zníženia oprávnených výdavkov projektu za účelom overenia správnej výšky oprávnených výdavkov. </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</si>
</sst>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 [$€-1]"/>
  </numFmts>
  <fonts count="48" x14ac:knownFonts="1">
    <font>
      <sz val="11"/>
      <color theme="1"/>
      <name val="Calibri"/>
      <family val="2"/>
      <charset val="238"/>
      <scheme val="minor"/>
    </font>
    <font>
      <sz val="10"/>
      <color theme="1"/>
      <name val="Arial Narrow"/>
      <family val="2"/>
      <charset val="238"/>
    </font>
    <font>
      <b/>
      <sz val="10"/>
      <color theme="1"/>
      <name val="Arial Narrow"/>
      <family val="2"/>
      <charset val="238"/>
    </font>
    <font>
      <b/>
      <sz val="11"/>
      <color theme="1"/>
      <name val="Arial"/>
      <family val="2"/>
      <charset val="238"/>
    </font>
    <font>
      <sz val="10"/>
      <color theme="1"/>
      <name val="Arial"/>
      <family val="2"/>
      <charset val="238"/>
    </font>
    <font>
      <sz val="11"/>
      <color theme="1"/>
      <name val="Arial"/>
      <family val="2"/>
      <charset val="238"/>
    </font>
    <font>
      <b/>
      <sz val="11"/>
      <name val="Arial"/>
      <family val="2"/>
      <charset val="238"/>
    </font>
    <font>
      <sz val="11"/>
      <name val="Arial"/>
      <family val="2"/>
      <charset val="238"/>
    </font>
    <font>
      <b/>
      <sz val="14"/>
      <name val="Arial"/>
      <family val="2"/>
      <charset val="238"/>
    </font>
    <font>
      <sz val="11"/>
      <color rgb="FFFF0000"/>
      <name val="Arial"/>
      <family val="2"/>
      <charset val="238"/>
    </font>
    <font>
      <b/>
      <sz val="10"/>
      <name val="Arial"/>
      <family val="2"/>
      <charset val="238"/>
    </font>
    <font>
      <b/>
      <sz val="12"/>
      <name val="Arial"/>
      <family val="2"/>
      <charset val="238"/>
    </font>
    <font>
      <sz val="14"/>
      <color theme="1"/>
      <name val="Arial"/>
      <family val="2"/>
      <charset val="238"/>
    </font>
    <font>
      <i/>
      <sz val="11"/>
      <color theme="1"/>
      <name val="Calibri"/>
      <family val="2"/>
      <charset val="238"/>
      <scheme val="minor"/>
    </font>
    <font>
      <sz val="10"/>
      <name val="Arial"/>
      <family val="2"/>
      <charset val="238"/>
    </font>
    <font>
      <b/>
      <sz val="16"/>
      <color theme="1"/>
      <name val="Arial Narrow"/>
      <family val="2"/>
      <charset val="238"/>
    </font>
    <font>
      <i/>
      <sz val="11"/>
      <color theme="1"/>
      <name val="Arial"/>
      <family val="2"/>
      <charset val="238"/>
    </font>
    <font>
      <u/>
      <sz val="11"/>
      <color theme="10"/>
      <name val="Calibri"/>
      <family val="2"/>
      <charset val="238"/>
      <scheme val="minor"/>
    </font>
    <font>
      <b/>
      <sz val="20"/>
      <color rgb="FF000000"/>
      <name val="Arial"/>
      <family val="2"/>
      <charset val="238"/>
    </font>
    <font>
      <b/>
      <sz val="16"/>
      <color rgb="FF000000"/>
      <name val="Arial"/>
      <family val="2"/>
      <charset val="238"/>
    </font>
    <font>
      <b/>
      <sz val="16"/>
      <color theme="1"/>
      <name val="Arial"/>
      <family val="2"/>
      <charset val="238"/>
    </font>
    <font>
      <sz val="10"/>
      <color theme="0"/>
      <name val="Arial"/>
      <family val="2"/>
      <charset val="238"/>
    </font>
    <font>
      <sz val="14"/>
      <name val="Arial"/>
      <family val="2"/>
      <charset val="238"/>
    </font>
    <font>
      <i/>
      <sz val="12"/>
      <name val="Arial"/>
      <family val="2"/>
      <charset val="238"/>
    </font>
    <font>
      <b/>
      <i/>
      <sz val="11"/>
      <color theme="0"/>
      <name val="Arial"/>
      <family val="2"/>
      <charset val="238"/>
    </font>
    <font>
      <b/>
      <sz val="14"/>
      <color theme="1"/>
      <name val="Arial"/>
      <family val="2"/>
      <charset val="238"/>
    </font>
    <font>
      <b/>
      <i/>
      <sz val="11"/>
      <color theme="1"/>
      <name val="Arial"/>
      <family val="2"/>
      <charset val="238"/>
    </font>
    <font>
      <b/>
      <sz val="11"/>
      <color theme="0"/>
      <name val="Calibri"/>
      <family val="2"/>
      <charset val="238"/>
      <scheme val="minor"/>
    </font>
    <font>
      <b/>
      <sz val="14"/>
      <color theme="0"/>
      <name val="Arial"/>
      <family val="2"/>
      <charset val="238"/>
    </font>
    <font>
      <b/>
      <sz val="12"/>
      <color theme="1"/>
      <name val="Arial"/>
      <family val="2"/>
      <charset val="238"/>
    </font>
    <font>
      <b/>
      <sz val="13"/>
      <name val="Arial"/>
      <family val="2"/>
      <charset val="238"/>
    </font>
    <font>
      <i/>
      <sz val="13"/>
      <name val="Arial"/>
      <family val="2"/>
      <charset val="238"/>
    </font>
    <font>
      <i/>
      <u/>
      <sz val="11"/>
      <color theme="1"/>
      <name val="Arial"/>
      <family val="2"/>
      <charset val="238"/>
    </font>
    <font>
      <sz val="12"/>
      <color theme="1"/>
      <name val="Arial"/>
      <family val="2"/>
      <charset val="238"/>
    </font>
    <font>
      <sz val="12"/>
      <color theme="1"/>
      <name val="Calibri"/>
      <family val="2"/>
      <charset val="238"/>
      <scheme val="minor"/>
    </font>
    <font>
      <b/>
      <i/>
      <sz val="12"/>
      <color theme="0"/>
      <name val="Arial"/>
      <family val="2"/>
      <charset val="238"/>
    </font>
    <font>
      <sz val="12"/>
      <color theme="0"/>
      <name val="Arial"/>
      <family val="2"/>
      <charset val="238"/>
    </font>
    <font>
      <sz val="12"/>
      <color theme="0"/>
      <name val="Calibri"/>
      <family val="2"/>
      <charset val="238"/>
      <scheme val="minor"/>
    </font>
    <font>
      <sz val="12"/>
      <name val="Arial"/>
      <family val="2"/>
      <charset val="238"/>
    </font>
    <font>
      <i/>
      <sz val="10"/>
      <name val="Arial"/>
      <family val="2"/>
      <charset val="238"/>
    </font>
    <font>
      <b/>
      <sz val="12"/>
      <color theme="0"/>
      <name val="Arial"/>
      <family val="2"/>
      <charset val="238"/>
    </font>
    <font>
      <sz val="9"/>
      <color indexed="81"/>
      <name val="Tahoma"/>
      <charset val="1"/>
    </font>
    <font>
      <b/>
      <sz val="9"/>
      <color indexed="81"/>
      <name val="Tahoma"/>
      <charset val="1"/>
    </font>
    <font>
      <sz val="9"/>
      <color indexed="81"/>
      <name val="Tahoma"/>
      <family val="2"/>
      <charset val="238"/>
    </font>
    <font>
      <u/>
      <sz val="11"/>
      <name val="Arial"/>
      <family val="2"/>
      <charset val="238"/>
    </font>
    <font>
      <i/>
      <sz val="11"/>
      <color rgb="FFFF0000"/>
      <name val="Arial"/>
      <family val="2"/>
      <charset val="238"/>
    </font>
    <font>
      <i/>
      <sz val="10"/>
      <color theme="1"/>
      <name val="Arial"/>
      <family val="2"/>
      <charset val="238"/>
    </font>
    <font>
      <i/>
      <sz val="9"/>
      <color indexed="81"/>
      <name val="Tahoma"/>
      <family val="2"/>
      <charset val="238"/>
    </font>
  </fonts>
  <fills count="14">
    <fill>
      <patternFill patternType="none"/>
    </fill>
    <fill>
      <patternFill patternType="gray125"/>
    </fill>
    <fill>
      <patternFill patternType="solid">
        <fgColor theme="0"/>
        <bgColor indexed="64"/>
      </patternFill>
    </fill>
    <fill>
      <patternFill patternType="solid">
        <fgColor theme="6" tint="0.39997558519241921"/>
        <bgColor indexed="64"/>
      </patternFill>
    </fill>
    <fill>
      <patternFill patternType="solid">
        <fgColor theme="4" tint="0.39997558519241921"/>
        <bgColor indexed="64"/>
      </patternFill>
    </fill>
    <fill>
      <patternFill patternType="solid">
        <fgColor theme="4" tint="0.79998168889431442"/>
        <bgColor indexed="64"/>
      </patternFill>
    </fill>
    <fill>
      <patternFill patternType="solid">
        <fgColor theme="4" tint="-0.249977111117893"/>
        <bgColor indexed="64"/>
      </patternFill>
    </fill>
    <fill>
      <patternFill patternType="solid">
        <fgColor theme="6" tint="-0.499984740745262"/>
        <bgColor indexed="64"/>
      </patternFill>
    </fill>
    <fill>
      <patternFill patternType="solid">
        <fgColor theme="0" tint="-0.14999847407452621"/>
        <bgColor indexed="64"/>
      </patternFill>
    </fill>
    <fill>
      <patternFill patternType="solid">
        <fgColor theme="1" tint="0.34998626667073579"/>
        <bgColor indexed="64"/>
      </patternFill>
    </fill>
    <fill>
      <patternFill patternType="solid">
        <fgColor theme="3" tint="-0.249977111117893"/>
        <bgColor indexed="64"/>
      </patternFill>
    </fill>
    <fill>
      <patternFill patternType="solid">
        <fgColor theme="0" tint="-0.249977111117893"/>
        <bgColor indexed="64"/>
      </patternFill>
    </fill>
    <fill>
      <patternFill patternType="solid">
        <fgColor rgb="FF92D050"/>
        <bgColor indexed="64"/>
      </patternFill>
    </fill>
    <fill>
      <patternFill patternType="solid">
        <fgColor theme="0" tint="-0.34998626667073579"/>
        <bgColor indexed="64"/>
      </patternFill>
    </fill>
  </fills>
  <borders count="3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style="medium">
        <color indexed="64"/>
      </bottom>
      <diagonal/>
    </border>
    <border>
      <left style="medium">
        <color indexed="64"/>
      </left>
      <right/>
      <top/>
      <bottom/>
      <diagonal/>
    </border>
    <border>
      <left/>
      <right style="medium">
        <color indexed="64"/>
      </right>
      <top style="medium">
        <color indexed="64"/>
      </top>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s>
  <cellStyleXfs count="2">
    <xf numFmtId="0" fontId="0" fillId="0" borderId="0"/>
    <xf numFmtId="0" fontId="17" fillId="0" borderId="0" applyNumberFormat="0" applyFill="0" applyBorder="0" applyAlignment="0" applyProtection="0"/>
  </cellStyleXfs>
  <cellXfs count="259">
    <xf numFmtId="0" fontId="0" fillId="0" borderId="0" xfId="0"/>
    <xf numFmtId="0" fontId="0" fillId="0" borderId="0" xfId="0" applyProtection="1">
      <protection locked="0"/>
    </xf>
    <xf numFmtId="0" fontId="0" fillId="0" borderId="0" xfId="0" applyAlignment="1" applyProtection="1">
      <alignment horizontal="center"/>
      <protection locked="0"/>
    </xf>
    <xf numFmtId="0" fontId="0" fillId="0" borderId="0" xfId="0" applyAlignment="1" applyProtection="1">
      <alignment horizontal="center" vertical="center"/>
      <protection locked="0"/>
    </xf>
    <xf numFmtId="4" fontId="7" fillId="0" borderId="1" xfId="0" applyNumberFormat="1" applyFont="1" applyBorder="1" applyAlignment="1" applyProtection="1">
      <alignment horizontal="center" vertical="center" wrapText="1"/>
      <protection locked="0"/>
    </xf>
    <xf numFmtId="4" fontId="7" fillId="8" borderId="1" xfId="0" applyNumberFormat="1" applyFont="1" applyFill="1" applyBorder="1" applyAlignment="1" applyProtection="1">
      <alignment horizontal="center" vertical="center" wrapText="1"/>
      <protection locked="0"/>
    </xf>
    <xf numFmtId="0" fontId="14" fillId="0" borderId="1" xfId="0" applyFont="1" applyBorder="1" applyAlignment="1" applyProtection="1">
      <alignment horizontal="justify" wrapText="1"/>
      <protection locked="0"/>
    </xf>
    <xf numFmtId="0" fontId="0" fillId="0" borderId="16" xfId="0" applyBorder="1" applyAlignment="1" applyProtection="1">
      <alignment horizontal="center" vertical="center" wrapText="1"/>
      <protection locked="0"/>
    </xf>
    <xf numFmtId="0" fontId="7" fillId="0" borderId="1" xfId="0" applyFont="1" applyBorder="1" applyAlignment="1" applyProtection="1">
      <alignment horizontal="center" wrapText="1"/>
      <protection locked="0"/>
    </xf>
    <xf numFmtId="0" fontId="0" fillId="0" borderId="0" xfId="0" applyFont="1" applyProtection="1">
      <protection locked="0"/>
    </xf>
    <xf numFmtId="0" fontId="16" fillId="0" borderId="15" xfId="0" applyFont="1" applyFill="1" applyBorder="1" applyAlignment="1" applyProtection="1">
      <alignment vertical="center" wrapText="1"/>
      <protection locked="0"/>
    </xf>
    <xf numFmtId="0" fontId="5" fillId="0" borderId="1" xfId="0" applyFont="1" applyFill="1" applyBorder="1" applyAlignment="1" applyProtection="1">
      <alignment vertical="center" wrapText="1"/>
      <protection locked="0"/>
    </xf>
    <xf numFmtId="0" fontId="0" fillId="0" borderId="1" xfId="0" applyBorder="1" applyAlignment="1" applyProtection="1">
      <alignment horizontal="center"/>
      <protection locked="0"/>
    </xf>
    <xf numFmtId="4" fontId="6" fillId="8" borderId="13" xfId="0" applyNumberFormat="1" applyFont="1" applyFill="1" applyBorder="1" applyAlignment="1" applyProtection="1">
      <alignment horizontal="center" vertical="center" wrapText="1"/>
      <protection locked="0"/>
    </xf>
    <xf numFmtId="0" fontId="0" fillId="8" borderId="14" xfId="0" applyFill="1" applyBorder="1" applyAlignment="1" applyProtection="1">
      <alignment horizontal="center" vertical="center"/>
      <protection locked="0"/>
    </xf>
    <xf numFmtId="0" fontId="0" fillId="0" borderId="0" xfId="0" applyAlignment="1" applyProtection="1">
      <alignment vertical="center"/>
      <protection locked="0"/>
    </xf>
    <xf numFmtId="0" fontId="0" fillId="0" borderId="0" xfId="0" applyBorder="1" applyProtection="1">
      <protection locked="0"/>
    </xf>
    <xf numFmtId="0" fontId="7" fillId="2" borderId="0" xfId="0" applyFont="1" applyFill="1" applyBorder="1" applyAlignment="1" applyProtection="1">
      <alignment horizontal="center" wrapText="1"/>
      <protection locked="0"/>
    </xf>
    <xf numFmtId="0" fontId="11" fillId="0" borderId="0" xfId="0" applyFont="1" applyFill="1" applyBorder="1" applyAlignment="1" applyProtection="1">
      <alignment horizontal="left" vertical="center" wrapText="1"/>
      <protection locked="0"/>
    </xf>
    <xf numFmtId="4" fontId="11" fillId="0" borderId="0" xfId="0" applyNumberFormat="1" applyFont="1" applyFill="1" applyBorder="1" applyAlignment="1" applyProtection="1">
      <alignment horizontal="center" vertical="center" wrapText="1"/>
      <protection locked="0"/>
    </xf>
    <xf numFmtId="0" fontId="7" fillId="0" borderId="0" xfId="0" applyFont="1" applyFill="1" applyBorder="1" applyAlignment="1" applyProtection="1">
      <alignment horizontal="center" wrapText="1"/>
      <protection locked="0"/>
    </xf>
    <xf numFmtId="0" fontId="11" fillId="0" borderId="0" xfId="0" applyFont="1" applyFill="1" applyBorder="1" applyAlignment="1" applyProtection="1">
      <alignment horizontal="left" wrapText="1"/>
      <protection locked="0"/>
    </xf>
    <xf numFmtId="0" fontId="11" fillId="0" borderId="0" xfId="0" applyFont="1" applyFill="1" applyBorder="1" applyAlignment="1" applyProtection="1">
      <alignment horizontal="center" wrapText="1"/>
      <protection locked="0"/>
    </xf>
    <xf numFmtId="0" fontId="11" fillId="0" borderId="0" xfId="0" applyFont="1" applyFill="1" applyBorder="1" applyAlignment="1" applyProtection="1">
      <alignment horizontal="center" vertical="center" wrapText="1"/>
      <protection locked="0"/>
    </xf>
    <xf numFmtId="4" fontId="6" fillId="0" borderId="0" xfId="0" applyNumberFormat="1" applyFont="1" applyFill="1" applyBorder="1" applyAlignment="1" applyProtection="1">
      <alignment horizontal="center" vertical="center" wrapText="1"/>
      <protection locked="0"/>
    </xf>
    <xf numFmtId="0" fontId="7" fillId="0" borderId="1" xfId="0" applyFont="1" applyBorder="1" applyAlignment="1" applyProtection="1">
      <alignment horizontal="justify" wrapText="1"/>
      <protection locked="0"/>
    </xf>
    <xf numFmtId="0" fontId="7" fillId="0" borderId="1" xfId="0" applyFont="1" applyBorder="1" applyAlignment="1" applyProtection="1">
      <alignment horizontal="justify"/>
      <protection locked="0"/>
    </xf>
    <xf numFmtId="4" fontId="7" fillId="2" borderId="1" xfId="0" applyNumberFormat="1" applyFont="1" applyFill="1" applyBorder="1" applyAlignment="1" applyProtection="1">
      <alignment horizontal="center" vertical="center" wrapText="1"/>
      <protection locked="0"/>
    </xf>
    <xf numFmtId="0" fontId="14" fillId="0" borderId="1" xfId="0" applyFont="1" applyBorder="1" applyAlignment="1" applyProtection="1">
      <alignment horizontal="justify" vertical="center" wrapText="1"/>
      <protection locked="0"/>
    </xf>
    <xf numFmtId="4" fontId="7" fillId="0" borderId="13" xfId="0" applyNumberFormat="1" applyFont="1" applyBorder="1" applyAlignment="1" applyProtection="1">
      <alignment horizontal="center" vertical="center" wrapText="1"/>
      <protection locked="0"/>
    </xf>
    <xf numFmtId="4" fontId="7" fillId="2" borderId="13" xfId="0" applyNumberFormat="1" applyFont="1" applyFill="1" applyBorder="1" applyAlignment="1" applyProtection="1">
      <alignment horizontal="center" vertical="center" wrapText="1"/>
      <protection locked="0"/>
    </xf>
    <xf numFmtId="0" fontId="14" fillId="0" borderId="13" xfId="0" applyFont="1" applyBorder="1" applyAlignment="1" applyProtection="1">
      <alignment horizontal="justify" wrapText="1"/>
      <protection locked="0"/>
    </xf>
    <xf numFmtId="0" fontId="0" fillId="0" borderId="14" xfId="0" applyBorder="1" applyAlignment="1" applyProtection="1">
      <alignment horizontal="center" vertical="center" wrapText="1"/>
      <protection locked="0"/>
    </xf>
    <xf numFmtId="0" fontId="9" fillId="0" borderId="0" xfId="0" applyFont="1" applyFill="1" applyBorder="1" applyAlignment="1" applyProtection="1">
      <alignment horizontal="center" wrapText="1"/>
      <protection locked="0"/>
    </xf>
    <xf numFmtId="4" fontId="30" fillId="7" borderId="8" xfId="0" applyNumberFormat="1" applyFont="1" applyFill="1" applyBorder="1" applyAlignment="1" applyProtection="1">
      <alignment horizontal="center" vertical="center" wrapText="1"/>
      <protection locked="0"/>
    </xf>
    <xf numFmtId="164" fontId="7" fillId="0" borderId="0" xfId="0" applyNumberFormat="1" applyFont="1" applyFill="1" applyBorder="1" applyAlignment="1" applyProtection="1">
      <alignment horizontal="center" wrapText="1"/>
      <protection locked="0"/>
    </xf>
    <xf numFmtId="0" fontId="5" fillId="0" borderId="0" xfId="0" applyFont="1" applyProtection="1">
      <protection locked="0"/>
    </xf>
    <xf numFmtId="0" fontId="5" fillId="0" borderId="0" xfId="0" applyFont="1" applyAlignment="1" applyProtection="1">
      <alignment horizontal="center"/>
      <protection locked="0"/>
    </xf>
    <xf numFmtId="0" fontId="5" fillId="0" borderId="0" xfId="0" applyFont="1" applyAlignment="1" applyProtection="1">
      <alignment horizontal="center" vertical="center"/>
      <protection locked="0"/>
    </xf>
    <xf numFmtId="0" fontId="0" fillId="0" borderId="0" xfId="0" applyProtection="1"/>
    <xf numFmtId="0" fontId="0" fillId="0" borderId="0" xfId="0" applyAlignment="1" applyProtection="1">
      <alignment horizontal="center"/>
    </xf>
    <xf numFmtId="0" fontId="0" fillId="0" borderId="0" xfId="0" applyAlignment="1" applyProtection="1">
      <alignment horizontal="center" vertical="center"/>
    </xf>
    <xf numFmtId="0" fontId="4" fillId="0" borderId="0" xfId="0" applyFont="1" applyAlignment="1" applyProtection="1">
      <alignment horizontal="right"/>
    </xf>
    <xf numFmtId="0" fontId="5" fillId="0" borderId="0" xfId="0" applyFont="1" applyBorder="1" applyAlignment="1" applyProtection="1"/>
    <xf numFmtId="0" fontId="20" fillId="0" borderId="0" xfId="0" applyFont="1" applyAlignment="1" applyProtection="1">
      <alignment horizontal="left"/>
    </xf>
    <xf numFmtId="0" fontId="24" fillId="10" borderId="1" xfId="0" applyFont="1" applyFill="1" applyBorder="1" applyAlignment="1" applyProtection="1">
      <alignment horizontal="left" vertical="center"/>
    </xf>
    <xf numFmtId="0" fontId="4" fillId="0" borderId="0" xfId="0" applyFont="1" applyProtection="1"/>
    <xf numFmtId="0" fontId="4" fillId="0" borderId="0" xfId="0" applyFont="1" applyAlignment="1" applyProtection="1">
      <alignment horizontal="center"/>
    </xf>
    <xf numFmtId="0" fontId="4" fillId="0" borderId="0" xfId="0" applyFont="1" applyAlignment="1" applyProtection="1">
      <alignment horizontal="center" vertical="center"/>
    </xf>
    <xf numFmtId="0" fontId="21" fillId="9" borderId="15" xfId="0" applyFont="1" applyFill="1" applyBorder="1" applyAlignment="1" applyProtection="1">
      <alignment horizontal="center" vertical="center" wrapText="1"/>
    </xf>
    <xf numFmtId="0" fontId="21" fillId="9" borderId="1" xfId="0" applyFont="1" applyFill="1" applyBorder="1" applyAlignment="1" applyProtection="1">
      <alignment horizontal="center" vertical="center" wrapText="1"/>
    </xf>
    <xf numFmtId="0" fontId="21" fillId="9" borderId="16" xfId="0" applyFont="1" applyFill="1" applyBorder="1" applyAlignment="1" applyProtection="1">
      <alignment horizontal="center" vertical="center" wrapText="1"/>
    </xf>
    <xf numFmtId="0" fontId="5" fillId="8" borderId="15" xfId="0" applyFont="1" applyFill="1" applyBorder="1" applyAlignment="1" applyProtection="1">
      <alignment vertical="center" wrapText="1"/>
    </xf>
    <xf numFmtId="0" fontId="0" fillId="0" borderId="0" xfId="0" applyAlignment="1" applyProtection="1">
      <alignment vertical="center"/>
    </xf>
    <xf numFmtId="0" fontId="0" fillId="0" borderId="1" xfId="0" applyBorder="1" applyProtection="1"/>
    <xf numFmtId="0" fontId="21" fillId="9" borderId="15" xfId="0" applyFont="1" applyFill="1" applyBorder="1" applyAlignment="1" applyProtection="1">
      <alignment horizontal="left" vertical="center" wrapText="1"/>
    </xf>
    <xf numFmtId="0" fontId="21" fillId="9" borderId="1" xfId="0" applyFont="1" applyFill="1" applyBorder="1" applyAlignment="1" applyProtection="1">
      <alignment horizontal="left" vertical="center" wrapText="1"/>
    </xf>
    <xf numFmtId="0" fontId="7" fillId="8" borderId="1" xfId="0" applyFont="1" applyFill="1" applyBorder="1" applyAlignment="1" applyProtection="1">
      <alignment horizontal="left" vertical="center" wrapText="1"/>
    </xf>
    <xf numFmtId="0" fontId="7" fillId="8" borderId="1" xfId="0" applyFont="1" applyFill="1" applyBorder="1" applyAlignment="1" applyProtection="1">
      <alignment horizontal="center" vertical="center" wrapText="1"/>
    </xf>
    <xf numFmtId="0" fontId="7" fillId="8" borderId="15" xfId="0" applyFont="1" applyFill="1" applyBorder="1" applyAlignment="1" applyProtection="1">
      <alignment horizontal="justify" vertical="center" wrapText="1"/>
    </xf>
    <xf numFmtId="0" fontId="7" fillId="8" borderId="12" xfId="0" applyFont="1" applyFill="1" applyBorder="1" applyAlignment="1" applyProtection="1">
      <alignment horizontal="justify" vertical="center" wrapText="1"/>
    </xf>
    <xf numFmtId="0" fontId="7" fillId="8" borderId="13" xfId="0" applyFont="1" applyFill="1" applyBorder="1" applyAlignment="1" applyProtection="1">
      <alignment horizontal="left" vertical="center" wrapText="1"/>
    </xf>
    <xf numFmtId="0" fontId="7" fillId="8" borderId="13" xfId="0" applyFont="1" applyFill="1" applyBorder="1" applyAlignment="1" applyProtection="1">
      <alignment horizontal="center" vertical="center" wrapText="1"/>
    </xf>
    <xf numFmtId="0" fontId="5" fillId="0" borderId="0" xfId="0" applyFont="1" applyProtection="1"/>
    <xf numFmtId="0" fontId="5" fillId="0" borderId="0" xfId="0" applyFont="1" applyAlignment="1" applyProtection="1">
      <alignment horizontal="center"/>
    </xf>
    <xf numFmtId="0" fontId="5" fillId="0" borderId="0" xfId="0" applyFont="1" applyAlignment="1" applyProtection="1">
      <alignment horizontal="center" vertical="center"/>
    </xf>
    <xf numFmtId="0" fontId="0" fillId="0" borderId="0" xfId="0" applyBorder="1" applyProtection="1"/>
    <xf numFmtId="0" fontId="0" fillId="0" borderId="0" xfId="0" applyFont="1" applyProtection="1"/>
    <xf numFmtId="0" fontId="0" fillId="0" borderId="0" xfId="0" applyBorder="1" applyAlignment="1" applyProtection="1">
      <protection locked="0"/>
    </xf>
    <xf numFmtId="0" fontId="5" fillId="0" borderId="0" xfId="0" applyFont="1" applyAlignment="1" applyProtection="1">
      <protection locked="0"/>
    </xf>
    <xf numFmtId="0" fontId="0" fillId="0" borderId="0" xfId="0" applyAlignment="1" applyProtection="1">
      <alignment horizontal="right"/>
      <protection locked="0"/>
    </xf>
    <xf numFmtId="0" fontId="3" fillId="0" borderId="0" xfId="0" applyFont="1" applyFill="1" applyBorder="1" applyAlignment="1" applyProtection="1">
      <alignment horizontal="left"/>
      <protection locked="0"/>
    </xf>
    <xf numFmtId="0" fontId="0" fillId="0" borderId="0" xfId="0" applyFill="1" applyBorder="1" applyAlignment="1" applyProtection="1">
      <alignment horizontal="center"/>
      <protection locked="0"/>
    </xf>
    <xf numFmtId="0" fontId="37" fillId="6" borderId="1" xfId="0" applyFont="1" applyFill="1" applyBorder="1" applyAlignment="1" applyProtection="1">
      <alignment horizontal="center" vertical="center"/>
      <protection locked="0"/>
    </xf>
    <xf numFmtId="0" fontId="34" fillId="5" borderId="1" xfId="0" applyFont="1" applyFill="1" applyBorder="1" applyAlignment="1" applyProtection="1">
      <alignment horizontal="center" vertical="center"/>
      <protection locked="0"/>
    </xf>
    <xf numFmtId="4" fontId="34" fillId="0" borderId="1" xfId="0" applyNumberFormat="1" applyFont="1" applyBorder="1" applyAlignment="1" applyProtection="1">
      <alignment wrapText="1"/>
      <protection locked="0"/>
    </xf>
    <xf numFmtId="0" fontId="34" fillId="0" borderId="1" xfId="0" applyFont="1" applyBorder="1" applyAlignment="1" applyProtection="1">
      <alignment wrapText="1"/>
      <protection locked="0"/>
    </xf>
    <xf numFmtId="0" fontId="0" fillId="0" borderId="0" xfId="0" applyFill="1" applyBorder="1" applyAlignment="1" applyProtection="1">
      <alignment horizontal="center" vertical="center"/>
      <protection locked="0"/>
    </xf>
    <xf numFmtId="0" fontId="0" fillId="0" borderId="0" xfId="0" applyAlignment="1" applyProtection="1">
      <alignment horizontal="left" vertical="top"/>
      <protection locked="0"/>
    </xf>
    <xf numFmtId="0" fontId="29" fillId="0" borderId="0" xfId="0" applyFont="1" applyAlignment="1" applyProtection="1">
      <alignment horizontal="left"/>
      <protection locked="0"/>
    </xf>
    <xf numFmtId="0" fontId="5" fillId="0" borderId="0" xfId="0" applyFont="1" applyAlignment="1" applyProtection="1">
      <alignment horizontal="left"/>
      <protection locked="0"/>
    </xf>
    <xf numFmtId="0" fontId="34" fillId="0" borderId="0" xfId="0" applyFont="1" applyProtection="1">
      <protection locked="0"/>
    </xf>
    <xf numFmtId="0" fontId="34" fillId="0" borderId="1" xfId="0" applyFont="1" applyBorder="1" applyProtection="1">
      <protection locked="0"/>
    </xf>
    <xf numFmtId="0" fontId="19" fillId="0" borderId="0" xfId="0" applyFont="1" applyAlignment="1" applyProtection="1">
      <protection locked="0"/>
    </xf>
    <xf numFmtId="0" fontId="18" fillId="0" borderId="0" xfId="0" applyFont="1" applyAlignment="1" applyProtection="1">
      <protection locked="0"/>
    </xf>
    <xf numFmtId="0" fontId="5" fillId="0" borderId="0" xfId="0" applyFont="1" applyAlignment="1" applyProtection="1">
      <alignment vertical="top" wrapText="1"/>
      <protection locked="0"/>
    </xf>
    <xf numFmtId="0" fontId="5" fillId="0" borderId="0" xfId="0" applyFont="1" applyAlignment="1" applyProtection="1">
      <alignment horizontal="justify" vertical="top" wrapText="1"/>
      <protection locked="0"/>
    </xf>
    <xf numFmtId="0" fontId="1" fillId="0" borderId="0" xfId="0" applyFont="1" applyAlignment="1" applyProtection="1">
      <alignment horizontal="left" vertical="center"/>
      <protection locked="0"/>
    </xf>
    <xf numFmtId="0" fontId="0" fillId="0" borderId="0" xfId="0" applyFill="1" applyBorder="1" applyProtection="1">
      <protection locked="0"/>
    </xf>
    <xf numFmtId="0" fontId="5" fillId="0" borderId="0" xfId="0" applyFont="1" applyFill="1" applyBorder="1" applyAlignment="1" applyProtection="1">
      <alignment vertical="center" wrapText="1"/>
      <protection locked="0"/>
    </xf>
    <xf numFmtId="0" fontId="17" fillId="0" borderId="0" xfId="1" applyFill="1" applyBorder="1" applyAlignment="1" applyProtection="1">
      <alignment vertical="center"/>
      <protection locked="0"/>
    </xf>
    <xf numFmtId="0" fontId="5" fillId="0" borderId="0" xfId="0" applyFont="1" applyFill="1" applyBorder="1" applyAlignment="1" applyProtection="1">
      <alignment vertical="top" wrapText="1"/>
      <protection locked="0"/>
    </xf>
    <xf numFmtId="3" fontId="7" fillId="0" borderId="0" xfId="0" applyNumberFormat="1" applyFont="1" applyFill="1" applyBorder="1" applyAlignment="1" applyProtection="1">
      <protection locked="0"/>
    </xf>
    <xf numFmtId="0" fontId="5" fillId="0" borderId="0" xfId="0" applyFont="1" applyFill="1" applyBorder="1" applyAlignment="1" applyProtection="1">
      <alignment horizontal="center" vertical="center" wrapText="1"/>
      <protection locked="0"/>
    </xf>
    <xf numFmtId="0" fontId="19" fillId="0" borderId="0" xfId="0" applyFont="1" applyAlignment="1" applyProtection="1">
      <alignment horizontal="left"/>
    </xf>
    <xf numFmtId="0" fontId="24" fillId="10" borderId="1" xfId="0" applyFont="1" applyFill="1" applyBorder="1" applyAlignment="1" applyProtection="1"/>
    <xf numFmtId="0" fontId="5" fillId="0" borderId="0" xfId="0" applyFont="1" applyAlignment="1" applyProtection="1">
      <alignment horizontal="justify" vertical="top" wrapText="1"/>
    </xf>
    <xf numFmtId="0" fontId="15" fillId="0" borderId="0" xfId="0" applyFont="1" applyBorder="1" applyAlignment="1" applyProtection="1">
      <alignment horizontal="justify" vertical="top" wrapText="1"/>
    </xf>
    <xf numFmtId="0" fontId="0" fillId="0" borderId="7" xfId="0" applyBorder="1" applyProtection="1">
      <protection locked="0"/>
    </xf>
    <xf numFmtId="0" fontId="7" fillId="0" borderId="0" xfId="0" applyFont="1" applyFill="1" applyAlignment="1" applyProtection="1">
      <alignment wrapText="1"/>
    </xf>
    <xf numFmtId="0" fontId="5" fillId="0" borderId="0" xfId="0" applyFont="1" applyAlignment="1" applyProtection="1">
      <alignment horizontal="left" wrapText="1"/>
    </xf>
    <xf numFmtId="0" fontId="5" fillId="0" borderId="0" xfId="0" applyFont="1" applyAlignment="1" applyProtection="1">
      <alignment horizontal="center" wrapText="1"/>
    </xf>
    <xf numFmtId="0" fontId="5" fillId="0" borderId="0" xfId="0" applyFont="1" applyAlignment="1" applyProtection="1">
      <alignment horizontal="center" vertical="center" wrapText="1"/>
    </xf>
    <xf numFmtId="0" fontId="5" fillId="0" borderId="0" xfId="0" applyFont="1" applyFill="1" applyBorder="1" applyAlignment="1" applyProtection="1">
      <alignment vertical="center"/>
    </xf>
    <xf numFmtId="0" fontId="0" fillId="5" borderId="1" xfId="0" applyFill="1" applyBorder="1" applyAlignment="1">
      <alignment horizontal="center" vertical="center" wrapText="1"/>
    </xf>
    <xf numFmtId="0" fontId="27" fillId="6" borderId="9" xfId="0" applyFont="1" applyFill="1" applyBorder="1" applyAlignment="1">
      <alignment horizontal="left" vertical="center" wrapText="1"/>
    </xf>
    <xf numFmtId="0" fontId="27" fillId="6" borderId="10" xfId="0" applyFont="1" applyFill="1" applyBorder="1" applyAlignment="1">
      <alignment horizontal="center" vertical="center" wrapText="1"/>
    </xf>
    <xf numFmtId="0" fontId="27" fillId="6" borderId="11" xfId="0" applyFont="1" applyFill="1" applyBorder="1" applyAlignment="1">
      <alignment horizontal="center" vertical="center" wrapText="1"/>
    </xf>
    <xf numFmtId="0" fontId="33" fillId="0" borderId="0" xfId="0" applyFont="1"/>
    <xf numFmtId="0" fontId="5" fillId="0" borderId="0" xfId="0" applyFont="1"/>
    <xf numFmtId="0" fontId="33" fillId="0" borderId="0" xfId="0" applyFont="1" applyAlignment="1">
      <alignment vertical="center"/>
    </xf>
    <xf numFmtId="0" fontId="5" fillId="0" borderId="1" xfId="0" applyFont="1" applyBorder="1"/>
    <xf numFmtId="0" fontId="5" fillId="0" borderId="1" xfId="0" applyFont="1" applyBorder="1" applyAlignment="1">
      <alignment wrapText="1"/>
    </xf>
    <xf numFmtId="0" fontId="5" fillId="2" borderId="1" xfId="0" applyFont="1" applyFill="1" applyBorder="1"/>
    <xf numFmtId="0" fontId="16" fillId="0" borderId="0" xfId="0" applyFont="1" applyAlignment="1">
      <alignment horizontal="right"/>
    </xf>
    <xf numFmtId="0" fontId="24" fillId="2" borderId="1" xfId="0" applyFont="1" applyFill="1" applyBorder="1" applyAlignment="1" applyProtection="1">
      <alignment horizontal="left" vertical="center"/>
    </xf>
    <xf numFmtId="0" fontId="20" fillId="0" borderId="0" xfId="0" applyFont="1" applyAlignment="1" applyProtection="1"/>
    <xf numFmtId="0" fontId="16" fillId="8" borderId="15" xfId="0" applyFont="1" applyFill="1" applyBorder="1" applyAlignment="1" applyProtection="1">
      <alignment vertical="center" wrapText="1"/>
      <protection locked="0"/>
    </xf>
    <xf numFmtId="0" fontId="5" fillId="8" borderId="1" xfId="0" applyFont="1" applyFill="1" applyBorder="1" applyAlignment="1" applyProtection="1">
      <alignment horizontal="left" vertical="center" wrapText="1"/>
      <protection locked="0"/>
    </xf>
    <xf numFmtId="0" fontId="7" fillId="2" borderId="1" xfId="0" applyFont="1" applyFill="1" applyBorder="1" applyAlignment="1" applyProtection="1">
      <alignment horizontal="center" vertical="center" wrapText="1"/>
      <protection locked="0"/>
    </xf>
    <xf numFmtId="0" fontId="7" fillId="8" borderId="1" xfId="0" applyFont="1" applyFill="1" applyBorder="1" applyAlignment="1" applyProtection="1">
      <alignment horizontal="center" vertical="center" wrapText="1"/>
      <protection locked="0"/>
    </xf>
    <xf numFmtId="0" fontId="7" fillId="0" borderId="1" xfId="0" applyFont="1" applyBorder="1" applyAlignment="1" applyProtection="1">
      <alignment horizontal="center" vertical="center" wrapText="1"/>
      <protection locked="0"/>
    </xf>
    <xf numFmtId="0" fontId="5" fillId="0" borderId="28" xfId="0" applyFont="1" applyBorder="1"/>
    <xf numFmtId="0" fontId="5" fillId="0" borderId="28" xfId="0" applyFont="1" applyBorder="1" applyAlignment="1">
      <alignment wrapText="1"/>
    </xf>
    <xf numFmtId="0" fontId="27" fillId="6" borderId="29" xfId="0" applyFont="1" applyFill="1" applyBorder="1" applyAlignment="1">
      <alignment horizontal="center" vertical="center" wrapText="1"/>
    </xf>
    <xf numFmtId="0" fontId="27" fillId="6" borderId="8" xfId="0" applyFont="1" applyFill="1" applyBorder="1" applyAlignment="1">
      <alignment horizontal="center" vertical="center" wrapText="1"/>
    </xf>
    <xf numFmtId="0" fontId="5" fillId="2" borderId="28" xfId="0" applyFont="1" applyFill="1" applyBorder="1" applyAlignment="1">
      <alignment wrapText="1"/>
    </xf>
    <xf numFmtId="0" fontId="5" fillId="0" borderId="28" xfId="0" applyFont="1" applyBorder="1" applyAlignment="1">
      <alignment horizontal="center" wrapText="1"/>
    </xf>
    <xf numFmtId="49" fontId="5" fillId="0" borderId="28" xfId="0" applyNumberFormat="1" applyFont="1" applyBorder="1" applyAlignment="1">
      <alignment horizontal="center" vertical="center" wrapText="1"/>
    </xf>
    <xf numFmtId="0" fontId="5" fillId="0" borderId="28" xfId="0" applyFont="1" applyBorder="1" applyAlignment="1">
      <alignment horizontal="center" vertical="center" wrapText="1"/>
    </xf>
    <xf numFmtId="0" fontId="45" fillId="0" borderId="28" xfId="0" applyFont="1" applyBorder="1" applyAlignment="1">
      <alignment wrapText="1"/>
    </xf>
    <xf numFmtId="0" fontId="45" fillId="0" borderId="28" xfId="0" applyFont="1" applyBorder="1" applyAlignment="1">
      <alignment horizontal="center" wrapText="1"/>
    </xf>
    <xf numFmtId="49" fontId="45" fillId="0" borderId="28" xfId="0" applyNumberFormat="1" applyFont="1" applyBorder="1" applyAlignment="1">
      <alignment horizontal="center" vertical="center" wrapText="1"/>
    </xf>
    <xf numFmtId="0" fontId="0" fillId="0" borderId="30" xfId="0" applyBorder="1" applyProtection="1"/>
    <xf numFmtId="0" fontId="9" fillId="0" borderId="28" xfId="0" applyFont="1" applyBorder="1" applyAlignment="1">
      <alignment horizontal="center" vertical="center" wrapText="1"/>
    </xf>
    <xf numFmtId="0" fontId="5" fillId="0" borderId="0" xfId="0" applyFont="1" applyAlignment="1">
      <alignment horizontal="center"/>
    </xf>
    <xf numFmtId="0" fontId="45" fillId="0" borderId="1" xfId="0" applyFont="1" applyBorder="1" applyAlignment="1">
      <alignment horizontal="center"/>
    </xf>
    <xf numFmtId="0" fontId="45" fillId="0" borderId="1" xfId="0" applyFont="1" applyBorder="1" applyAlignment="1">
      <alignment horizontal="center" wrapText="1"/>
    </xf>
    <xf numFmtId="0" fontId="5" fillId="0" borderId="1" xfId="0" applyFont="1" applyBorder="1" applyAlignment="1">
      <alignment horizontal="center" wrapText="1"/>
    </xf>
    <xf numFmtId="0" fontId="5" fillId="0" borderId="0" xfId="0" applyFont="1" applyAlignment="1">
      <alignment horizontal="center" vertical="center"/>
    </xf>
    <xf numFmtId="0" fontId="45" fillId="0" borderId="28" xfId="0" applyFont="1" applyBorder="1" applyAlignment="1">
      <alignment horizontal="center" vertical="center" wrapText="1"/>
    </xf>
    <xf numFmtId="0" fontId="7" fillId="8" borderId="1" xfId="0" applyFont="1" applyFill="1" applyBorder="1" applyAlignment="1" applyProtection="1">
      <alignment horizontal="center" wrapText="1"/>
      <protection locked="0"/>
    </xf>
    <xf numFmtId="4" fontId="6" fillId="8" borderId="1" xfId="0" applyNumberFormat="1" applyFont="1" applyFill="1" applyBorder="1" applyAlignment="1" applyProtection="1">
      <alignment horizontal="center" vertical="center" wrapText="1"/>
      <protection locked="0"/>
    </xf>
    <xf numFmtId="4" fontId="7" fillId="12" borderId="1" xfId="0" applyNumberFormat="1" applyFont="1" applyFill="1" applyBorder="1" applyAlignment="1" applyProtection="1">
      <alignment horizontal="center" vertical="center" wrapText="1"/>
      <protection locked="0"/>
    </xf>
    <xf numFmtId="2" fontId="5" fillId="0" borderId="1" xfId="0" applyNumberFormat="1" applyFont="1" applyBorder="1" applyAlignment="1">
      <alignment horizontal="center"/>
    </xf>
    <xf numFmtId="49" fontId="45" fillId="0" borderId="28" xfId="0" applyNumberFormat="1" applyFont="1" applyBorder="1" applyAlignment="1">
      <alignment horizontal="center" wrapText="1"/>
    </xf>
    <xf numFmtId="0" fontId="39" fillId="0" borderId="0" xfId="0" applyFont="1" applyAlignment="1" applyProtection="1">
      <alignment horizontal="right"/>
    </xf>
    <xf numFmtId="0" fontId="4" fillId="0" borderId="1" xfId="0" applyFont="1" applyBorder="1" applyAlignment="1" applyProtection="1">
      <alignment horizontal="left" vertical="center"/>
      <protection locked="0"/>
    </xf>
    <xf numFmtId="49" fontId="5" fillId="0" borderId="2" xfId="0" applyNumberFormat="1" applyFont="1" applyBorder="1" applyAlignment="1" applyProtection="1">
      <alignment horizontal="left" wrapText="1"/>
    </xf>
    <xf numFmtId="49" fontId="5" fillId="0" borderId="5" xfId="0" applyNumberFormat="1" applyFont="1" applyBorder="1" applyAlignment="1" applyProtection="1">
      <alignment horizontal="left" wrapText="1"/>
    </xf>
    <xf numFmtId="49" fontId="5" fillId="0" borderId="6" xfId="0" applyNumberFormat="1" applyFont="1" applyBorder="1" applyAlignment="1" applyProtection="1">
      <alignment horizontal="left" wrapText="1"/>
    </xf>
    <xf numFmtId="0" fontId="20" fillId="0" borderId="0" xfId="0" applyFont="1" applyAlignment="1" applyProtection="1">
      <alignment horizontal="left"/>
    </xf>
    <xf numFmtId="0" fontId="8" fillId="4" borderId="17" xfId="0" applyFont="1" applyFill="1" applyBorder="1" applyAlignment="1" applyProtection="1">
      <alignment horizontal="left" vertical="center"/>
    </xf>
    <xf numFmtId="0" fontId="8" fillId="4" borderId="18" xfId="0" applyFont="1" applyFill="1" applyBorder="1" applyAlignment="1" applyProtection="1">
      <alignment horizontal="left" vertical="center"/>
    </xf>
    <xf numFmtId="0" fontId="8" fillId="4" borderId="21" xfId="0" applyFont="1" applyFill="1" applyBorder="1" applyAlignment="1" applyProtection="1">
      <alignment horizontal="left" vertical="center"/>
    </xf>
    <xf numFmtId="0" fontId="10" fillId="8" borderId="12" xfId="0" applyFont="1" applyFill="1" applyBorder="1" applyAlignment="1" applyProtection="1">
      <alignment horizontal="left" wrapText="1"/>
      <protection locked="0"/>
    </xf>
    <xf numFmtId="0" fontId="10" fillId="8" borderId="13" xfId="0" applyFont="1" applyFill="1" applyBorder="1" applyAlignment="1" applyProtection="1">
      <alignment horizontal="left" wrapText="1"/>
      <protection locked="0"/>
    </xf>
    <xf numFmtId="0" fontId="11" fillId="3" borderId="20" xfId="0" applyFont="1" applyFill="1" applyBorder="1" applyAlignment="1" applyProtection="1">
      <alignment horizontal="left" vertical="center" wrapText="1"/>
      <protection locked="0"/>
    </xf>
    <xf numFmtId="0" fontId="11" fillId="3" borderId="0" xfId="0" applyFont="1" applyFill="1" applyBorder="1" applyAlignment="1" applyProtection="1">
      <alignment horizontal="left" vertical="center" wrapText="1"/>
      <protection locked="0"/>
    </xf>
    <xf numFmtId="0" fontId="30" fillId="7" borderId="3" xfId="0" applyFont="1" applyFill="1" applyBorder="1" applyAlignment="1" applyProtection="1">
      <alignment horizontal="left" wrapText="1"/>
      <protection locked="0"/>
    </xf>
    <xf numFmtId="0" fontId="30" fillId="7" borderId="4" xfId="0" applyFont="1" applyFill="1" applyBorder="1" applyAlignment="1" applyProtection="1">
      <alignment horizontal="left" wrapText="1"/>
      <protection locked="0"/>
    </xf>
    <xf numFmtId="0" fontId="3" fillId="0" borderId="0" xfId="0" applyFont="1" applyAlignment="1" applyProtection="1">
      <alignment horizontal="left" wrapText="1"/>
    </xf>
    <xf numFmtId="0" fontId="5" fillId="0" borderId="0" xfId="0" applyFont="1" applyAlignment="1" applyProtection="1">
      <alignment horizontal="left" wrapText="1"/>
    </xf>
    <xf numFmtId="0" fontId="5" fillId="0" borderId="1" xfId="0" applyFont="1" applyBorder="1" applyAlignment="1" applyProtection="1">
      <alignment horizontal="left" wrapText="1"/>
    </xf>
    <xf numFmtId="0" fontId="3" fillId="0" borderId="1" xfId="0" applyFont="1" applyBorder="1" applyAlignment="1" applyProtection="1">
      <alignment horizontal="left" wrapText="1"/>
    </xf>
    <xf numFmtId="49" fontId="7" fillId="0" borderId="2" xfId="0" applyNumberFormat="1" applyFont="1" applyFill="1" applyBorder="1" applyAlignment="1" applyProtection="1">
      <alignment horizontal="justify" vertical="top" wrapText="1"/>
    </xf>
    <xf numFmtId="49" fontId="7" fillId="0" borderId="5" xfId="0" applyNumberFormat="1" applyFont="1" applyFill="1" applyBorder="1" applyAlignment="1" applyProtection="1">
      <alignment horizontal="justify" vertical="top" wrapText="1"/>
    </xf>
    <xf numFmtId="49" fontId="7" fillId="0" borderId="6" xfId="0" applyNumberFormat="1" applyFont="1" applyFill="1" applyBorder="1" applyAlignment="1" applyProtection="1">
      <alignment horizontal="justify" vertical="top" wrapText="1"/>
    </xf>
    <xf numFmtId="49" fontId="5" fillId="0" borderId="1" xfId="0" applyNumberFormat="1" applyFont="1" applyBorder="1" applyAlignment="1" applyProtection="1">
      <alignment horizontal="left" wrapText="1"/>
    </xf>
    <xf numFmtId="49" fontId="5" fillId="0" borderId="1" xfId="0" applyNumberFormat="1" applyFont="1" applyFill="1" applyBorder="1" applyAlignment="1" applyProtection="1">
      <alignment horizontal="left" wrapText="1"/>
    </xf>
    <xf numFmtId="0" fontId="21" fillId="9" borderId="2" xfId="0" applyFont="1" applyFill="1" applyBorder="1" applyAlignment="1" applyProtection="1">
      <alignment horizontal="center" vertical="center" wrapText="1"/>
    </xf>
    <xf numFmtId="0" fontId="21" fillId="9" borderId="6" xfId="0" applyFont="1" applyFill="1" applyBorder="1" applyAlignment="1" applyProtection="1">
      <alignment horizontal="center" vertical="center" wrapText="1"/>
    </xf>
    <xf numFmtId="4" fontId="7" fillId="8" borderId="2" xfId="0" applyNumberFormat="1" applyFont="1" applyFill="1" applyBorder="1" applyAlignment="1" applyProtection="1">
      <alignment horizontal="center" vertical="center" wrapText="1"/>
    </xf>
    <xf numFmtId="4" fontId="7" fillId="8" borderId="6" xfId="0" applyNumberFormat="1" applyFont="1" applyFill="1" applyBorder="1" applyAlignment="1" applyProtection="1">
      <alignment horizontal="center" vertical="center" wrapText="1"/>
    </xf>
    <xf numFmtId="4" fontId="7" fillId="8" borderId="26" xfId="0" applyNumberFormat="1" applyFont="1" applyFill="1" applyBorder="1" applyAlignment="1" applyProtection="1">
      <alignment horizontal="center" vertical="center" wrapText="1"/>
    </xf>
    <xf numFmtId="4" fontId="7" fillId="8" borderId="23" xfId="0" applyNumberFormat="1" applyFont="1" applyFill="1" applyBorder="1" applyAlignment="1" applyProtection="1">
      <alignment horizontal="center" vertical="center" wrapText="1"/>
    </xf>
    <xf numFmtId="4" fontId="11" fillId="3" borderId="24" xfId="0" applyNumberFormat="1" applyFont="1" applyFill="1" applyBorder="1" applyAlignment="1" applyProtection="1">
      <alignment horizontal="center" vertical="center" wrapText="1"/>
      <protection locked="0"/>
    </xf>
    <xf numFmtId="4" fontId="11" fillId="3" borderId="25" xfId="0" applyNumberFormat="1" applyFont="1" applyFill="1" applyBorder="1" applyAlignment="1" applyProtection="1">
      <alignment horizontal="center" vertical="center" wrapText="1"/>
      <protection locked="0"/>
    </xf>
    <xf numFmtId="0" fontId="5" fillId="0" borderId="2" xfId="0" applyFont="1" applyFill="1" applyBorder="1" applyAlignment="1" applyProtection="1">
      <alignment horizontal="justify" vertical="top" wrapText="1"/>
      <protection locked="0"/>
    </xf>
    <xf numFmtId="0" fontId="5" fillId="0" borderId="5" xfId="0" applyFont="1" applyFill="1" applyBorder="1" applyAlignment="1" applyProtection="1">
      <alignment horizontal="justify" vertical="top" wrapText="1"/>
      <protection locked="0"/>
    </xf>
    <xf numFmtId="0" fontId="5" fillId="0" borderId="6" xfId="0" applyFont="1" applyFill="1" applyBorder="1" applyAlignment="1" applyProtection="1">
      <alignment horizontal="justify" vertical="top" wrapText="1"/>
      <protection locked="0"/>
    </xf>
    <xf numFmtId="0" fontId="5" fillId="0" borderId="2" xfId="0" applyFont="1" applyBorder="1" applyAlignment="1" applyProtection="1">
      <alignment horizontal="justify" vertical="top" wrapText="1"/>
      <protection locked="0"/>
    </xf>
    <xf numFmtId="0" fontId="5" fillId="0" borderId="5" xfId="0" applyFont="1" applyBorder="1" applyAlignment="1" applyProtection="1">
      <alignment horizontal="justify" vertical="top" wrapText="1"/>
      <protection locked="0"/>
    </xf>
    <xf numFmtId="0" fontId="5" fillId="0" borderId="6" xfId="0" applyFont="1" applyBorder="1" applyAlignment="1" applyProtection="1">
      <alignment horizontal="justify" vertical="top" wrapText="1"/>
      <protection locked="0"/>
    </xf>
    <xf numFmtId="0" fontId="34" fillId="0" borderId="1" xfId="0" applyFont="1" applyBorder="1" applyAlignment="1" applyProtection="1">
      <alignment horizontal="center" wrapText="1"/>
      <protection locked="0"/>
    </xf>
    <xf numFmtId="0" fontId="5" fillId="0" borderId="0" xfId="0" applyFont="1" applyAlignment="1" applyProtection="1">
      <alignment horizontal="justify" vertical="top" wrapText="1"/>
      <protection locked="0"/>
    </xf>
    <xf numFmtId="0" fontId="29" fillId="0" borderId="0" xfId="0" applyFont="1" applyAlignment="1" applyProtection="1">
      <alignment horizontal="left"/>
      <protection locked="0"/>
    </xf>
    <xf numFmtId="0" fontId="38" fillId="2" borderId="2" xfId="0" applyFont="1" applyFill="1" applyBorder="1" applyAlignment="1" applyProtection="1">
      <alignment horizontal="center" vertical="center" wrapText="1"/>
      <protection locked="0"/>
    </xf>
    <xf numFmtId="0" fontId="38" fillId="2" borderId="5" xfId="0" applyFont="1" applyFill="1" applyBorder="1" applyAlignment="1" applyProtection="1">
      <alignment horizontal="center" vertical="center" wrapText="1"/>
      <protection locked="0"/>
    </xf>
    <xf numFmtId="0" fontId="38" fillId="2" borderId="6" xfId="0" applyFont="1" applyFill="1" applyBorder="1" applyAlignment="1" applyProtection="1">
      <alignment horizontal="center" vertical="center" wrapText="1"/>
      <protection locked="0"/>
    </xf>
    <xf numFmtId="0" fontId="34" fillId="0" borderId="1" xfId="0" applyFont="1" applyBorder="1" applyAlignment="1" applyProtection="1">
      <alignment horizontal="center"/>
      <protection locked="0"/>
    </xf>
    <xf numFmtId="0" fontId="36" fillId="10" borderId="1" xfId="0" applyFont="1" applyFill="1" applyBorder="1" applyAlignment="1" applyProtection="1">
      <alignment horizontal="left" vertical="center"/>
      <protection locked="0"/>
    </xf>
    <xf numFmtId="0" fontId="0" fillId="0" borderId="0" xfId="0" applyBorder="1" applyAlignment="1" applyProtection="1">
      <alignment horizontal="center"/>
      <protection locked="0"/>
    </xf>
    <xf numFmtId="0" fontId="36" fillId="6" borderId="1" xfId="0" applyFont="1" applyFill="1" applyBorder="1" applyAlignment="1" applyProtection="1">
      <alignment horizontal="center" vertical="center" wrapText="1"/>
      <protection locked="0"/>
    </xf>
    <xf numFmtId="0" fontId="39" fillId="0" borderId="0" xfId="0" applyFont="1" applyAlignment="1" applyProtection="1">
      <alignment horizontal="right"/>
      <protection locked="0"/>
    </xf>
    <xf numFmtId="0" fontId="20" fillId="0" borderId="0" xfId="0" applyFont="1" applyAlignment="1" applyProtection="1">
      <alignment horizontal="left"/>
      <protection locked="0"/>
    </xf>
    <xf numFmtId="0" fontId="35" fillId="10" borderId="1" xfId="0" applyFont="1" applyFill="1" applyBorder="1" applyAlignment="1" applyProtection="1">
      <alignment horizontal="left"/>
      <protection locked="0"/>
    </xf>
    <xf numFmtId="0" fontId="33" fillId="5" borderId="1" xfId="0" applyFont="1" applyFill="1" applyBorder="1" applyAlignment="1" applyProtection="1">
      <alignment horizontal="left"/>
      <protection locked="0"/>
    </xf>
    <xf numFmtId="0" fontId="33" fillId="5" borderId="2" xfId="0" applyFont="1" applyFill="1" applyBorder="1" applyAlignment="1" applyProtection="1">
      <alignment horizontal="left"/>
      <protection locked="0"/>
    </xf>
    <xf numFmtId="0" fontId="33" fillId="5" borderId="5" xfId="0" applyFont="1" applyFill="1" applyBorder="1" applyAlignment="1" applyProtection="1">
      <alignment horizontal="left"/>
      <protection locked="0"/>
    </xf>
    <xf numFmtId="0" fontId="33" fillId="5" borderId="6" xfId="0" applyFont="1" applyFill="1" applyBorder="1" applyAlignment="1" applyProtection="1">
      <alignment horizontal="left"/>
      <protection locked="0"/>
    </xf>
    <xf numFmtId="0" fontId="12" fillId="0" borderId="0" xfId="0" applyFont="1" applyAlignment="1" applyProtection="1">
      <alignment horizontal="left"/>
      <protection locked="0"/>
    </xf>
    <xf numFmtId="0" fontId="5" fillId="0" borderId="27" xfId="0" applyFont="1" applyBorder="1" applyAlignment="1" applyProtection="1">
      <alignment horizontal="center"/>
      <protection locked="0"/>
    </xf>
    <xf numFmtId="0" fontId="33" fillId="5" borderId="1" xfId="0" applyFont="1" applyFill="1" applyBorder="1" applyAlignment="1" applyProtection="1">
      <alignment horizontal="left" vertical="center"/>
      <protection locked="0"/>
    </xf>
    <xf numFmtId="0" fontId="25" fillId="0" borderId="0" xfId="0" applyFont="1" applyAlignment="1" applyProtection="1">
      <alignment horizontal="left"/>
      <protection locked="0"/>
    </xf>
    <xf numFmtId="0" fontId="0" fillId="0" borderId="7" xfId="0" applyBorder="1" applyAlignment="1" applyProtection="1">
      <alignment horizontal="center"/>
      <protection locked="0"/>
    </xf>
    <xf numFmtId="0" fontId="5" fillId="0" borderId="0" xfId="0" applyFont="1" applyFill="1" applyBorder="1" applyAlignment="1" applyProtection="1">
      <alignment horizontal="center" vertical="center" wrapText="1"/>
      <protection locked="0"/>
    </xf>
    <xf numFmtId="0" fontId="3" fillId="0" borderId="0" xfId="0" applyFont="1" applyFill="1" applyBorder="1" applyAlignment="1" applyProtection="1">
      <alignment horizontal="center" vertical="center" wrapText="1"/>
      <protection locked="0"/>
    </xf>
    <xf numFmtId="4" fontId="0" fillId="11" borderId="22" xfId="0" applyNumberFormat="1" applyFill="1" applyBorder="1" applyAlignment="1" applyProtection="1">
      <alignment horizontal="center" vertical="center"/>
    </xf>
    <xf numFmtId="0" fontId="0" fillId="11" borderId="10" xfId="0" applyFill="1" applyBorder="1" applyAlignment="1" applyProtection="1">
      <alignment horizontal="center" vertical="center"/>
    </xf>
    <xf numFmtId="0" fontId="0" fillId="11" borderId="11" xfId="0" applyFill="1" applyBorder="1" applyAlignment="1" applyProtection="1">
      <alignment horizontal="center" vertical="center"/>
    </xf>
    <xf numFmtId="0" fontId="0" fillId="0" borderId="6" xfId="0" applyBorder="1" applyAlignment="1" applyProtection="1">
      <alignment horizontal="center" vertical="center"/>
      <protection locked="0"/>
    </xf>
    <xf numFmtId="0" fontId="0" fillId="0" borderId="1" xfId="0" applyBorder="1" applyAlignment="1" applyProtection="1">
      <alignment horizontal="center" vertical="center"/>
      <protection locked="0"/>
    </xf>
    <xf numFmtId="0" fontId="0" fillId="0" borderId="16" xfId="0" applyBorder="1" applyAlignment="1" applyProtection="1">
      <alignment horizontal="center" vertical="center"/>
      <protection locked="0"/>
    </xf>
    <xf numFmtId="0" fontId="0" fillId="3" borderId="23" xfId="0" applyFill="1" applyBorder="1" applyAlignment="1" applyProtection="1">
      <alignment horizontal="center" vertical="center"/>
    </xf>
    <xf numFmtId="0" fontId="0" fillId="3" borderId="13" xfId="0" applyFill="1" applyBorder="1" applyAlignment="1" applyProtection="1">
      <alignment horizontal="center" vertical="center"/>
    </xf>
    <xf numFmtId="0" fontId="0" fillId="3" borderId="14" xfId="0" applyFill="1" applyBorder="1" applyAlignment="1" applyProtection="1">
      <alignment horizontal="center" vertical="center"/>
    </xf>
    <xf numFmtId="0" fontId="5" fillId="0" borderId="1" xfId="0" applyFont="1" applyFill="1" applyBorder="1" applyAlignment="1" applyProtection="1">
      <alignment horizontal="center"/>
      <protection locked="0"/>
    </xf>
    <xf numFmtId="0" fontId="5" fillId="0" borderId="0" xfId="0" applyFont="1" applyAlignment="1" applyProtection="1">
      <alignment horizontal="justify" vertical="top" wrapText="1"/>
    </xf>
    <xf numFmtId="0" fontId="19" fillId="0" borderId="0" xfId="0" applyFont="1" applyAlignment="1" applyProtection="1">
      <alignment horizontal="left"/>
    </xf>
    <xf numFmtId="0" fontId="26" fillId="4" borderId="15" xfId="0" applyFont="1" applyFill="1" applyBorder="1" applyAlignment="1">
      <alignment horizontal="left" vertical="center" wrapText="1"/>
    </xf>
    <xf numFmtId="0" fontId="2" fillId="0" borderId="16" xfId="0" applyFont="1" applyBorder="1" applyAlignment="1">
      <alignment horizontal="center" vertical="center" wrapText="1"/>
    </xf>
    <xf numFmtId="0" fontId="15" fillId="0" borderId="0" xfId="0" applyFont="1" applyBorder="1" applyAlignment="1">
      <alignment horizontal="justify" vertical="top" wrapText="1"/>
    </xf>
    <xf numFmtId="3" fontId="6" fillId="4" borderId="9" xfId="0" applyNumberFormat="1" applyFont="1" applyFill="1" applyBorder="1" applyAlignment="1" applyProtection="1">
      <alignment horizontal="left" vertical="center" wrapText="1"/>
    </xf>
    <xf numFmtId="3" fontId="6" fillId="4" borderId="11" xfId="0" applyNumberFormat="1" applyFont="1" applyFill="1" applyBorder="1" applyAlignment="1" applyProtection="1">
      <alignment horizontal="left" vertical="center" wrapText="1"/>
    </xf>
    <xf numFmtId="3" fontId="6" fillId="4" borderId="15" xfId="0" applyNumberFormat="1" applyFont="1" applyFill="1" applyBorder="1" applyAlignment="1" applyProtection="1">
      <alignment horizontal="left" vertical="center"/>
    </xf>
    <xf numFmtId="3" fontId="6" fillId="4" borderId="16" xfId="0" applyNumberFormat="1" applyFont="1" applyFill="1" applyBorder="1" applyAlignment="1" applyProtection="1">
      <alignment horizontal="left" vertical="center"/>
    </xf>
    <xf numFmtId="3" fontId="6" fillId="3" borderId="12" xfId="0" applyNumberFormat="1" applyFont="1" applyFill="1" applyBorder="1" applyAlignment="1" applyProtection="1">
      <alignment horizontal="left" vertical="center" wrapText="1"/>
    </xf>
    <xf numFmtId="3" fontId="6" fillId="3" borderId="14" xfId="0" applyNumberFormat="1" applyFont="1" applyFill="1" applyBorder="1" applyAlignment="1" applyProtection="1">
      <alignment horizontal="left" vertical="center" wrapText="1"/>
    </xf>
    <xf numFmtId="0" fontId="28" fillId="10" borderId="3" xfId="0" applyFont="1" applyFill="1" applyBorder="1" applyAlignment="1" applyProtection="1">
      <alignment horizontal="left" vertical="center" wrapText="1"/>
    </xf>
    <xf numFmtId="0" fontId="28" fillId="10" borderId="4" xfId="0" applyFont="1" applyFill="1" applyBorder="1" applyAlignment="1" applyProtection="1">
      <alignment horizontal="left" vertical="center" wrapText="1"/>
    </xf>
    <xf numFmtId="0" fontId="28" fillId="10" borderId="19" xfId="0" applyFont="1" applyFill="1" applyBorder="1" applyAlignment="1" applyProtection="1">
      <alignment horizontal="left" vertical="center" wrapText="1"/>
    </xf>
    <xf numFmtId="0" fontId="5" fillId="0" borderId="27" xfId="0" applyFont="1" applyFill="1" applyBorder="1" applyAlignment="1">
      <alignment wrapText="1"/>
    </xf>
    <xf numFmtId="0" fontId="0" fillId="0" borderId="27" xfId="0" applyFill="1" applyBorder="1" applyAlignment="1">
      <alignment wrapText="1"/>
    </xf>
    <xf numFmtId="0" fontId="24" fillId="10" borderId="2" xfId="0" applyFont="1" applyFill="1" applyBorder="1" applyAlignment="1" applyProtection="1">
      <alignment horizontal="left" vertical="center"/>
    </xf>
    <xf numFmtId="0" fontId="24" fillId="10" borderId="5" xfId="0" applyFont="1" applyFill="1" applyBorder="1" applyAlignment="1" applyProtection="1">
      <alignment horizontal="left" vertical="center"/>
    </xf>
    <xf numFmtId="0" fontId="24" fillId="10" borderId="6" xfId="0" applyFont="1" applyFill="1" applyBorder="1" applyAlignment="1" applyProtection="1">
      <alignment horizontal="left" vertical="center"/>
    </xf>
    <xf numFmtId="0" fontId="46" fillId="0" borderId="0" xfId="0" applyFont="1" applyAlignment="1">
      <alignment horizontal="right"/>
    </xf>
    <xf numFmtId="0" fontId="5" fillId="0" borderId="2" xfId="0" applyFont="1" applyBorder="1" applyAlignment="1">
      <alignment horizontal="left"/>
    </xf>
    <xf numFmtId="0" fontId="5" fillId="0" borderId="5" xfId="0" applyFont="1" applyBorder="1" applyAlignment="1">
      <alignment horizontal="left"/>
    </xf>
    <xf numFmtId="0" fontId="5" fillId="0" borderId="6" xfId="0" applyFont="1" applyBorder="1" applyAlignment="1">
      <alignment horizontal="left"/>
    </xf>
    <xf numFmtId="0" fontId="40" fillId="10" borderId="2" xfId="0" applyFont="1" applyFill="1" applyBorder="1" applyAlignment="1">
      <alignment horizontal="left" vertical="center" wrapText="1"/>
    </xf>
    <xf numFmtId="0" fontId="40" fillId="10" borderId="5" xfId="0" applyFont="1" applyFill="1" applyBorder="1" applyAlignment="1">
      <alignment horizontal="left" vertical="center" wrapText="1"/>
    </xf>
    <xf numFmtId="0" fontId="5" fillId="0" borderId="1" xfId="0" applyFont="1" applyBorder="1" applyAlignment="1">
      <alignment horizontal="center" vertical="center"/>
    </xf>
    <xf numFmtId="0" fontId="24" fillId="2" borderId="1" xfId="0" applyFont="1" applyFill="1" applyBorder="1" applyAlignment="1" applyProtection="1">
      <alignment horizontal="left" vertical="center"/>
    </xf>
    <xf numFmtId="0" fontId="5" fillId="0" borderId="1" xfId="0" applyFont="1" applyBorder="1" applyAlignment="1">
      <alignment horizontal="justify" vertical="justify" wrapText="1"/>
    </xf>
    <xf numFmtId="0" fontId="9" fillId="0" borderId="30" xfId="0" applyFont="1" applyBorder="1" applyAlignment="1">
      <alignment horizontal="center" vertical="center" wrapText="1"/>
    </xf>
    <xf numFmtId="0" fontId="9" fillId="0" borderId="31" xfId="0" applyFont="1" applyBorder="1" applyAlignment="1">
      <alignment horizontal="center" vertical="center" wrapText="1"/>
    </xf>
    <xf numFmtId="0" fontId="9" fillId="0" borderId="28" xfId="0" applyFont="1" applyBorder="1" applyAlignment="1">
      <alignment horizontal="center" vertical="center" wrapText="1"/>
    </xf>
    <xf numFmtId="0" fontId="40" fillId="10" borderId="3" xfId="0" applyFont="1" applyFill="1" applyBorder="1" applyAlignment="1">
      <alignment horizontal="left"/>
    </xf>
    <xf numFmtId="0" fontId="40" fillId="10" borderId="4" xfId="0" applyFont="1" applyFill="1" applyBorder="1" applyAlignment="1">
      <alignment horizontal="left"/>
    </xf>
    <xf numFmtId="0" fontId="40" fillId="10" borderId="19" xfId="0" applyFont="1" applyFill="1" applyBorder="1" applyAlignment="1">
      <alignment horizontal="left"/>
    </xf>
    <xf numFmtId="0" fontId="27" fillId="6" borderId="3" xfId="0" applyFont="1" applyFill="1" applyBorder="1" applyAlignment="1">
      <alignment horizontal="center" vertical="center" wrapText="1"/>
    </xf>
    <xf numFmtId="0" fontId="27" fillId="6" borderId="19" xfId="0" applyFont="1" applyFill="1" applyBorder="1" applyAlignment="1">
      <alignment horizontal="center" vertical="center" wrapText="1"/>
    </xf>
    <xf numFmtId="0" fontId="5" fillId="8" borderId="28" xfId="0" applyFont="1" applyFill="1" applyBorder="1" applyAlignment="1">
      <alignment horizontal="center" vertical="center"/>
    </xf>
    <xf numFmtId="0" fontId="5" fillId="8" borderId="1" xfId="0" applyFont="1" applyFill="1" applyBorder="1" applyAlignment="1">
      <alignment horizontal="center" vertical="center"/>
    </xf>
    <xf numFmtId="0" fontId="5" fillId="8" borderId="30" xfId="0" applyFont="1" applyFill="1" applyBorder="1" applyAlignment="1">
      <alignment horizontal="center" vertical="center"/>
    </xf>
    <xf numFmtId="0" fontId="5" fillId="13" borderId="3" xfId="0" applyFont="1" applyFill="1" applyBorder="1" applyAlignment="1">
      <alignment horizontal="center" vertical="center"/>
    </xf>
    <xf numFmtId="0" fontId="5" fillId="13" borderId="19" xfId="0" applyFont="1" applyFill="1" applyBorder="1" applyAlignment="1">
      <alignment horizontal="center" vertical="center"/>
    </xf>
  </cellXfs>
  <cellStyles count="2">
    <cellStyle name="Hypertextové prepojenie" xfId="1" builtinId="8"/>
    <cellStyle name="Normálna"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2</xdr:col>
      <xdr:colOff>104775</xdr:colOff>
      <xdr:row>2</xdr:row>
      <xdr:rowOff>28575</xdr:rowOff>
    </xdr:from>
    <xdr:to>
      <xdr:col>7</xdr:col>
      <xdr:colOff>3600450</xdr:colOff>
      <xdr:row>5</xdr:row>
      <xdr:rowOff>151342</xdr:rowOff>
    </xdr:to>
    <xdr:pic>
      <xdr:nvPicPr>
        <xdr:cNvPr id="5" name="Obrázok 5"/>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619500" y="409575"/>
          <a:ext cx="7839075" cy="69426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413040</xdr:colOff>
      <xdr:row>2</xdr:row>
      <xdr:rowOff>179244</xdr:rowOff>
    </xdr:from>
    <xdr:to>
      <xdr:col>8</xdr:col>
      <xdr:colOff>1109231</xdr:colOff>
      <xdr:row>6</xdr:row>
      <xdr:rowOff>49752</xdr:rowOff>
    </xdr:to>
    <xdr:pic>
      <xdr:nvPicPr>
        <xdr:cNvPr id="3" name="Obrázok 5"/>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90131" y="560244"/>
          <a:ext cx="6662305" cy="63250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xdr:from>
      <xdr:col>0</xdr:col>
      <xdr:colOff>1581150</xdr:colOff>
      <xdr:row>3</xdr:row>
      <xdr:rowOff>57150</xdr:rowOff>
    </xdr:from>
    <xdr:to>
      <xdr:col>4</xdr:col>
      <xdr:colOff>1394980</xdr:colOff>
      <xdr:row>6</xdr:row>
      <xdr:rowOff>118158</xdr:rowOff>
    </xdr:to>
    <xdr:pic>
      <xdr:nvPicPr>
        <xdr:cNvPr id="3" name="Obrázok 5"/>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581150" y="628650"/>
          <a:ext cx="6662305" cy="63250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xdr:from>
      <xdr:col>0</xdr:col>
      <xdr:colOff>2295525</xdr:colOff>
      <xdr:row>2</xdr:row>
      <xdr:rowOff>28575</xdr:rowOff>
    </xdr:from>
    <xdr:to>
      <xdr:col>6</xdr:col>
      <xdr:colOff>466725</xdr:colOff>
      <xdr:row>5</xdr:row>
      <xdr:rowOff>179917</xdr:rowOff>
    </xdr:to>
    <xdr:pic>
      <xdr:nvPicPr>
        <xdr:cNvPr id="3" name="Obrázok 5"/>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295525" y="390525"/>
          <a:ext cx="7591425" cy="69426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Motí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4.xml"/><Relationship Id="rId1" Type="http://schemas.openxmlformats.org/officeDocument/2006/relationships/printerSettings" Target="../printerSettings/printerSettings4.bin"/><Relationship Id="rId4" Type="http://schemas.openxmlformats.org/officeDocument/2006/relationships/comments" Target="../comments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3" tint="0.39997558519241921"/>
    <pageSetUpPr fitToPage="1"/>
  </sheetPr>
  <dimension ref="A1:M162"/>
  <sheetViews>
    <sheetView view="pageBreakPreview" topLeftCell="A7" zoomScaleNormal="80" zoomScaleSheetLayoutView="100" workbookViewId="0">
      <selection activeCell="G15" sqref="G15"/>
    </sheetView>
  </sheetViews>
  <sheetFormatPr defaultRowHeight="15" x14ac:dyDescent="0.25"/>
  <cols>
    <col min="1" max="1" width="29.5703125" style="1" customWidth="1"/>
    <col min="2" max="2" width="21" style="1" customWidth="1"/>
    <col min="3" max="3" width="8.7109375" style="2" customWidth="1"/>
    <col min="4" max="4" width="9" style="3" customWidth="1"/>
    <col min="5" max="5" width="13.42578125" style="3" customWidth="1"/>
    <col min="6" max="6" width="15" style="3" customWidth="1"/>
    <col min="7" max="7" width="15.28515625" style="3" customWidth="1"/>
    <col min="8" max="8" width="68.42578125" style="1" customWidth="1"/>
    <col min="9" max="9" width="52.85546875" style="1" customWidth="1"/>
    <col min="10" max="10" width="16" style="39" customWidth="1"/>
    <col min="11" max="11" width="30" style="1" customWidth="1"/>
    <col min="12" max="31" width="9.140625" style="1" customWidth="1"/>
    <col min="32" max="16384" width="9.140625" style="1"/>
  </cols>
  <sheetData>
    <row r="1" spans="1:13" x14ac:dyDescent="0.25">
      <c r="A1" s="39"/>
      <c r="B1" s="39"/>
      <c r="C1" s="40"/>
      <c r="D1" s="41"/>
      <c r="E1" s="41"/>
      <c r="F1" s="41"/>
      <c r="G1" s="41"/>
      <c r="H1" s="39"/>
      <c r="I1" s="39"/>
    </row>
    <row r="2" spans="1:13" x14ac:dyDescent="0.25">
      <c r="A2" s="146" t="s">
        <v>110</v>
      </c>
      <c r="B2" s="146"/>
      <c r="C2" s="146"/>
      <c r="D2" s="146"/>
      <c r="E2" s="146"/>
      <c r="F2" s="146"/>
      <c r="G2" s="146"/>
      <c r="H2" s="146"/>
      <c r="I2" s="146"/>
    </row>
    <row r="3" spans="1:13" x14ac:dyDescent="0.25">
      <c r="A3" s="42"/>
      <c r="B3" s="42"/>
      <c r="C3" s="42"/>
      <c r="D3" s="42"/>
      <c r="E3" s="42"/>
      <c r="F3" s="42"/>
      <c r="G3" s="42"/>
      <c r="H3" s="42"/>
      <c r="I3" s="39"/>
    </row>
    <row r="4" spans="1:13" x14ac:dyDescent="0.25">
      <c r="A4" s="39"/>
      <c r="B4" s="39"/>
      <c r="C4" s="40"/>
      <c r="D4" s="41"/>
      <c r="E4" s="41"/>
      <c r="F4" s="41"/>
      <c r="G4" s="41"/>
      <c r="H4" s="39"/>
      <c r="I4" s="39"/>
    </row>
    <row r="5" spans="1:13" x14ac:dyDescent="0.25">
      <c r="A5" s="39"/>
      <c r="B5" s="39"/>
      <c r="C5" s="40"/>
      <c r="D5" s="41"/>
      <c r="E5" s="41"/>
      <c r="F5" s="41"/>
      <c r="G5" s="41"/>
      <c r="H5" s="39"/>
      <c r="I5" s="39"/>
    </row>
    <row r="6" spans="1:13" x14ac:dyDescent="0.25">
      <c r="A6" s="43"/>
      <c r="B6" s="43"/>
      <c r="C6" s="43"/>
      <c r="D6" s="43"/>
      <c r="E6" s="43"/>
      <c r="F6" s="43"/>
      <c r="G6" s="43"/>
      <c r="H6" s="43"/>
      <c r="I6" s="39"/>
      <c r="K6" s="39"/>
    </row>
    <row r="7" spans="1:13" ht="20.25" x14ac:dyDescent="0.3">
      <c r="A7" s="151" t="s">
        <v>109</v>
      </c>
      <c r="B7" s="151"/>
      <c r="C7" s="151"/>
      <c r="D7" s="151"/>
      <c r="E7" s="151"/>
      <c r="F7" s="151"/>
      <c r="G7" s="151"/>
      <c r="H7" s="151"/>
      <c r="I7" s="39"/>
    </row>
    <row r="8" spans="1:13" ht="15" customHeight="1" x14ac:dyDescent="0.3">
      <c r="A8" s="44"/>
      <c r="B8" s="44"/>
      <c r="C8" s="44"/>
      <c r="D8" s="44"/>
      <c r="E8" s="44"/>
      <c r="F8" s="44"/>
      <c r="G8" s="44"/>
      <c r="H8" s="44"/>
      <c r="I8" s="39"/>
    </row>
    <row r="9" spans="1:13" ht="15" customHeight="1" x14ac:dyDescent="0.3">
      <c r="A9" s="44"/>
      <c r="B9" s="44"/>
      <c r="C9" s="44"/>
      <c r="D9" s="44"/>
      <c r="E9" s="44"/>
      <c r="F9" s="44"/>
      <c r="G9" s="44"/>
      <c r="H9" s="44"/>
      <c r="I9" s="39"/>
    </row>
    <row r="10" spans="1:13" ht="20.25" customHeight="1" x14ac:dyDescent="0.25">
      <c r="A10" s="45" t="s">
        <v>0</v>
      </c>
      <c r="B10" s="147"/>
      <c r="C10" s="147"/>
      <c r="D10" s="147"/>
      <c r="E10" s="147"/>
      <c r="F10" s="147"/>
      <c r="G10" s="147"/>
      <c r="H10" s="147"/>
      <c r="I10" s="147"/>
    </row>
    <row r="11" spans="1:13" ht="20.25" customHeight="1" x14ac:dyDescent="0.25">
      <c r="A11" s="45" t="s">
        <v>1</v>
      </c>
      <c r="B11" s="147"/>
      <c r="C11" s="147"/>
      <c r="D11" s="147"/>
      <c r="E11" s="147"/>
      <c r="F11" s="147"/>
      <c r="G11" s="147"/>
      <c r="H11" s="147"/>
      <c r="I11" s="147"/>
    </row>
    <row r="12" spans="1:13" ht="15.75" thickBot="1" x14ac:dyDescent="0.3">
      <c r="A12" s="46"/>
      <c r="B12" s="46"/>
      <c r="C12" s="47"/>
      <c r="D12" s="48"/>
      <c r="E12" s="48"/>
      <c r="F12" s="48"/>
      <c r="G12" s="48"/>
      <c r="H12" s="46"/>
      <c r="I12" s="39"/>
    </row>
    <row r="13" spans="1:13" ht="24.75" customHeight="1" x14ac:dyDescent="0.25">
      <c r="A13" s="152" t="s">
        <v>133</v>
      </c>
      <c r="B13" s="153"/>
      <c r="C13" s="153"/>
      <c r="D13" s="153"/>
      <c r="E13" s="153"/>
      <c r="F13" s="153"/>
      <c r="G13" s="153"/>
      <c r="H13" s="153"/>
      <c r="I13" s="154"/>
    </row>
    <row r="14" spans="1:13" ht="49.5" customHeight="1" x14ac:dyDescent="0.25">
      <c r="A14" s="49" t="s">
        <v>2</v>
      </c>
      <c r="B14" s="50" t="s">
        <v>5</v>
      </c>
      <c r="C14" s="50" t="s">
        <v>3</v>
      </c>
      <c r="D14" s="50" t="s">
        <v>4</v>
      </c>
      <c r="E14" s="50" t="s">
        <v>51</v>
      </c>
      <c r="F14" s="50" t="s">
        <v>42</v>
      </c>
      <c r="G14" s="50" t="s">
        <v>73</v>
      </c>
      <c r="H14" s="50" t="s">
        <v>57</v>
      </c>
      <c r="I14" s="51" t="s">
        <v>58</v>
      </c>
    </row>
    <row r="15" spans="1:13" x14ac:dyDescent="0.25">
      <c r="A15" s="117" t="s">
        <v>115</v>
      </c>
      <c r="B15" s="118" t="s">
        <v>27</v>
      </c>
      <c r="C15" s="119"/>
      <c r="D15" s="4">
        <v>0</v>
      </c>
      <c r="E15" s="4">
        <v>0</v>
      </c>
      <c r="F15" s="5">
        <f t="shared" ref="F15:F28" si="0">D15*E15</f>
        <v>0</v>
      </c>
      <c r="G15" s="143">
        <f>F15*20/100+F15-'Zvýšená hodnota pozemkov'!F34</f>
        <v>0</v>
      </c>
      <c r="H15" s="6"/>
      <c r="I15" s="7"/>
      <c r="J15" s="67"/>
      <c r="L15" s="9"/>
      <c r="M15" s="9"/>
    </row>
    <row r="16" spans="1:13" x14ac:dyDescent="0.25">
      <c r="A16" s="117" t="s">
        <v>117</v>
      </c>
      <c r="B16" s="118" t="s">
        <v>27</v>
      </c>
      <c r="C16" s="119"/>
      <c r="D16" s="4">
        <v>0</v>
      </c>
      <c r="E16" s="4">
        <v>0</v>
      </c>
      <c r="F16" s="5">
        <f t="shared" si="0"/>
        <v>0</v>
      </c>
      <c r="G16" s="5">
        <f t="shared" ref="G16:G28" si="1">F16*20/100+F16</f>
        <v>0</v>
      </c>
      <c r="H16" s="6"/>
      <c r="I16" s="7"/>
      <c r="J16" s="67"/>
      <c r="L16" s="9"/>
      <c r="M16" s="9"/>
    </row>
    <row r="17" spans="1:13" x14ac:dyDescent="0.25">
      <c r="A17" s="117" t="s">
        <v>149</v>
      </c>
      <c r="B17" s="118" t="s">
        <v>24</v>
      </c>
      <c r="C17" s="119"/>
      <c r="D17" s="4">
        <v>0</v>
      </c>
      <c r="E17" s="4">
        <v>0</v>
      </c>
      <c r="F17" s="5">
        <f t="shared" si="0"/>
        <v>0</v>
      </c>
      <c r="G17" s="5">
        <f t="shared" si="1"/>
        <v>0</v>
      </c>
      <c r="H17" s="6"/>
      <c r="I17" s="7"/>
      <c r="J17" s="67"/>
      <c r="L17" s="9"/>
      <c r="M17" s="9"/>
    </row>
    <row r="18" spans="1:13" x14ac:dyDescent="0.25">
      <c r="A18" s="117" t="s">
        <v>134</v>
      </c>
      <c r="B18" s="118" t="s">
        <v>24</v>
      </c>
      <c r="C18" s="119"/>
      <c r="D18" s="4">
        <v>0</v>
      </c>
      <c r="E18" s="4">
        <v>0</v>
      </c>
      <c r="F18" s="5">
        <f t="shared" si="0"/>
        <v>0</v>
      </c>
      <c r="G18" s="5">
        <f t="shared" si="1"/>
        <v>0</v>
      </c>
      <c r="H18" s="6"/>
      <c r="I18" s="7"/>
      <c r="J18" s="67"/>
      <c r="L18" s="9"/>
      <c r="M18" s="9"/>
    </row>
    <row r="19" spans="1:13" x14ac:dyDescent="0.25">
      <c r="A19" s="117" t="s">
        <v>150</v>
      </c>
      <c r="B19" s="118" t="s">
        <v>24</v>
      </c>
      <c r="C19" s="119"/>
      <c r="D19" s="4">
        <v>0</v>
      </c>
      <c r="E19" s="4">
        <v>0</v>
      </c>
      <c r="F19" s="5">
        <f t="shared" si="0"/>
        <v>0</v>
      </c>
      <c r="G19" s="5">
        <f t="shared" si="1"/>
        <v>0</v>
      </c>
      <c r="H19" s="6"/>
      <c r="I19" s="7"/>
      <c r="J19" s="67"/>
      <c r="L19" s="9"/>
      <c r="M19" s="9"/>
    </row>
    <row r="20" spans="1:13" ht="42.75" x14ac:dyDescent="0.25">
      <c r="A20" s="117" t="s">
        <v>118</v>
      </c>
      <c r="B20" s="118" t="s">
        <v>43</v>
      </c>
      <c r="C20" s="120" t="s">
        <v>50</v>
      </c>
      <c r="D20" s="4">
        <v>0</v>
      </c>
      <c r="E20" s="4">
        <v>0</v>
      </c>
      <c r="F20" s="5">
        <f t="shared" si="0"/>
        <v>0</v>
      </c>
      <c r="G20" s="5">
        <f t="shared" si="1"/>
        <v>0</v>
      </c>
      <c r="H20" s="6"/>
      <c r="I20" s="7"/>
      <c r="J20" s="67"/>
      <c r="L20" s="9"/>
      <c r="M20" s="9"/>
    </row>
    <row r="21" spans="1:13" ht="42.75" x14ac:dyDescent="0.25">
      <c r="A21" s="117" t="s">
        <v>119</v>
      </c>
      <c r="B21" s="118" t="s">
        <v>43</v>
      </c>
      <c r="C21" s="120" t="s">
        <v>49</v>
      </c>
      <c r="D21" s="4">
        <v>0</v>
      </c>
      <c r="E21" s="4">
        <v>0</v>
      </c>
      <c r="F21" s="5">
        <f t="shared" si="0"/>
        <v>0</v>
      </c>
      <c r="G21" s="5">
        <f t="shared" si="1"/>
        <v>0</v>
      </c>
      <c r="H21" s="6"/>
      <c r="I21" s="7"/>
      <c r="J21" s="67"/>
      <c r="L21" s="9"/>
      <c r="M21" s="9"/>
    </row>
    <row r="22" spans="1:13" ht="42.75" x14ac:dyDescent="0.25">
      <c r="A22" s="117" t="s">
        <v>120</v>
      </c>
      <c r="B22" s="118" t="s">
        <v>43</v>
      </c>
      <c r="C22" s="120" t="s">
        <v>50</v>
      </c>
      <c r="D22" s="4">
        <v>0</v>
      </c>
      <c r="E22" s="4">
        <v>0</v>
      </c>
      <c r="F22" s="5">
        <f t="shared" si="0"/>
        <v>0</v>
      </c>
      <c r="G22" s="5">
        <f t="shared" si="1"/>
        <v>0</v>
      </c>
      <c r="H22" s="6"/>
      <c r="I22" s="7"/>
      <c r="J22" s="67"/>
      <c r="L22" s="9"/>
      <c r="M22" s="9"/>
    </row>
    <row r="23" spans="1:13" ht="42.75" x14ac:dyDescent="0.25">
      <c r="A23" s="117" t="s">
        <v>121</v>
      </c>
      <c r="B23" s="118" t="s">
        <v>43</v>
      </c>
      <c r="C23" s="120" t="s">
        <v>49</v>
      </c>
      <c r="D23" s="4">
        <v>0</v>
      </c>
      <c r="E23" s="4">
        <v>0</v>
      </c>
      <c r="F23" s="5">
        <f t="shared" si="0"/>
        <v>0</v>
      </c>
      <c r="G23" s="5">
        <f t="shared" si="1"/>
        <v>0</v>
      </c>
      <c r="H23" s="6"/>
      <c r="I23" s="7"/>
      <c r="J23" s="67"/>
      <c r="L23" s="9"/>
      <c r="M23" s="9"/>
    </row>
    <row r="24" spans="1:13" ht="42.75" x14ac:dyDescent="0.25">
      <c r="A24" s="117" t="s">
        <v>122</v>
      </c>
      <c r="B24" s="118" t="s">
        <v>43</v>
      </c>
      <c r="C24" s="120" t="s">
        <v>50</v>
      </c>
      <c r="D24" s="4">
        <v>0</v>
      </c>
      <c r="E24" s="4">
        <v>0</v>
      </c>
      <c r="F24" s="5">
        <f t="shared" si="0"/>
        <v>0</v>
      </c>
      <c r="G24" s="5">
        <f t="shared" si="1"/>
        <v>0</v>
      </c>
      <c r="H24" s="6"/>
      <c r="I24" s="7"/>
      <c r="J24" s="67"/>
      <c r="L24" s="9"/>
      <c r="M24" s="9"/>
    </row>
    <row r="25" spans="1:13" ht="42.75" x14ac:dyDescent="0.25">
      <c r="A25" s="117" t="s">
        <v>123</v>
      </c>
      <c r="B25" s="118" t="s">
        <v>43</v>
      </c>
      <c r="C25" s="120" t="s">
        <v>49</v>
      </c>
      <c r="D25" s="4">
        <v>0</v>
      </c>
      <c r="E25" s="4">
        <v>0</v>
      </c>
      <c r="F25" s="5">
        <f t="shared" si="0"/>
        <v>0</v>
      </c>
      <c r="G25" s="5">
        <f t="shared" si="1"/>
        <v>0</v>
      </c>
      <c r="H25" s="6"/>
      <c r="I25" s="7"/>
      <c r="J25" s="67"/>
      <c r="L25" s="9"/>
      <c r="M25" s="9"/>
    </row>
    <row r="26" spans="1:13" ht="42.75" x14ac:dyDescent="0.25">
      <c r="A26" s="117" t="s">
        <v>124</v>
      </c>
      <c r="B26" s="118" t="s">
        <v>43</v>
      </c>
      <c r="C26" s="120" t="s">
        <v>50</v>
      </c>
      <c r="D26" s="4">
        <v>0</v>
      </c>
      <c r="E26" s="4">
        <v>0</v>
      </c>
      <c r="F26" s="5">
        <f t="shared" si="0"/>
        <v>0</v>
      </c>
      <c r="G26" s="5">
        <f t="shared" si="1"/>
        <v>0</v>
      </c>
      <c r="H26" s="6"/>
      <c r="I26" s="7"/>
      <c r="J26" s="67"/>
      <c r="L26" s="9"/>
      <c r="M26" s="9"/>
    </row>
    <row r="27" spans="1:13" ht="42.75" x14ac:dyDescent="0.25">
      <c r="A27" s="117" t="s">
        <v>125</v>
      </c>
      <c r="B27" s="118" t="s">
        <v>43</v>
      </c>
      <c r="C27" s="120" t="s">
        <v>49</v>
      </c>
      <c r="D27" s="4">
        <v>0</v>
      </c>
      <c r="E27" s="4">
        <v>0</v>
      </c>
      <c r="F27" s="5">
        <f t="shared" si="0"/>
        <v>0</v>
      </c>
      <c r="G27" s="5">
        <f t="shared" si="1"/>
        <v>0</v>
      </c>
      <c r="H27" s="6"/>
      <c r="I27" s="7"/>
      <c r="J27" s="67"/>
      <c r="L27" s="9"/>
      <c r="M27" s="9"/>
    </row>
    <row r="28" spans="1:13" ht="42.75" x14ac:dyDescent="0.25">
      <c r="A28" s="117" t="s">
        <v>126</v>
      </c>
      <c r="B28" s="118" t="s">
        <v>25</v>
      </c>
      <c r="C28" s="121"/>
      <c r="D28" s="4">
        <v>0</v>
      </c>
      <c r="E28" s="4">
        <v>0</v>
      </c>
      <c r="F28" s="5">
        <f t="shared" si="0"/>
        <v>0</v>
      </c>
      <c r="G28" s="5">
        <f t="shared" si="1"/>
        <v>0</v>
      </c>
      <c r="H28" s="6"/>
      <c r="I28" s="7"/>
      <c r="J28" s="67"/>
      <c r="L28" s="9"/>
      <c r="M28" s="9"/>
    </row>
    <row r="29" spans="1:13" x14ac:dyDescent="0.25">
      <c r="A29" s="10" t="s">
        <v>158</v>
      </c>
      <c r="B29" s="11"/>
      <c r="C29" s="12"/>
      <c r="D29" s="4">
        <v>0</v>
      </c>
      <c r="E29" s="4">
        <v>0</v>
      </c>
      <c r="F29" s="5">
        <f t="shared" ref="F29:F32" si="2">D29*E29</f>
        <v>0</v>
      </c>
      <c r="G29" s="5">
        <f t="shared" ref="G29:G32" si="3">F29*20/100+F29</f>
        <v>0</v>
      </c>
      <c r="H29" s="6"/>
      <c r="I29" s="7"/>
      <c r="J29" s="67"/>
      <c r="L29" s="9"/>
      <c r="M29" s="9"/>
    </row>
    <row r="30" spans="1:13" x14ac:dyDescent="0.25">
      <c r="A30" s="10" t="s">
        <v>158</v>
      </c>
      <c r="B30" s="11"/>
      <c r="C30" s="12"/>
      <c r="D30" s="4">
        <v>0</v>
      </c>
      <c r="E30" s="4">
        <v>0</v>
      </c>
      <c r="F30" s="5">
        <f t="shared" si="2"/>
        <v>0</v>
      </c>
      <c r="G30" s="5">
        <f t="shared" si="3"/>
        <v>0</v>
      </c>
      <c r="H30" s="6"/>
      <c r="I30" s="7"/>
      <c r="J30" s="67"/>
      <c r="L30" s="9"/>
      <c r="M30" s="9"/>
    </row>
    <row r="31" spans="1:13" x14ac:dyDescent="0.25">
      <c r="A31" s="10" t="s">
        <v>158</v>
      </c>
      <c r="B31" s="11"/>
      <c r="C31" s="12"/>
      <c r="D31" s="4">
        <v>0</v>
      </c>
      <c r="E31" s="4">
        <v>0</v>
      </c>
      <c r="F31" s="5">
        <f t="shared" si="2"/>
        <v>0</v>
      </c>
      <c r="G31" s="5">
        <f t="shared" si="3"/>
        <v>0</v>
      </c>
      <c r="H31" s="6"/>
      <c r="I31" s="7"/>
      <c r="J31" s="67"/>
      <c r="L31" s="9"/>
      <c r="M31" s="9"/>
    </row>
    <row r="32" spans="1:13" x14ac:dyDescent="0.25">
      <c r="A32" s="10" t="s">
        <v>158</v>
      </c>
      <c r="B32" s="11"/>
      <c r="C32" s="8"/>
      <c r="D32" s="4">
        <v>0</v>
      </c>
      <c r="E32" s="4">
        <v>0</v>
      </c>
      <c r="F32" s="5">
        <f t="shared" si="2"/>
        <v>0</v>
      </c>
      <c r="G32" s="5">
        <f t="shared" si="3"/>
        <v>0</v>
      </c>
      <c r="H32" s="6"/>
      <c r="I32" s="7"/>
      <c r="J32" s="67"/>
      <c r="L32" s="9"/>
      <c r="M32" s="9"/>
    </row>
    <row r="33" spans="1:13" ht="16.5" customHeight="1" thickBot="1" x14ac:dyDescent="0.3">
      <c r="A33" s="155" t="s">
        <v>48</v>
      </c>
      <c r="B33" s="156"/>
      <c r="C33" s="156"/>
      <c r="D33" s="156"/>
      <c r="E33" s="156"/>
      <c r="F33" s="13">
        <f>SUM(F15:F32)</f>
        <v>0</v>
      </c>
      <c r="G33" s="142">
        <f>SUM(G15:G32)</f>
        <v>0</v>
      </c>
      <c r="H33" s="141"/>
      <c r="I33" s="14"/>
      <c r="J33" s="67"/>
      <c r="L33" s="9"/>
      <c r="M33" s="9"/>
    </row>
    <row r="34" spans="1:13" ht="15.75" x14ac:dyDescent="0.25">
      <c r="A34" s="18"/>
      <c r="B34" s="18"/>
      <c r="C34" s="18"/>
      <c r="D34" s="18"/>
      <c r="E34" s="18"/>
      <c r="F34" s="19"/>
      <c r="G34" s="19"/>
      <c r="H34" s="20"/>
    </row>
    <row r="35" spans="1:13" ht="16.5" thickBot="1" x14ac:dyDescent="0.3">
      <c r="A35" s="21"/>
      <c r="B35" s="21"/>
      <c r="C35" s="22"/>
      <c r="D35" s="23"/>
      <c r="E35" s="23"/>
      <c r="F35" s="24"/>
      <c r="G35" s="24"/>
      <c r="H35" s="17"/>
    </row>
    <row r="36" spans="1:13" s="15" customFormat="1" ht="24" customHeight="1" x14ac:dyDescent="0.25">
      <c r="A36" s="152" t="s">
        <v>6</v>
      </c>
      <c r="B36" s="153"/>
      <c r="C36" s="153"/>
      <c r="D36" s="153"/>
      <c r="E36" s="153"/>
      <c r="F36" s="153"/>
      <c r="G36" s="153"/>
      <c r="H36" s="153"/>
      <c r="I36" s="154"/>
      <c r="J36" s="53"/>
    </row>
    <row r="37" spans="1:13" ht="62.25" customHeight="1" x14ac:dyDescent="0.25">
      <c r="A37" s="55" t="s">
        <v>2</v>
      </c>
      <c r="B37" s="56" t="s">
        <v>5</v>
      </c>
      <c r="C37" s="50" t="s">
        <v>3</v>
      </c>
      <c r="D37" s="50" t="s">
        <v>4</v>
      </c>
      <c r="E37" s="50" t="s">
        <v>74</v>
      </c>
      <c r="F37" s="170" t="s">
        <v>68</v>
      </c>
      <c r="G37" s="171"/>
      <c r="H37" s="50" t="s">
        <v>57</v>
      </c>
      <c r="I37" s="51" t="s">
        <v>58</v>
      </c>
    </row>
    <row r="38" spans="1:13" ht="45.75" customHeight="1" x14ac:dyDescent="0.25">
      <c r="A38" s="52" t="s">
        <v>41</v>
      </c>
      <c r="B38" s="57" t="s">
        <v>43</v>
      </c>
      <c r="C38" s="58" t="s">
        <v>50</v>
      </c>
      <c r="D38" s="4">
        <v>0</v>
      </c>
      <c r="E38" s="4">
        <v>0</v>
      </c>
      <c r="F38" s="172">
        <f>D38*E38</f>
        <v>0</v>
      </c>
      <c r="G38" s="173"/>
      <c r="H38" s="25"/>
      <c r="I38" s="7"/>
      <c r="J38" s="103"/>
    </row>
    <row r="39" spans="1:13" ht="42.75" x14ac:dyDescent="0.25">
      <c r="A39" s="52" t="s">
        <v>40</v>
      </c>
      <c r="B39" s="57" t="s">
        <v>43</v>
      </c>
      <c r="C39" s="58" t="s">
        <v>49</v>
      </c>
      <c r="D39" s="4">
        <v>0</v>
      </c>
      <c r="E39" s="4">
        <v>0</v>
      </c>
      <c r="F39" s="172">
        <f t="shared" ref="F39:F44" si="4">D39*E39</f>
        <v>0</v>
      </c>
      <c r="G39" s="173"/>
      <c r="H39" s="26"/>
      <c r="I39" s="7"/>
      <c r="J39" s="103"/>
    </row>
    <row r="40" spans="1:13" ht="28.5" x14ac:dyDescent="0.25">
      <c r="A40" s="52" t="s">
        <v>67</v>
      </c>
      <c r="B40" s="57" t="s">
        <v>27</v>
      </c>
      <c r="C40" s="58" t="s">
        <v>49</v>
      </c>
      <c r="D40" s="4">
        <v>0</v>
      </c>
      <c r="E40" s="27">
        <v>0</v>
      </c>
      <c r="F40" s="172">
        <f t="shared" si="4"/>
        <v>0</v>
      </c>
      <c r="G40" s="173"/>
      <c r="H40" s="6"/>
      <c r="I40" s="7"/>
      <c r="J40" s="103"/>
    </row>
    <row r="41" spans="1:13" ht="27" customHeight="1" x14ac:dyDescent="0.25">
      <c r="A41" s="59" t="s">
        <v>37</v>
      </c>
      <c r="B41" s="57" t="s">
        <v>27</v>
      </c>
      <c r="C41" s="58" t="s">
        <v>65</v>
      </c>
      <c r="D41" s="4">
        <v>0</v>
      </c>
      <c r="E41" s="27">
        <v>0</v>
      </c>
      <c r="F41" s="172">
        <f t="shared" si="4"/>
        <v>0</v>
      </c>
      <c r="G41" s="173"/>
      <c r="H41" s="28"/>
      <c r="I41" s="7"/>
      <c r="J41" s="103"/>
    </row>
    <row r="42" spans="1:13" x14ac:dyDescent="0.25">
      <c r="A42" s="59" t="s">
        <v>38</v>
      </c>
      <c r="B42" s="57" t="s">
        <v>27</v>
      </c>
      <c r="C42" s="58" t="s">
        <v>65</v>
      </c>
      <c r="D42" s="4">
        <v>0</v>
      </c>
      <c r="E42" s="27">
        <v>0</v>
      </c>
      <c r="F42" s="172">
        <f t="shared" si="4"/>
        <v>0</v>
      </c>
      <c r="G42" s="173"/>
      <c r="H42" s="6"/>
      <c r="I42" s="7"/>
    </row>
    <row r="43" spans="1:13" ht="31.5" customHeight="1" x14ac:dyDescent="0.25">
      <c r="A43" s="59" t="s">
        <v>39</v>
      </c>
      <c r="B43" s="57" t="s">
        <v>27</v>
      </c>
      <c r="C43" s="58" t="s">
        <v>65</v>
      </c>
      <c r="D43" s="4">
        <v>0</v>
      </c>
      <c r="E43" s="27">
        <v>0</v>
      </c>
      <c r="F43" s="172">
        <f t="shared" si="4"/>
        <v>0</v>
      </c>
      <c r="G43" s="173"/>
      <c r="H43" s="6"/>
      <c r="I43" s="7"/>
    </row>
    <row r="44" spans="1:13" ht="15.75" thickBot="1" x14ac:dyDescent="0.3">
      <c r="A44" s="60" t="s">
        <v>36</v>
      </c>
      <c r="B44" s="61" t="s">
        <v>27</v>
      </c>
      <c r="C44" s="62" t="s">
        <v>65</v>
      </c>
      <c r="D44" s="29">
        <v>0</v>
      </c>
      <c r="E44" s="30">
        <v>0</v>
      </c>
      <c r="F44" s="174">
        <f t="shared" si="4"/>
        <v>0</v>
      </c>
      <c r="G44" s="175"/>
      <c r="H44" s="31"/>
      <c r="I44" s="32"/>
    </row>
    <row r="45" spans="1:13" ht="16.5" thickBot="1" x14ac:dyDescent="0.3">
      <c r="A45" s="157" t="s">
        <v>52</v>
      </c>
      <c r="B45" s="158"/>
      <c r="C45" s="158"/>
      <c r="D45" s="158"/>
      <c r="E45" s="158"/>
      <c r="F45" s="176">
        <f>SUM(F38:F44)</f>
        <v>0</v>
      </c>
      <c r="G45" s="177"/>
      <c r="H45" s="33"/>
    </row>
    <row r="46" spans="1:13" ht="19.5" customHeight="1" thickBot="1" x14ac:dyDescent="0.3">
      <c r="A46" s="159" t="s">
        <v>66</v>
      </c>
      <c r="B46" s="160"/>
      <c r="C46" s="160"/>
      <c r="D46" s="160"/>
      <c r="E46" s="160"/>
      <c r="F46" s="34">
        <f>F33+F45</f>
        <v>0</v>
      </c>
      <c r="G46" s="34">
        <f>G33+F45</f>
        <v>0</v>
      </c>
      <c r="H46" s="35"/>
    </row>
    <row r="47" spans="1:13" x14ac:dyDescent="0.25">
      <c r="A47" s="36"/>
      <c r="B47" s="36"/>
      <c r="C47" s="37"/>
      <c r="D47" s="38"/>
      <c r="E47" s="38"/>
      <c r="F47" s="38"/>
      <c r="G47" s="38"/>
      <c r="H47" s="36"/>
    </row>
    <row r="48" spans="1:13" x14ac:dyDescent="0.25">
      <c r="A48" s="36" t="s">
        <v>89</v>
      </c>
      <c r="B48" s="36"/>
      <c r="C48" s="37"/>
      <c r="D48" s="38"/>
      <c r="E48" s="38"/>
      <c r="F48" s="38"/>
      <c r="G48" s="38"/>
      <c r="H48" s="36"/>
      <c r="I48" s="98"/>
    </row>
    <row r="49" spans="1:9" x14ac:dyDescent="0.25">
      <c r="A49" s="36"/>
      <c r="B49" s="36"/>
      <c r="C49" s="37"/>
      <c r="D49" s="38"/>
      <c r="E49" s="38"/>
      <c r="F49" s="38"/>
      <c r="G49" s="38"/>
      <c r="H49" s="36"/>
      <c r="I49" s="2" t="s">
        <v>90</v>
      </c>
    </row>
    <row r="50" spans="1:9" x14ac:dyDescent="0.25">
      <c r="A50" s="36"/>
      <c r="B50" s="36"/>
      <c r="C50" s="37"/>
      <c r="D50" s="38"/>
      <c r="E50" s="38"/>
      <c r="F50" s="38"/>
      <c r="G50" s="38"/>
      <c r="H50" s="36"/>
    </row>
    <row r="51" spans="1:9" x14ac:dyDescent="0.25">
      <c r="A51" s="161" t="s">
        <v>64</v>
      </c>
      <c r="B51" s="162"/>
      <c r="C51" s="162"/>
      <c r="D51" s="162"/>
      <c r="E51" s="162"/>
      <c r="F51" s="162"/>
      <c r="G51" s="162"/>
      <c r="H51" s="162"/>
      <c r="I51" s="39"/>
    </row>
    <row r="52" spans="1:9" ht="27" customHeight="1" x14ac:dyDescent="0.25">
      <c r="A52" s="163" t="s">
        <v>162</v>
      </c>
      <c r="B52" s="164"/>
      <c r="C52" s="164"/>
      <c r="D52" s="164"/>
      <c r="E52" s="164"/>
      <c r="F52" s="164"/>
      <c r="G52" s="164"/>
      <c r="H52" s="164"/>
      <c r="I52" s="164"/>
    </row>
    <row r="53" spans="1:9" ht="30" customHeight="1" x14ac:dyDescent="0.25">
      <c r="A53" s="148" t="s">
        <v>135</v>
      </c>
      <c r="B53" s="149"/>
      <c r="C53" s="149"/>
      <c r="D53" s="149"/>
      <c r="E53" s="149"/>
      <c r="F53" s="149"/>
      <c r="G53" s="149"/>
      <c r="H53" s="149"/>
      <c r="I53" s="150"/>
    </row>
    <row r="54" spans="1:9" ht="46.5" customHeight="1" x14ac:dyDescent="0.25">
      <c r="A54" s="169" t="s">
        <v>127</v>
      </c>
      <c r="B54" s="169"/>
      <c r="C54" s="169"/>
      <c r="D54" s="169"/>
      <c r="E54" s="169"/>
      <c r="F54" s="169"/>
      <c r="G54" s="169"/>
      <c r="H54" s="169"/>
      <c r="I54" s="169"/>
    </row>
    <row r="55" spans="1:9" ht="44.25" customHeight="1" x14ac:dyDescent="0.25">
      <c r="A55" s="169" t="s">
        <v>128</v>
      </c>
      <c r="B55" s="169"/>
      <c r="C55" s="169"/>
      <c r="D55" s="169"/>
      <c r="E55" s="169"/>
      <c r="F55" s="169"/>
      <c r="G55" s="169"/>
      <c r="H55" s="169"/>
      <c r="I55" s="169"/>
    </row>
    <row r="56" spans="1:9" ht="15" customHeight="1" x14ac:dyDescent="0.25">
      <c r="A56" s="168" t="s">
        <v>129</v>
      </c>
      <c r="B56" s="168"/>
      <c r="C56" s="168"/>
      <c r="D56" s="168"/>
      <c r="E56" s="168"/>
      <c r="F56" s="168"/>
      <c r="G56" s="168"/>
      <c r="H56" s="168"/>
      <c r="I56" s="168"/>
    </row>
    <row r="57" spans="1:9" ht="18.75" customHeight="1" x14ac:dyDescent="0.25">
      <c r="A57" s="168" t="s">
        <v>130</v>
      </c>
      <c r="B57" s="168"/>
      <c r="C57" s="168"/>
      <c r="D57" s="168"/>
      <c r="E57" s="168"/>
      <c r="F57" s="168"/>
      <c r="G57" s="168"/>
      <c r="H57" s="168"/>
      <c r="I57" s="168"/>
    </row>
    <row r="58" spans="1:9" ht="31.5" customHeight="1" x14ac:dyDescent="0.25">
      <c r="A58" s="169" t="s">
        <v>131</v>
      </c>
      <c r="B58" s="169"/>
      <c r="C58" s="169"/>
      <c r="D58" s="169"/>
      <c r="E58" s="169"/>
      <c r="F58" s="169"/>
      <c r="G58" s="169"/>
      <c r="H58" s="169"/>
      <c r="I58" s="169"/>
    </row>
    <row r="59" spans="1:9" ht="161.25" customHeight="1" x14ac:dyDescent="0.25">
      <c r="A59" s="165" t="s">
        <v>132</v>
      </c>
      <c r="B59" s="166"/>
      <c r="C59" s="166"/>
      <c r="D59" s="166"/>
      <c r="E59" s="166"/>
      <c r="F59" s="166"/>
      <c r="G59" s="166"/>
      <c r="H59" s="166"/>
      <c r="I59" s="167"/>
    </row>
    <row r="60" spans="1:9" ht="14.25" hidden="1" customHeight="1" x14ac:dyDescent="0.25">
      <c r="A60" s="63"/>
      <c r="B60" s="63"/>
      <c r="C60" s="64"/>
      <c r="D60" s="65"/>
      <c r="E60" s="65"/>
      <c r="F60" s="65"/>
      <c r="G60" s="65"/>
      <c r="H60" s="63"/>
      <c r="I60" s="39"/>
    </row>
    <row r="61" spans="1:9" ht="15" hidden="1" customHeight="1" x14ac:dyDescent="0.25">
      <c r="A61" s="39"/>
      <c r="B61" s="39"/>
      <c r="C61" s="40"/>
      <c r="D61" s="41"/>
      <c r="E61" s="41"/>
      <c r="F61" s="41"/>
      <c r="G61" s="41"/>
      <c r="H61" s="39"/>
      <c r="I61" s="39"/>
    </row>
    <row r="62" spans="1:9" hidden="1" x14ac:dyDescent="0.25">
      <c r="A62" s="99"/>
      <c r="B62" s="99"/>
      <c r="C62" s="99"/>
      <c r="D62" s="99"/>
      <c r="E62" s="99"/>
      <c r="F62" s="99"/>
      <c r="G62" s="99"/>
      <c r="H62" s="99"/>
      <c r="I62" s="39"/>
    </row>
    <row r="63" spans="1:9" hidden="1" x14ac:dyDescent="0.25">
      <c r="A63" s="100"/>
      <c r="B63" s="100"/>
      <c r="C63" s="101"/>
      <c r="D63" s="102"/>
      <c r="E63" s="39" t="s">
        <v>24</v>
      </c>
      <c r="F63" s="102"/>
      <c r="G63" s="102"/>
      <c r="H63" s="100"/>
      <c r="I63" s="39"/>
    </row>
    <row r="64" spans="1:9" hidden="1" x14ac:dyDescent="0.25">
      <c r="A64" s="39"/>
      <c r="B64" s="39"/>
      <c r="C64" s="40"/>
      <c r="D64" s="41"/>
      <c r="E64" s="67" t="s">
        <v>71</v>
      </c>
      <c r="F64" s="41"/>
      <c r="G64" s="41"/>
      <c r="H64" s="39"/>
      <c r="I64" s="39"/>
    </row>
    <row r="65" spans="1:9" hidden="1" x14ac:dyDescent="0.25">
      <c r="A65" s="39"/>
      <c r="B65" s="39"/>
      <c r="C65" s="40"/>
      <c r="D65" s="41"/>
      <c r="E65" s="67" t="s">
        <v>26</v>
      </c>
      <c r="F65" s="41"/>
      <c r="G65" s="41"/>
      <c r="H65" s="39"/>
      <c r="I65" s="39"/>
    </row>
    <row r="66" spans="1:9" hidden="1" x14ac:dyDescent="0.25">
      <c r="A66" s="39"/>
      <c r="B66" s="39"/>
      <c r="C66" s="40"/>
      <c r="D66" s="41"/>
      <c r="E66" s="67" t="s">
        <v>27</v>
      </c>
      <c r="F66" s="41"/>
      <c r="G66" s="41"/>
      <c r="H66" s="39"/>
      <c r="I66" s="39"/>
    </row>
    <row r="67" spans="1:9" hidden="1" x14ac:dyDescent="0.25">
      <c r="A67" s="39"/>
      <c r="B67" s="39"/>
      <c r="C67" s="40"/>
      <c r="D67" s="41"/>
      <c r="E67" s="67" t="s">
        <v>25</v>
      </c>
      <c r="F67" s="41"/>
      <c r="G67" s="41"/>
      <c r="H67" s="39"/>
      <c r="I67" s="39"/>
    </row>
    <row r="68" spans="1:9" hidden="1" x14ac:dyDescent="0.25">
      <c r="A68" s="39"/>
      <c r="B68" s="39"/>
      <c r="C68" s="40"/>
      <c r="D68" s="41"/>
      <c r="E68" s="41"/>
      <c r="F68" s="41"/>
      <c r="G68" s="41"/>
      <c r="H68" s="39"/>
      <c r="I68" s="39"/>
    </row>
    <row r="69" spans="1:9" hidden="1" x14ac:dyDescent="0.25">
      <c r="A69" s="39"/>
      <c r="B69" s="39"/>
      <c r="C69" s="40"/>
      <c r="D69" s="41"/>
      <c r="E69" s="41"/>
      <c r="F69" s="41"/>
      <c r="G69" s="41"/>
      <c r="H69" s="39"/>
      <c r="I69" s="39"/>
    </row>
    <row r="70" spans="1:9" hidden="1" x14ac:dyDescent="0.25">
      <c r="A70" s="39"/>
      <c r="B70" s="39" t="s">
        <v>151</v>
      </c>
      <c r="C70" s="40"/>
      <c r="D70" s="41"/>
      <c r="E70" s="54" t="s">
        <v>77</v>
      </c>
      <c r="F70" s="41"/>
      <c r="G70" s="41"/>
      <c r="H70" s="39"/>
      <c r="I70" s="39"/>
    </row>
    <row r="71" spans="1:9" hidden="1" x14ac:dyDescent="0.25">
      <c r="A71" s="39"/>
      <c r="B71" s="39"/>
      <c r="C71" s="40"/>
      <c r="D71" s="41"/>
      <c r="E71" s="54" t="s">
        <v>75</v>
      </c>
      <c r="F71" s="41"/>
      <c r="G71" s="41"/>
      <c r="H71" s="39"/>
      <c r="I71" s="39"/>
    </row>
    <row r="72" spans="1:9" hidden="1" x14ac:dyDescent="0.25">
      <c r="A72" s="39"/>
      <c r="B72" s="39"/>
      <c r="C72" s="40"/>
      <c r="D72" s="41"/>
      <c r="E72" s="54" t="s">
        <v>78</v>
      </c>
      <c r="F72" s="41"/>
      <c r="G72" s="41"/>
      <c r="H72" s="39"/>
      <c r="I72" s="39"/>
    </row>
    <row r="73" spans="1:9" hidden="1" x14ac:dyDescent="0.25">
      <c r="A73" s="39"/>
      <c r="B73" s="39"/>
      <c r="C73" s="40"/>
      <c r="D73" s="41"/>
      <c r="E73" s="54" t="s">
        <v>45</v>
      </c>
      <c r="F73" s="41"/>
      <c r="G73" s="41"/>
      <c r="H73" s="39"/>
      <c r="I73" s="39"/>
    </row>
    <row r="74" spans="1:9" hidden="1" x14ac:dyDescent="0.25">
      <c r="A74" s="39"/>
      <c r="B74" s="39"/>
      <c r="C74" s="40"/>
      <c r="D74" s="41"/>
      <c r="E74" s="41"/>
      <c r="F74" s="41"/>
      <c r="G74" s="41"/>
      <c r="H74" s="39"/>
      <c r="I74" s="39"/>
    </row>
    <row r="75" spans="1:9" hidden="1" x14ac:dyDescent="0.25">
      <c r="A75" s="39"/>
      <c r="B75" s="39" t="s">
        <v>152</v>
      </c>
      <c r="C75" s="40"/>
      <c r="D75" s="41"/>
      <c r="E75" s="54" t="s">
        <v>77</v>
      </c>
      <c r="F75" s="41"/>
      <c r="G75" s="41"/>
      <c r="H75" s="39"/>
      <c r="I75" s="39"/>
    </row>
    <row r="76" spans="1:9" hidden="1" x14ac:dyDescent="0.25">
      <c r="A76" s="39"/>
      <c r="B76" s="39"/>
      <c r="C76" s="40"/>
      <c r="D76" s="41"/>
      <c r="E76" s="54" t="s">
        <v>45</v>
      </c>
      <c r="F76" s="41"/>
      <c r="G76" s="41"/>
      <c r="H76" s="39"/>
      <c r="I76" s="39"/>
    </row>
    <row r="77" spans="1:9" hidden="1" x14ac:dyDescent="0.25">
      <c r="A77" s="39"/>
      <c r="B77" s="39"/>
      <c r="C77" s="40"/>
      <c r="D77" s="41"/>
      <c r="E77" s="54" t="s">
        <v>78</v>
      </c>
      <c r="F77" s="41"/>
      <c r="G77" s="41"/>
      <c r="H77" s="39"/>
      <c r="I77" s="39"/>
    </row>
    <row r="78" spans="1:9" hidden="1" x14ac:dyDescent="0.25">
      <c r="A78" s="39"/>
      <c r="B78" s="39"/>
      <c r="C78" s="40"/>
      <c r="D78" s="41"/>
      <c r="E78" s="41"/>
      <c r="F78" s="41"/>
      <c r="G78" s="41"/>
      <c r="H78" s="39"/>
      <c r="I78" s="39"/>
    </row>
    <row r="79" spans="1:9" hidden="1" x14ac:dyDescent="0.25">
      <c r="A79" s="39"/>
      <c r="B79" s="39" t="s">
        <v>153</v>
      </c>
      <c r="C79" s="40"/>
      <c r="D79" s="41"/>
      <c r="E79" s="54" t="s">
        <v>77</v>
      </c>
      <c r="F79" s="41"/>
      <c r="G79" s="41"/>
      <c r="H79" s="39"/>
      <c r="I79" s="39"/>
    </row>
    <row r="80" spans="1:9" hidden="1" x14ac:dyDescent="0.25">
      <c r="A80" s="39"/>
      <c r="B80" s="39"/>
      <c r="C80" s="40"/>
      <c r="D80" s="41"/>
      <c r="E80" s="54" t="s">
        <v>78</v>
      </c>
      <c r="F80" s="41"/>
      <c r="G80" s="41"/>
      <c r="H80" s="39"/>
      <c r="I80" s="39"/>
    </row>
    <row r="81" spans="1:9" hidden="1" x14ac:dyDescent="0.25">
      <c r="A81" s="39"/>
      <c r="B81" s="39"/>
      <c r="C81" s="40"/>
      <c r="D81" s="41"/>
      <c r="E81" s="54" t="s">
        <v>45</v>
      </c>
      <c r="F81" s="41"/>
      <c r="G81" s="41"/>
      <c r="H81" s="39"/>
      <c r="I81" s="39"/>
    </row>
    <row r="82" spans="1:9" hidden="1" x14ac:dyDescent="0.25">
      <c r="A82" s="39"/>
      <c r="B82" s="39"/>
      <c r="C82" s="40"/>
      <c r="D82" s="41"/>
      <c r="E82" s="133" t="s">
        <v>148</v>
      </c>
      <c r="F82" s="41"/>
      <c r="G82" s="41"/>
      <c r="H82" s="39"/>
      <c r="I82" s="39"/>
    </row>
    <row r="83" spans="1:9" hidden="1" x14ac:dyDescent="0.25">
      <c r="A83" s="39"/>
      <c r="B83" s="39"/>
      <c r="C83" s="40"/>
      <c r="D83" s="41"/>
      <c r="E83" s="66"/>
      <c r="F83" s="41"/>
      <c r="G83" s="41"/>
      <c r="H83" s="39"/>
      <c r="I83" s="39"/>
    </row>
    <row r="84" spans="1:9" hidden="1" x14ac:dyDescent="0.25">
      <c r="A84" s="39"/>
      <c r="B84" s="39" t="s">
        <v>154</v>
      </c>
      <c r="C84" s="40"/>
      <c r="D84" s="41"/>
      <c r="E84" s="54" t="s">
        <v>75</v>
      </c>
      <c r="F84" s="41"/>
      <c r="G84" s="41"/>
      <c r="H84" s="39"/>
      <c r="I84" s="39"/>
    </row>
    <row r="85" spans="1:9" hidden="1" x14ac:dyDescent="0.25">
      <c r="A85" s="39"/>
      <c r="B85" s="39"/>
      <c r="C85" s="40"/>
      <c r="D85" s="41"/>
      <c r="E85" s="54" t="s">
        <v>76</v>
      </c>
      <c r="F85" s="41"/>
      <c r="G85" s="41"/>
      <c r="H85" s="39"/>
      <c r="I85" s="39"/>
    </row>
    <row r="86" spans="1:9" hidden="1" x14ac:dyDescent="0.25">
      <c r="A86" s="39"/>
      <c r="B86" s="39"/>
      <c r="C86" s="40"/>
      <c r="D86" s="41"/>
      <c r="E86" s="66"/>
      <c r="F86" s="41"/>
      <c r="G86" s="41"/>
      <c r="H86" s="39"/>
      <c r="I86" s="39"/>
    </row>
    <row r="87" spans="1:9" hidden="1" x14ac:dyDescent="0.25">
      <c r="A87" s="39"/>
      <c r="B87" s="39" t="s">
        <v>155</v>
      </c>
      <c r="C87" s="40"/>
      <c r="D87" s="41"/>
      <c r="E87" s="54" t="s">
        <v>77</v>
      </c>
      <c r="F87" s="41"/>
      <c r="G87" s="41"/>
      <c r="H87" s="39"/>
      <c r="I87" s="39"/>
    </row>
    <row r="88" spans="1:9" hidden="1" x14ac:dyDescent="0.25">
      <c r="A88" s="39"/>
      <c r="B88" s="39"/>
      <c r="C88" s="40"/>
      <c r="D88" s="41"/>
      <c r="E88" s="133" t="s">
        <v>148</v>
      </c>
      <c r="F88" s="41"/>
      <c r="G88" s="41"/>
      <c r="H88" s="39"/>
      <c r="I88" s="39"/>
    </row>
    <row r="89" spans="1:9" hidden="1" x14ac:dyDescent="0.25">
      <c r="A89" s="39"/>
      <c r="B89" s="39"/>
      <c r="C89" s="40"/>
      <c r="D89" s="41"/>
      <c r="E89" s="54" t="s">
        <v>45</v>
      </c>
      <c r="F89" s="41"/>
      <c r="G89" s="41"/>
      <c r="H89" s="39"/>
      <c r="I89" s="39"/>
    </row>
    <row r="90" spans="1:9" hidden="1" x14ac:dyDescent="0.25">
      <c r="A90" s="39"/>
      <c r="B90" s="39"/>
      <c r="C90" s="40"/>
      <c r="D90" s="41"/>
      <c r="E90" s="54" t="s">
        <v>78</v>
      </c>
      <c r="F90" s="41"/>
      <c r="G90" s="41"/>
      <c r="H90" s="39"/>
      <c r="I90" s="39"/>
    </row>
    <row r="91" spans="1:9" hidden="1" x14ac:dyDescent="0.25">
      <c r="A91" s="39"/>
      <c r="B91" s="39"/>
      <c r="C91" s="40"/>
      <c r="D91" s="41"/>
      <c r="E91" s="41"/>
      <c r="F91" s="41"/>
      <c r="G91" s="41"/>
      <c r="H91" s="39"/>
      <c r="I91" s="39"/>
    </row>
    <row r="92" spans="1:9" hidden="1" x14ac:dyDescent="0.25">
      <c r="A92" s="39"/>
      <c r="B92" s="39" t="s">
        <v>156</v>
      </c>
      <c r="C92" s="40"/>
      <c r="D92" s="41"/>
      <c r="E92" s="54" t="s">
        <v>81</v>
      </c>
      <c r="F92" s="41"/>
      <c r="G92" s="41"/>
      <c r="H92" s="39"/>
      <c r="I92" s="39"/>
    </row>
    <row r="93" spans="1:9" hidden="1" x14ac:dyDescent="0.25">
      <c r="A93" s="39"/>
      <c r="B93" s="39"/>
      <c r="C93" s="40"/>
      <c r="D93" s="41"/>
      <c r="E93" s="41"/>
      <c r="F93" s="41"/>
      <c r="G93" s="41"/>
      <c r="H93" s="39"/>
      <c r="I93" s="39"/>
    </row>
    <row r="94" spans="1:9" hidden="1" x14ac:dyDescent="0.25">
      <c r="A94" s="39"/>
      <c r="B94" s="39" t="s">
        <v>157</v>
      </c>
      <c r="C94" s="40"/>
      <c r="D94" s="41"/>
      <c r="E94" s="54" t="s">
        <v>82</v>
      </c>
      <c r="F94" s="41"/>
      <c r="G94" s="41"/>
      <c r="H94" s="39"/>
      <c r="I94" s="39"/>
    </row>
    <row r="95" spans="1:9" hidden="1" x14ac:dyDescent="0.25">
      <c r="A95" s="39"/>
      <c r="B95" s="39"/>
      <c r="C95" s="40"/>
      <c r="D95" s="41"/>
      <c r="E95" s="41"/>
      <c r="F95" s="41"/>
      <c r="G95" s="41"/>
      <c r="H95" s="39"/>
      <c r="I95" s="39"/>
    </row>
    <row r="96" spans="1:9" hidden="1" x14ac:dyDescent="0.25">
      <c r="A96" s="39"/>
      <c r="B96" s="39"/>
      <c r="C96" s="40"/>
      <c r="D96" s="41"/>
      <c r="E96" s="41"/>
      <c r="F96" s="41"/>
      <c r="G96" s="41"/>
      <c r="H96" s="39"/>
      <c r="I96" s="39"/>
    </row>
    <row r="97" spans="1:9" hidden="1" x14ac:dyDescent="0.25">
      <c r="A97" s="39"/>
      <c r="B97" s="39"/>
      <c r="C97" s="40"/>
      <c r="D97" s="41"/>
      <c r="E97" s="66" t="s">
        <v>72</v>
      </c>
      <c r="F97" s="41"/>
      <c r="G97" s="41"/>
      <c r="H97" s="39"/>
      <c r="I97" s="39"/>
    </row>
    <row r="98" spans="1:9" hidden="1" x14ac:dyDescent="0.25">
      <c r="A98" s="39"/>
      <c r="B98" s="39"/>
      <c r="C98" s="40"/>
      <c r="D98" s="41"/>
      <c r="E98" s="41"/>
      <c r="F98" s="41"/>
      <c r="G98" s="41"/>
      <c r="H98" s="39"/>
      <c r="I98" s="39"/>
    </row>
    <row r="99" spans="1:9" hidden="1" x14ac:dyDescent="0.25">
      <c r="A99" s="39"/>
      <c r="B99" s="39" t="s">
        <v>158</v>
      </c>
      <c r="C99" s="40"/>
      <c r="D99" s="41"/>
      <c r="E99" s="54" t="s">
        <v>77</v>
      </c>
      <c r="F99" s="41"/>
      <c r="G99" s="41"/>
      <c r="H99" s="39"/>
      <c r="I99" s="39"/>
    </row>
    <row r="100" spans="1:9" hidden="1" x14ac:dyDescent="0.25">
      <c r="A100" s="39"/>
      <c r="B100" s="39"/>
      <c r="C100" s="40"/>
      <c r="D100" s="41"/>
      <c r="E100" s="133" t="s">
        <v>148</v>
      </c>
      <c r="F100" s="41"/>
      <c r="G100" s="41"/>
      <c r="H100" s="39"/>
      <c r="I100" s="39"/>
    </row>
    <row r="101" spans="1:9" hidden="1" x14ac:dyDescent="0.25">
      <c r="A101" s="39"/>
      <c r="B101" s="39"/>
      <c r="C101" s="40"/>
      <c r="D101" s="41"/>
      <c r="E101" s="54" t="s">
        <v>78</v>
      </c>
      <c r="F101" s="41"/>
      <c r="G101" s="41"/>
      <c r="H101" s="39"/>
      <c r="I101" s="39"/>
    </row>
    <row r="102" spans="1:9" hidden="1" x14ac:dyDescent="0.25">
      <c r="A102" s="39"/>
      <c r="B102" s="39"/>
      <c r="C102" s="40"/>
      <c r="D102" s="41"/>
      <c r="E102" s="54" t="s">
        <v>45</v>
      </c>
      <c r="F102" s="41"/>
      <c r="G102" s="41"/>
      <c r="H102" s="39"/>
      <c r="I102" s="39"/>
    </row>
    <row r="103" spans="1:9" hidden="1" x14ac:dyDescent="0.25">
      <c r="A103" s="39"/>
      <c r="B103" s="39"/>
      <c r="C103" s="40"/>
      <c r="D103" s="41"/>
      <c r="E103" s="54" t="s">
        <v>75</v>
      </c>
      <c r="F103" s="41"/>
      <c r="G103" s="41"/>
      <c r="H103" s="39"/>
      <c r="I103" s="39"/>
    </row>
    <row r="104" spans="1:9" hidden="1" x14ac:dyDescent="0.25">
      <c r="A104" s="39"/>
      <c r="B104" s="39"/>
      <c r="C104" s="40"/>
      <c r="D104" s="41"/>
      <c r="E104" s="66" t="s">
        <v>72</v>
      </c>
      <c r="F104" s="41"/>
      <c r="G104" s="41"/>
      <c r="H104" s="39"/>
      <c r="I104" s="39"/>
    </row>
    <row r="105" spans="1:9" hidden="1" x14ac:dyDescent="0.25">
      <c r="A105" s="39"/>
      <c r="B105" s="39"/>
      <c r="C105" s="40"/>
      <c r="D105" s="41"/>
      <c r="E105" s="41"/>
      <c r="F105" s="41"/>
      <c r="G105" s="41"/>
      <c r="H105" s="39"/>
      <c r="I105" s="39"/>
    </row>
    <row r="106" spans="1:9" hidden="1" x14ac:dyDescent="0.25">
      <c r="A106" s="39"/>
      <c r="B106" s="39"/>
      <c r="C106" s="40"/>
      <c r="D106" s="41"/>
      <c r="E106" s="54" t="s">
        <v>81</v>
      </c>
      <c r="F106" s="41"/>
      <c r="G106" s="41"/>
      <c r="H106" s="39"/>
      <c r="I106" s="39"/>
    </row>
    <row r="107" spans="1:9" hidden="1" x14ac:dyDescent="0.25">
      <c r="A107" s="39"/>
      <c r="B107" s="39"/>
      <c r="C107" s="40"/>
      <c r="D107" s="41"/>
      <c r="E107" s="41"/>
      <c r="F107" s="41"/>
      <c r="G107" s="41"/>
      <c r="H107" s="39"/>
      <c r="I107" s="39"/>
    </row>
    <row r="108" spans="1:9" hidden="1" x14ac:dyDescent="0.25">
      <c r="A108" s="39"/>
      <c r="B108" s="39"/>
      <c r="C108" s="40"/>
      <c r="D108" s="41"/>
      <c r="E108" s="54" t="s">
        <v>82</v>
      </c>
      <c r="F108" s="41"/>
      <c r="G108" s="41"/>
      <c r="H108" s="39"/>
      <c r="I108" s="39"/>
    </row>
    <row r="109" spans="1:9" hidden="1" x14ac:dyDescent="0.25">
      <c r="A109" s="39"/>
      <c r="B109" s="39"/>
      <c r="C109" s="40"/>
      <c r="D109" s="41"/>
      <c r="E109" s="41"/>
      <c r="F109" s="41"/>
      <c r="G109" s="41"/>
      <c r="H109" s="39"/>
      <c r="I109" s="39"/>
    </row>
    <row r="110" spans="1:9" hidden="1" x14ac:dyDescent="0.25">
      <c r="A110" s="39"/>
      <c r="B110" s="39"/>
      <c r="C110" s="40"/>
      <c r="D110" s="41"/>
      <c r="E110" s="54" t="s">
        <v>79</v>
      </c>
      <c r="F110" s="41"/>
      <c r="G110" s="41"/>
      <c r="H110" s="39"/>
      <c r="I110" s="39"/>
    </row>
    <row r="111" spans="1:9" hidden="1" x14ac:dyDescent="0.25">
      <c r="A111" s="39"/>
      <c r="B111" s="39"/>
      <c r="C111" s="40"/>
      <c r="D111" s="41"/>
      <c r="E111" s="54" t="s">
        <v>80</v>
      </c>
      <c r="F111" s="41"/>
      <c r="G111" s="41"/>
      <c r="H111" s="39"/>
      <c r="I111" s="39"/>
    </row>
    <row r="112" spans="1:9" hidden="1" x14ac:dyDescent="0.25">
      <c r="A112" s="39"/>
      <c r="B112" s="39"/>
      <c r="C112" s="40"/>
      <c r="D112" s="41"/>
      <c r="E112" s="41"/>
      <c r="F112" s="41"/>
      <c r="G112" s="41"/>
      <c r="H112" s="39"/>
      <c r="I112" s="39"/>
    </row>
    <row r="113" spans="1:9" hidden="1" x14ac:dyDescent="0.25">
      <c r="A113" s="39"/>
      <c r="B113" s="39"/>
      <c r="C113" s="40"/>
      <c r="D113" s="41"/>
      <c r="E113" s="54" t="s">
        <v>79</v>
      </c>
      <c r="F113" s="41"/>
      <c r="G113" s="41"/>
      <c r="H113" s="39"/>
      <c r="I113" s="39"/>
    </row>
    <row r="114" spans="1:9" hidden="1" x14ac:dyDescent="0.25">
      <c r="A114" s="39"/>
      <c r="B114" s="39"/>
      <c r="C114" s="40"/>
      <c r="D114" s="41"/>
      <c r="E114" s="54" t="s">
        <v>80</v>
      </c>
      <c r="F114" s="41"/>
      <c r="G114" s="41"/>
      <c r="H114" s="39"/>
      <c r="I114" s="39"/>
    </row>
    <row r="115" spans="1:9" hidden="1" x14ac:dyDescent="0.25">
      <c r="A115" s="39"/>
      <c r="B115" s="39"/>
      <c r="C115" s="40"/>
      <c r="D115" s="41"/>
      <c r="E115" s="66" t="s">
        <v>72</v>
      </c>
      <c r="F115" s="41"/>
      <c r="G115" s="41"/>
      <c r="H115" s="39"/>
      <c r="I115" s="39"/>
    </row>
    <row r="116" spans="1:9" x14ac:dyDescent="0.25">
      <c r="A116" s="39"/>
      <c r="B116" s="39"/>
      <c r="C116" s="40"/>
      <c r="D116" s="41"/>
      <c r="E116" s="41"/>
      <c r="F116" s="41"/>
      <c r="G116" s="41"/>
      <c r="H116" s="39"/>
      <c r="I116" s="39"/>
    </row>
    <row r="117" spans="1:9" x14ac:dyDescent="0.25">
      <c r="A117" s="39"/>
      <c r="B117" s="39"/>
      <c r="C117" s="40"/>
      <c r="D117" s="41"/>
      <c r="E117" s="41"/>
      <c r="F117" s="41"/>
      <c r="G117" s="41"/>
      <c r="H117" s="39"/>
      <c r="I117" s="39"/>
    </row>
    <row r="118" spans="1:9" x14ac:dyDescent="0.25">
      <c r="A118" s="39"/>
      <c r="B118" s="39"/>
      <c r="C118" s="40"/>
      <c r="D118" s="41"/>
      <c r="E118" s="41"/>
      <c r="F118" s="41"/>
      <c r="G118" s="41"/>
      <c r="H118" s="39"/>
      <c r="I118" s="39"/>
    </row>
    <row r="119" spans="1:9" x14ac:dyDescent="0.25">
      <c r="A119" s="39"/>
      <c r="B119" s="39"/>
      <c r="C119" s="40"/>
      <c r="D119" s="41"/>
      <c r="E119" s="41"/>
      <c r="F119" s="41"/>
      <c r="G119" s="41"/>
      <c r="H119" s="39"/>
      <c r="I119" s="39"/>
    </row>
    <row r="120" spans="1:9" x14ac:dyDescent="0.25">
      <c r="A120" s="39"/>
      <c r="B120" s="39"/>
      <c r="C120" s="40"/>
      <c r="D120" s="41"/>
      <c r="E120" s="41"/>
      <c r="F120" s="41"/>
      <c r="G120" s="41"/>
      <c r="H120" s="39"/>
      <c r="I120" s="39"/>
    </row>
    <row r="121" spans="1:9" x14ac:dyDescent="0.25">
      <c r="A121" s="39"/>
      <c r="B121" s="39"/>
      <c r="C121" s="40"/>
      <c r="D121" s="41"/>
      <c r="E121" s="41"/>
      <c r="F121" s="41"/>
      <c r="G121" s="41"/>
      <c r="H121" s="39"/>
      <c r="I121" s="39"/>
    </row>
    <row r="122" spans="1:9" x14ac:dyDescent="0.25">
      <c r="A122" s="39"/>
      <c r="B122" s="39"/>
      <c r="C122" s="40"/>
      <c r="D122" s="41"/>
      <c r="E122" s="41"/>
      <c r="F122" s="41"/>
      <c r="G122" s="41"/>
      <c r="H122" s="39"/>
      <c r="I122" s="39"/>
    </row>
    <row r="123" spans="1:9" x14ac:dyDescent="0.25">
      <c r="A123" s="39"/>
      <c r="B123" s="39"/>
      <c r="C123" s="40"/>
      <c r="D123" s="41"/>
      <c r="E123" s="41"/>
      <c r="F123" s="41"/>
      <c r="G123" s="41"/>
      <c r="H123" s="39"/>
      <c r="I123" s="39"/>
    </row>
    <row r="124" spans="1:9" x14ac:dyDescent="0.25">
      <c r="A124" s="39"/>
      <c r="B124" s="39"/>
      <c r="C124" s="40"/>
      <c r="D124" s="41"/>
      <c r="E124" s="41"/>
      <c r="F124" s="41"/>
      <c r="G124" s="41"/>
      <c r="H124" s="39"/>
      <c r="I124" s="39"/>
    </row>
    <row r="125" spans="1:9" x14ac:dyDescent="0.25">
      <c r="A125" s="39"/>
      <c r="B125" s="39"/>
      <c r="C125" s="40"/>
      <c r="D125" s="41"/>
      <c r="E125" s="41"/>
      <c r="F125" s="41"/>
      <c r="G125" s="41"/>
      <c r="H125" s="39"/>
      <c r="I125" s="39"/>
    </row>
    <row r="126" spans="1:9" x14ac:dyDescent="0.25">
      <c r="A126" s="39"/>
      <c r="B126" s="39"/>
      <c r="C126" s="40"/>
      <c r="D126" s="41"/>
      <c r="E126" s="41"/>
      <c r="F126" s="41"/>
      <c r="G126" s="41"/>
      <c r="H126" s="39"/>
      <c r="I126" s="39"/>
    </row>
    <row r="127" spans="1:9" x14ac:dyDescent="0.25">
      <c r="A127" s="39"/>
      <c r="B127" s="39"/>
      <c r="C127" s="40"/>
      <c r="D127" s="41"/>
      <c r="E127" s="41"/>
      <c r="F127" s="41"/>
      <c r="G127" s="41"/>
      <c r="H127" s="39"/>
      <c r="I127" s="39"/>
    </row>
    <row r="128" spans="1:9" x14ac:dyDescent="0.25">
      <c r="A128" s="39"/>
      <c r="B128" s="39"/>
      <c r="C128" s="40"/>
      <c r="D128" s="41"/>
      <c r="E128" s="41"/>
      <c r="F128" s="41"/>
      <c r="G128" s="41"/>
      <c r="H128" s="39"/>
      <c r="I128" s="39"/>
    </row>
    <row r="129" spans="1:9" x14ac:dyDescent="0.25">
      <c r="A129" s="39"/>
      <c r="B129" s="39"/>
      <c r="C129" s="40"/>
      <c r="D129" s="41"/>
      <c r="E129" s="41"/>
      <c r="F129" s="41"/>
      <c r="G129" s="41"/>
      <c r="H129" s="39"/>
      <c r="I129" s="39"/>
    </row>
    <row r="130" spans="1:9" x14ac:dyDescent="0.25">
      <c r="A130" s="39"/>
      <c r="B130" s="39"/>
      <c r="C130" s="40"/>
      <c r="D130" s="41"/>
      <c r="E130" s="41"/>
      <c r="F130" s="41"/>
      <c r="G130" s="41"/>
      <c r="H130" s="39"/>
      <c r="I130" s="39"/>
    </row>
    <row r="131" spans="1:9" x14ac:dyDescent="0.25">
      <c r="A131" s="39"/>
      <c r="B131" s="39"/>
      <c r="C131" s="40"/>
      <c r="D131" s="41"/>
      <c r="E131" s="41"/>
      <c r="F131" s="41"/>
      <c r="G131" s="41"/>
      <c r="H131" s="39"/>
      <c r="I131" s="39"/>
    </row>
    <row r="132" spans="1:9" x14ac:dyDescent="0.25">
      <c r="A132" s="39"/>
      <c r="B132" s="39"/>
      <c r="C132" s="40"/>
      <c r="D132" s="41"/>
      <c r="E132" s="41"/>
      <c r="F132" s="41"/>
      <c r="G132" s="41"/>
      <c r="H132" s="39"/>
      <c r="I132" s="39"/>
    </row>
    <row r="133" spans="1:9" x14ac:dyDescent="0.25">
      <c r="A133" s="39"/>
      <c r="B133" s="39"/>
      <c r="C133" s="40"/>
      <c r="D133" s="41"/>
      <c r="E133" s="41"/>
      <c r="F133" s="41"/>
      <c r="G133" s="41"/>
      <c r="H133" s="39"/>
      <c r="I133" s="39"/>
    </row>
    <row r="134" spans="1:9" x14ac:dyDescent="0.25">
      <c r="A134" s="39"/>
      <c r="B134" s="39"/>
      <c r="C134" s="40"/>
      <c r="D134" s="41"/>
      <c r="E134" s="41"/>
      <c r="F134" s="41"/>
      <c r="G134" s="41"/>
      <c r="H134" s="39"/>
      <c r="I134" s="39"/>
    </row>
    <row r="135" spans="1:9" x14ac:dyDescent="0.25">
      <c r="A135" s="39"/>
      <c r="B135" s="39"/>
      <c r="C135" s="40"/>
      <c r="D135" s="41"/>
      <c r="E135" s="41"/>
      <c r="F135" s="41"/>
      <c r="G135" s="41"/>
      <c r="H135" s="39"/>
      <c r="I135" s="39"/>
    </row>
    <row r="136" spans="1:9" x14ac:dyDescent="0.25">
      <c r="A136" s="39"/>
      <c r="B136" s="39"/>
      <c r="C136" s="40"/>
      <c r="D136" s="41"/>
      <c r="E136" s="41"/>
      <c r="F136" s="41"/>
      <c r="G136" s="41"/>
      <c r="H136" s="39"/>
      <c r="I136" s="39"/>
    </row>
    <row r="137" spans="1:9" x14ac:dyDescent="0.25">
      <c r="A137" s="39"/>
      <c r="B137" s="39"/>
      <c r="C137" s="40"/>
      <c r="D137" s="41"/>
      <c r="E137" s="41"/>
      <c r="F137" s="41"/>
      <c r="G137" s="41"/>
      <c r="H137" s="39"/>
      <c r="I137" s="39"/>
    </row>
    <row r="138" spans="1:9" x14ac:dyDescent="0.25">
      <c r="A138" s="39"/>
      <c r="B138" s="39"/>
      <c r="C138" s="40"/>
      <c r="D138" s="41"/>
      <c r="E138" s="41"/>
      <c r="F138" s="41"/>
      <c r="G138" s="41"/>
      <c r="H138" s="39"/>
      <c r="I138" s="39"/>
    </row>
    <row r="139" spans="1:9" x14ac:dyDescent="0.25">
      <c r="A139" s="39"/>
      <c r="B139" s="39"/>
      <c r="C139" s="40"/>
      <c r="D139" s="41"/>
      <c r="E139" s="41"/>
      <c r="F139" s="41"/>
      <c r="G139" s="41"/>
      <c r="H139" s="39"/>
      <c r="I139" s="39"/>
    </row>
    <row r="140" spans="1:9" x14ac:dyDescent="0.25">
      <c r="A140" s="39"/>
      <c r="B140" s="39"/>
      <c r="C140" s="40"/>
      <c r="D140" s="41"/>
      <c r="E140" s="41"/>
      <c r="F140" s="41"/>
      <c r="G140" s="41"/>
      <c r="H140" s="39"/>
      <c r="I140" s="39"/>
    </row>
    <row r="141" spans="1:9" x14ac:dyDescent="0.25">
      <c r="A141" s="39"/>
      <c r="B141" s="39"/>
      <c r="C141" s="40"/>
      <c r="D141" s="41"/>
      <c r="E141" s="41"/>
      <c r="F141" s="41"/>
      <c r="G141" s="41"/>
      <c r="H141" s="39"/>
      <c r="I141" s="39"/>
    </row>
    <row r="142" spans="1:9" x14ac:dyDescent="0.25">
      <c r="A142" s="39"/>
      <c r="B142" s="39"/>
      <c r="C142" s="40"/>
      <c r="D142" s="41"/>
      <c r="E142" s="41"/>
      <c r="F142" s="41"/>
      <c r="G142" s="41"/>
      <c r="H142" s="39"/>
      <c r="I142" s="39"/>
    </row>
    <row r="143" spans="1:9" x14ac:dyDescent="0.25">
      <c r="A143" s="39"/>
      <c r="B143" s="39"/>
      <c r="C143" s="40"/>
      <c r="D143" s="41"/>
      <c r="E143" s="41"/>
      <c r="F143" s="41"/>
      <c r="G143" s="41"/>
      <c r="H143" s="39"/>
      <c r="I143" s="39"/>
    </row>
    <row r="144" spans="1:9" x14ac:dyDescent="0.25">
      <c r="A144" s="39"/>
      <c r="B144" s="39"/>
      <c r="C144" s="40"/>
      <c r="D144" s="41"/>
      <c r="E144" s="41"/>
      <c r="F144" s="41"/>
      <c r="G144" s="41"/>
      <c r="H144" s="39"/>
      <c r="I144" s="39"/>
    </row>
    <row r="145" spans="1:9" x14ac:dyDescent="0.25">
      <c r="A145" s="39"/>
      <c r="B145" s="39"/>
      <c r="C145" s="40"/>
      <c r="D145" s="41"/>
      <c r="E145" s="41"/>
      <c r="F145" s="41"/>
      <c r="G145" s="41"/>
      <c r="H145" s="39"/>
      <c r="I145" s="39"/>
    </row>
    <row r="146" spans="1:9" x14ac:dyDescent="0.25">
      <c r="A146" s="39"/>
      <c r="B146" s="39"/>
      <c r="C146" s="40"/>
      <c r="D146" s="41"/>
      <c r="E146" s="41"/>
      <c r="F146" s="41"/>
      <c r="G146" s="41"/>
      <c r="H146" s="39"/>
      <c r="I146" s="39"/>
    </row>
    <row r="147" spans="1:9" x14ac:dyDescent="0.25">
      <c r="A147" s="39"/>
      <c r="B147" s="39"/>
      <c r="C147" s="40"/>
      <c r="D147" s="41"/>
      <c r="E147" s="41"/>
      <c r="F147" s="41"/>
      <c r="G147" s="41"/>
      <c r="H147" s="39"/>
      <c r="I147" s="39"/>
    </row>
    <row r="148" spans="1:9" x14ac:dyDescent="0.25">
      <c r="A148" s="39"/>
      <c r="B148" s="39"/>
      <c r="C148" s="40"/>
      <c r="D148" s="41"/>
      <c r="E148" s="41"/>
      <c r="F148" s="41"/>
      <c r="G148" s="41"/>
      <c r="H148" s="39"/>
      <c r="I148" s="39"/>
    </row>
    <row r="149" spans="1:9" x14ac:dyDescent="0.25">
      <c r="A149" s="39"/>
      <c r="B149" s="39"/>
      <c r="C149" s="40"/>
      <c r="D149" s="41"/>
      <c r="E149" s="41"/>
      <c r="F149" s="41"/>
      <c r="G149" s="41"/>
      <c r="H149" s="39"/>
      <c r="I149" s="39"/>
    </row>
    <row r="150" spans="1:9" x14ac:dyDescent="0.25">
      <c r="A150" s="39"/>
      <c r="B150" s="39"/>
      <c r="C150" s="40"/>
      <c r="D150" s="41"/>
      <c r="E150" s="41"/>
      <c r="F150" s="41"/>
      <c r="G150" s="41"/>
      <c r="H150" s="39"/>
      <c r="I150" s="39"/>
    </row>
    <row r="151" spans="1:9" x14ac:dyDescent="0.25">
      <c r="A151" s="39"/>
      <c r="B151" s="39"/>
      <c r="C151" s="40"/>
      <c r="D151" s="41"/>
      <c r="E151" s="41"/>
      <c r="F151" s="41"/>
      <c r="G151" s="41"/>
      <c r="H151" s="39"/>
      <c r="I151" s="39"/>
    </row>
    <row r="152" spans="1:9" x14ac:dyDescent="0.25">
      <c r="A152" s="39"/>
      <c r="B152" s="39"/>
      <c r="C152" s="40"/>
      <c r="D152" s="41"/>
      <c r="E152" s="41"/>
      <c r="F152" s="41"/>
      <c r="G152" s="41"/>
      <c r="H152" s="39"/>
      <c r="I152" s="39"/>
    </row>
    <row r="153" spans="1:9" x14ac:dyDescent="0.25">
      <c r="A153" s="39"/>
      <c r="B153" s="39"/>
      <c r="C153" s="40"/>
      <c r="D153" s="41"/>
      <c r="E153" s="41"/>
      <c r="F153" s="41"/>
      <c r="G153" s="41"/>
      <c r="H153" s="39"/>
      <c r="I153" s="39"/>
    </row>
    <row r="154" spans="1:9" x14ac:dyDescent="0.25">
      <c r="A154" s="39"/>
      <c r="B154" s="39"/>
      <c r="C154" s="40"/>
      <c r="D154" s="41"/>
      <c r="E154" s="41"/>
      <c r="F154" s="41"/>
      <c r="G154" s="41"/>
      <c r="H154" s="39"/>
      <c r="I154" s="39"/>
    </row>
    <row r="155" spans="1:9" x14ac:dyDescent="0.25">
      <c r="A155" s="39"/>
      <c r="B155" s="39"/>
      <c r="C155" s="40"/>
      <c r="D155" s="41"/>
      <c r="E155" s="41"/>
      <c r="F155" s="41"/>
      <c r="G155" s="41"/>
      <c r="H155" s="39"/>
      <c r="I155" s="39"/>
    </row>
    <row r="156" spans="1:9" x14ac:dyDescent="0.25">
      <c r="A156" s="39"/>
      <c r="B156" s="39"/>
      <c r="C156" s="40"/>
      <c r="D156" s="41"/>
      <c r="E156" s="41"/>
      <c r="F156" s="41"/>
      <c r="G156" s="41"/>
      <c r="H156" s="39"/>
      <c r="I156" s="39"/>
    </row>
    <row r="157" spans="1:9" x14ac:dyDescent="0.25">
      <c r="A157" s="39"/>
      <c r="B157" s="39"/>
      <c r="C157" s="40"/>
      <c r="D157" s="41"/>
      <c r="E157" s="41"/>
      <c r="F157" s="41"/>
      <c r="G157" s="41"/>
      <c r="H157" s="39"/>
      <c r="I157" s="39"/>
    </row>
    <row r="158" spans="1:9" x14ac:dyDescent="0.25">
      <c r="A158" s="39"/>
      <c r="B158" s="39"/>
      <c r="C158" s="40"/>
      <c r="D158" s="41"/>
      <c r="E158" s="41"/>
      <c r="F158" s="41"/>
      <c r="G158" s="41"/>
      <c r="H158" s="39"/>
      <c r="I158" s="39"/>
    </row>
    <row r="159" spans="1:9" x14ac:dyDescent="0.25">
      <c r="A159" s="39"/>
      <c r="B159" s="39"/>
      <c r="C159" s="40"/>
      <c r="D159" s="41"/>
      <c r="E159" s="41"/>
      <c r="F159" s="41"/>
      <c r="G159" s="41"/>
      <c r="H159" s="39"/>
      <c r="I159" s="39"/>
    </row>
    <row r="160" spans="1:9" x14ac:dyDescent="0.25">
      <c r="A160" s="39"/>
      <c r="B160" s="39"/>
      <c r="C160" s="40"/>
      <c r="D160" s="41"/>
      <c r="E160" s="41"/>
      <c r="F160" s="41"/>
      <c r="G160" s="41"/>
      <c r="H160" s="39"/>
      <c r="I160" s="39"/>
    </row>
    <row r="161" spans="1:9" x14ac:dyDescent="0.25">
      <c r="A161" s="39"/>
      <c r="B161" s="39"/>
      <c r="C161" s="40"/>
      <c r="D161" s="41"/>
      <c r="E161" s="41"/>
      <c r="F161" s="41"/>
      <c r="G161" s="41"/>
      <c r="H161" s="39"/>
      <c r="I161" s="39"/>
    </row>
    <row r="162" spans="1:9" x14ac:dyDescent="0.25">
      <c r="A162" s="39"/>
      <c r="B162" s="39"/>
      <c r="C162" s="40"/>
      <c r="D162" s="41"/>
      <c r="E162" s="41"/>
      <c r="F162" s="41"/>
      <c r="G162" s="41"/>
      <c r="H162" s="39"/>
      <c r="I162" s="39"/>
    </row>
  </sheetData>
  <sheetProtection formatCells="0" formatColumns="0" formatRows="0" insertRows="0" selectLockedCells="1" autoFilter="0" pivotTables="0"/>
  <protectedRanges>
    <protectedRange sqref="I38:I44 I15:I32" name="Rozsah4"/>
    <protectedRange sqref="A29:B32" name="Rozsah3"/>
    <protectedRange sqref="D29:E32" name="Rozsah2"/>
    <protectedRange sqref="C29:C32" name="Rozsah1"/>
    <protectedRange sqref="A15:B28" name="Rozsah3_1"/>
    <protectedRange sqref="D15:E28" name="Rozsah2_1"/>
    <protectedRange sqref="C15:C28" name="Rozsah1_1"/>
  </protectedRanges>
  <mergeCells count="27">
    <mergeCell ref="A59:I59"/>
    <mergeCell ref="A56:I56"/>
    <mergeCell ref="A36:I36"/>
    <mergeCell ref="A58:I58"/>
    <mergeCell ref="F37:G37"/>
    <mergeCell ref="F38:G38"/>
    <mergeCell ref="F39:G39"/>
    <mergeCell ref="F40:G40"/>
    <mergeCell ref="F41:G41"/>
    <mergeCell ref="F42:G42"/>
    <mergeCell ref="F43:G43"/>
    <mergeCell ref="F44:G44"/>
    <mergeCell ref="F45:G45"/>
    <mergeCell ref="A55:I55"/>
    <mergeCell ref="A57:I57"/>
    <mergeCell ref="A54:I54"/>
    <mergeCell ref="A2:I2"/>
    <mergeCell ref="B10:I10"/>
    <mergeCell ref="B11:I11"/>
    <mergeCell ref="A53:I53"/>
    <mergeCell ref="A7:H7"/>
    <mergeCell ref="A13:I13"/>
    <mergeCell ref="A33:E33"/>
    <mergeCell ref="A45:E45"/>
    <mergeCell ref="A46:E46"/>
    <mergeCell ref="A51:H51"/>
    <mergeCell ref="A52:I52"/>
  </mergeCells>
  <dataValidations xWindow="566" yWindow="626" count="31">
    <dataValidation type="whole" operator="lessThanOrEqual" allowBlank="1" showInputMessage="1" showErrorMessage="1" errorTitle="Upozornenie" error="Prekročili ste stanovený finančný limit - max. suma pre jeden dočasný pútač je 920 €" promptTitle="Limit" prompt="Finančný limit pre 1 kus dočasného pútača je 920 €" sqref="E41">
      <formula1>920</formula1>
    </dataValidation>
    <dataValidation type="whole" operator="lessThanOrEqual" allowBlank="1" showInputMessage="1" showErrorMessage="1" error="Prekročili ste finančný limit pre 1 kus stálej tabule - max. suma za 1 kus stálej tabule je 500 EUR." prompt="Finančný limit pre 1 kus stálej tabule je 500 EUR " sqref="E42">
      <formula1>500</formula1>
    </dataValidation>
    <dataValidation type="whole" operator="lessThanOrEqual" allowBlank="1" showInputMessage="1" showErrorMessage="1" error="Prekročili ste finančný limit pre 1 kus plagátu - max. suma za 1 kus plagátu je 30 EUR" prompt="Finančný limit pre 1 kus plagátu je 30 EUR" sqref="E43">
      <formula1>30</formula1>
    </dataValidation>
    <dataValidation type="whole" operator="lessThanOrEqual" allowBlank="1" showInputMessage="1" showErrorMessage="1" error="Prekročili ste finančný limit - max. suma za 1 publikovaný článok o projekte je _x000a_350 EUR" prompt="Finančný limit pre 1 publikovaný článok o projekte je 350 EUR" sqref="E44">
      <formula1>350</formula1>
    </dataValidation>
    <dataValidation allowBlank="1" showInputMessage="1" showErrorMessage="1" prompt="Povinný nástroj pre informovanie a komunikáciu pri projektoch slúžiacich na financovanie infraštruktúry alebo stavebných činností a celkovej výške NFP nad 500 000,- EUR" sqref="A41"/>
    <dataValidation allowBlank="1" showInputMessage="1" showErrorMessage="1" prompt="Povinný nástroj pre informovanie a komunikáciuvýdavok pri projektoch spočívajúcich v zakúpení fyzického objektu alebo vo financovaní infraštruktúry alebo stavebných činností a celkovej výške NFP nad 500 000,- EUR" sqref="A42"/>
    <dataValidation allowBlank="1" showInputMessage="1" showErrorMessage="1" prompt="Povinný nástroj pre informovanie a komunikáciu pri projektoch, na ktoré sa nevzťahuje povinnosť osadenia dočasného pútača a osadenia stálej tabule" sqref="A43"/>
    <dataValidation allowBlank="1" showInputMessage="1" showErrorMessage="1" prompt="Nepovinný, avšak odporúčaný nástroj pre informovanie a komunikáciu. Jedná sa o inzerciu v regionálnom (nie celoštátnom / celoplošnom) denníku (resp. týždenníku, či dvojtýždenníku) zverejnenú v printovej (nie elektronickej) podobe." sqref="A44"/>
    <dataValidation allowBlank="1" showInputMessage="1" showErrorMessage="1" prompt="Finančný limit pre hrubú mzdu je 1407 EUR za mesiac. Oprávneným výdavkom je cena práce, t.j. hrubá mesačná mzda (ohraničená uvedeným FL) a jej zodpovedajúce zákonné odvody zamestnávateľa. Uvedený FL sa aplikuje v prípade plného (100 %) pracovného úväzku." sqref="E38"/>
    <dataValidation allowBlank="1" showInputMessage="1" showErrorMessage="1" prompt="Rešpektujte stanovené finančné limity na externý manažment projektu, ktoré sú uvedené v Prílohe č. 2 Príručky k oprávnenosti výdavkov - Finančné a percentuálne limity." sqref="E40"/>
    <dataValidation allowBlank="1" showInputMessage="1" showErrorMessage="1" prompt="Finančný limit pre odmenu je 8,09 EUR za hodinu. Oprávneným výdavkom je cena práce, t.j. hrubá hodinová odmena (ohraničená uvedeným FL) a jej zodpovedajúce zákonné odvody zamestnávateľa." sqref="E39"/>
    <dataValidation type="list" allowBlank="1" showInputMessage="1" showErrorMessage="1" sqref="H38">
      <formula1>$E$106</formula1>
    </dataValidation>
    <dataValidation type="list" allowBlank="1" showInputMessage="1" showErrorMessage="1" sqref="H39">
      <formula1>$E$108</formula1>
    </dataValidation>
    <dataValidation type="list" allowBlank="1" showInputMessage="1" showErrorMessage="1" prompt="Z roletového menu vyberte príslušný spôsob stanovenia výšky výdavku" sqref="H40">
      <formula1>$E$110:$E$111</formula1>
    </dataValidation>
    <dataValidation type="list" allowBlank="1" showInputMessage="1" showErrorMessage="1" prompt="Z roletového menu vyberte príslušný spôsob stanovenia výšky výdavku" sqref="H41:H44">
      <formula1>$E$113:$E$115</formula1>
    </dataValidation>
    <dataValidation type="list" allowBlank="1" showInputMessage="1" showErrorMessage="1" prompt="Z roletového menu vyberte príslušný spôsob stanovenia výšky výdavku. V prípade potreby špecifikujte spôsob stanovenia výšky výdavku v poli &quot;Vecný popis výdavku&quot;" sqref="H28">
      <formula1>$E$97</formula1>
    </dataValidation>
    <dataValidation allowBlank="1" showInputMessage="1" showErrorMessage="1" prompt="Rešpektujte stanovené finančné limity na odborný geologický dohľad, ktoré sú uvedené v Prílohe č. 2 Príručky k oprávnenosti výdavkov - Finančné a percentuálne limity." sqref="E16"/>
    <dataValidation allowBlank="1" showInputMessage="1" showErrorMessage="1" prompt="Rešpektujte stanovené finančné limity na osobné výdavky, ktoré sú uvedené v Prílohe č. 2 Príručky k oprávnenosti výdavkov - Finančné a percentuálne limity." sqref="E20:E28"/>
    <dataValidation allowBlank="1" showInputMessage="1" showErrorMessage="1" prompt="V prípade potreby uveďte ďalšie typy výdavkov" sqref="A29:A32"/>
    <dataValidation allowBlank="1" showInputMessage="1" showErrorMessage="1" prompt="Stručne špecifikujte jednotlivé výdavky z hľadiska ich predmetu, resp. rozsahu. To znamená, že v prípade, ak výdavok pozostáva z viacerých položiek, je potrebné výdavok bližšie špecifikovať a zdôvodniť jeho nevyhnutnosť.  " sqref="I15:I32"/>
    <dataValidation type="list" allowBlank="1" showInputMessage="1" showErrorMessage="1" prompt="Z roletového menu vyberte príslušnú skupinu oprávnených výdavkov v súlade s prílohou výzvy č. 4 - Zoznam skupín oprávnených výdavkov_x000a_" sqref="B29:B32">
      <formula1>$E$63:$E$67</formula1>
    </dataValidation>
    <dataValidation type="list" allowBlank="1" showInputMessage="1" showErrorMessage="1" prompt="Z roletového menu vyberte príslušný spôsob stanovenia výšky výdavku. V prípade potreby špecifikujte spôsob stanovenia výšky výdavku v poli &quot;Vecný popis výdavku&quot;" sqref="H19">
      <formula1>$E$87:$E$90</formula1>
    </dataValidation>
    <dataValidation type="list" allowBlank="1" showInputMessage="1" showErrorMessage="1" prompt="Z roletového menu vyberte príslušný spôsob stanovenia výšky výdavku. V prípade potreby špecifikujte spôsob stanovenia výšky výdavku v poli &quot;Vecný popis výdavku&quot;" sqref="H15">
      <formula1>$E$70:$E$73</formula1>
    </dataValidation>
    <dataValidation type="list" allowBlank="1" showInputMessage="1" showErrorMessage="1" prompt="Z roletového menu vyberte príslušný spôsob stanovenia výšky výdavku. V prípade potreby špecifikujte spôsob stanovenia výšky výdavku v poli &quot;Vecný popis výdavku&quot;" sqref="H16">
      <formula1>$E$75:$E$77</formula1>
    </dataValidation>
    <dataValidation type="list" allowBlank="1" showInputMessage="1" showErrorMessage="1" prompt="Z roletového menu vyberte príslušný spôsob stanovenia výšky výdavku. V prípade potreby špecifikujte spôsob stanovenia výšky výdavku v poli &quot;Vecný popis výdavku&quot;" sqref="H17">
      <formula1>$E$84:$E$85</formula1>
    </dataValidation>
    <dataValidation type="list" allowBlank="1" showInputMessage="1" showErrorMessage="1" prompt="Z roletového menu vyberte príslušný spôsob stanovenia výšky výdavku. V prípade potreby špecifikujte spôsob stanovenia výšky výdavku v poli &quot;Vecný popis výdavku&quot;" sqref="H18">
      <formula1>$E$79:$E$82</formula1>
    </dataValidation>
    <dataValidation type="list" allowBlank="1" showInputMessage="1" showErrorMessage="1" prompt="Z roletového menu vyberte príslušný spôsob stanovenia výšky výdavku. V prípade potreby špecifikujte spôsob stanovenia výšky výdavku v poli &quot;Vecný popis výdavku&quot;" sqref="H20 H26 H24 H22">
      <formula1>$E$92</formula1>
    </dataValidation>
    <dataValidation type="list" allowBlank="1" showInputMessage="1" showErrorMessage="1" prompt="Z roletového menu vyberte príslušný spôsob stanovenia výšky výdavku. V prípade potreby špecifikujte spôsob stanovenia výšky výdavku v poli &quot;Vecný popis výdavku&quot;" sqref="H21 H27 H25 H23">
      <formula1>$E$94</formula1>
    </dataValidation>
    <dataValidation type="list" allowBlank="1" showInputMessage="1" showErrorMessage="1" prompt="Z roletového menu vyberte príslušný spôsob stanovenia výšky výdavku. V prípade potreby špecifikujte spôsob stanovenia výšky výdavku v poli &quot;Vecný popis výdavku&quot;" sqref="H29:H32">
      <formula1>$E$99:$E$104</formula1>
    </dataValidation>
    <dataValidation allowBlank="1" showInputMessage="1" showErrorMessage="1" prompt="Rešpektujte stanovené finančné limity na nákup stavieb, ktoré sú uvedené v Prílohe č. 2 Príručky k oprávnenosti výdavkov - Finančné a percentuálne limity." sqref="E17"/>
    <dataValidation allowBlank="1" showInputMessage="1" showErrorMessage="1" prompt="Rešpektujte stanovené finančné limity na stavebný dozor, ktoré sú uvedené v Prílohe č. 2 Príručky k oprávnenosti výdavkov - Finančné a percentuálne limity." sqref="E19"/>
  </dataValidations>
  <pageMargins left="0.78740157480314965" right="0.78740157480314965" top="0.74803149606299213" bottom="0.74803149606299213" header="0.31496062992125984" footer="0.31496062992125984"/>
  <pageSetup paperSize="9" scale="55" fitToHeight="0" orientation="landscape" r:id="rId1"/>
  <rowBreaks count="1" manualBreakCount="1">
    <brk id="33" max="16383" man="1"/>
  </rowBreaks>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L72"/>
  <sheetViews>
    <sheetView view="pageBreakPreview" topLeftCell="A37" zoomScaleNormal="90" zoomScaleSheetLayoutView="100" workbookViewId="0">
      <selection activeCell="A44" sqref="A44:I44"/>
    </sheetView>
  </sheetViews>
  <sheetFormatPr defaultRowHeight="15" x14ac:dyDescent="0.25"/>
  <cols>
    <col min="1" max="1" width="4.140625" style="1" customWidth="1"/>
    <col min="2" max="2" width="18.28515625" style="1" customWidth="1"/>
    <col min="3" max="3" width="7.7109375" style="1" customWidth="1"/>
    <col min="4" max="4" width="5.140625" style="1" customWidth="1"/>
    <col min="5" max="5" width="4.7109375" style="1" customWidth="1"/>
    <col min="6" max="6" width="14.140625" style="1" customWidth="1"/>
    <col min="7" max="7" width="13.85546875" style="1" customWidth="1"/>
    <col min="8" max="8" width="25.5703125" style="1" customWidth="1"/>
    <col min="9" max="9" width="34.140625" style="1" customWidth="1"/>
    <col min="10" max="10" width="0" style="1" hidden="1" customWidth="1"/>
    <col min="11" max="11" width="9.140625" style="1" hidden="1" customWidth="1"/>
    <col min="12" max="14" width="0" style="1" hidden="1" customWidth="1"/>
    <col min="15" max="16384" width="9.140625" style="1"/>
  </cols>
  <sheetData>
    <row r="2" spans="1:9" x14ac:dyDescent="0.25">
      <c r="A2" s="194" t="s">
        <v>110</v>
      </c>
      <c r="B2" s="194"/>
      <c r="C2" s="194"/>
      <c r="D2" s="194"/>
      <c r="E2" s="194"/>
      <c r="F2" s="194"/>
      <c r="G2" s="194"/>
      <c r="H2" s="194"/>
      <c r="I2" s="194"/>
    </row>
    <row r="3" spans="1:9" x14ac:dyDescent="0.25">
      <c r="A3" s="70"/>
      <c r="B3" s="70"/>
      <c r="C3" s="70"/>
      <c r="D3" s="70"/>
      <c r="E3" s="70"/>
      <c r="F3" s="70"/>
      <c r="G3" s="70"/>
      <c r="H3" s="70"/>
      <c r="I3" s="70"/>
    </row>
    <row r="4" spans="1:9" x14ac:dyDescent="0.25">
      <c r="A4" s="70"/>
      <c r="B4" s="70"/>
      <c r="C4" s="70"/>
      <c r="D4" s="70"/>
      <c r="E4" s="70"/>
      <c r="F4" s="70"/>
      <c r="G4" s="70"/>
      <c r="H4" s="70"/>
      <c r="I4" s="70"/>
    </row>
    <row r="9" spans="1:9" x14ac:dyDescent="0.25">
      <c r="A9" s="71"/>
      <c r="B9" s="71"/>
      <c r="C9" s="72"/>
      <c r="D9" s="72"/>
      <c r="E9" s="72"/>
      <c r="F9" s="72"/>
      <c r="G9" s="72"/>
      <c r="H9" s="72"/>
      <c r="I9" s="72"/>
    </row>
    <row r="10" spans="1:9" x14ac:dyDescent="0.25">
      <c r="A10" s="71"/>
      <c r="B10" s="71"/>
      <c r="C10" s="72"/>
      <c r="D10" s="72"/>
      <c r="E10" s="72"/>
      <c r="F10" s="72"/>
      <c r="G10" s="72"/>
      <c r="H10" s="72"/>
      <c r="I10" s="72"/>
    </row>
    <row r="11" spans="1:9" ht="20.25" x14ac:dyDescent="0.3">
      <c r="A11" s="195" t="s">
        <v>60</v>
      </c>
      <c r="B11" s="195"/>
      <c r="C11" s="195"/>
      <c r="D11" s="195"/>
      <c r="E11" s="195"/>
      <c r="F11" s="195"/>
      <c r="G11" s="195"/>
      <c r="H11" s="195"/>
      <c r="I11" s="195"/>
    </row>
    <row r="12" spans="1:9" x14ac:dyDescent="0.25">
      <c r="A12" s="71"/>
      <c r="B12" s="71"/>
      <c r="C12" s="72"/>
      <c r="D12" s="72"/>
      <c r="E12" s="72"/>
      <c r="F12" s="72"/>
      <c r="G12" s="72"/>
      <c r="H12" s="72"/>
      <c r="I12" s="72"/>
    </row>
    <row r="13" spans="1:9" x14ac:dyDescent="0.25">
      <c r="A13" s="71"/>
      <c r="B13" s="71"/>
      <c r="C13" s="72"/>
      <c r="D13" s="72"/>
      <c r="E13" s="72"/>
      <c r="F13" s="72"/>
      <c r="G13" s="72"/>
      <c r="H13" s="72"/>
      <c r="I13" s="72"/>
    </row>
    <row r="14" spans="1:9" ht="20.25" customHeight="1" x14ac:dyDescent="0.25">
      <c r="A14" s="196" t="s">
        <v>0</v>
      </c>
      <c r="B14" s="196"/>
      <c r="C14" s="190">
        <f>'Podrobný rozpočet projektu'!B10:I10</f>
        <v>0</v>
      </c>
      <c r="D14" s="190"/>
      <c r="E14" s="190"/>
      <c r="F14" s="190"/>
      <c r="G14" s="190"/>
      <c r="H14" s="190"/>
      <c r="I14" s="190"/>
    </row>
    <row r="15" spans="1:9" ht="20.25" customHeight="1" x14ac:dyDescent="0.25">
      <c r="A15" s="196" t="s">
        <v>1</v>
      </c>
      <c r="B15" s="196"/>
      <c r="C15" s="190">
        <f>'Podrobný rozpočet projektu'!B11:I11</f>
        <v>0</v>
      </c>
      <c r="D15" s="190"/>
      <c r="E15" s="190"/>
      <c r="F15" s="190"/>
      <c r="G15" s="190"/>
      <c r="H15" s="190"/>
      <c r="I15" s="190"/>
    </row>
    <row r="17" spans="1:11" ht="15.75" x14ac:dyDescent="0.25">
      <c r="A17" s="197" t="s">
        <v>7</v>
      </c>
      <c r="B17" s="197"/>
      <c r="C17" s="197"/>
      <c r="D17" s="197"/>
      <c r="E17" s="190"/>
      <c r="F17" s="190"/>
      <c r="G17" s="190"/>
      <c r="H17" s="190"/>
      <c r="I17" s="190"/>
    </row>
    <row r="18" spans="1:11" ht="15.75" x14ac:dyDescent="0.25">
      <c r="A18" s="197" t="s">
        <v>8</v>
      </c>
      <c r="B18" s="197"/>
      <c r="C18" s="197"/>
      <c r="D18" s="197"/>
      <c r="E18" s="190"/>
      <c r="F18" s="190"/>
      <c r="G18" s="190"/>
      <c r="H18" s="190"/>
      <c r="I18" s="190"/>
    </row>
    <row r="19" spans="1:11" ht="15.75" x14ac:dyDescent="0.25">
      <c r="A19" s="198" t="s">
        <v>14</v>
      </c>
      <c r="B19" s="199"/>
      <c r="C19" s="199"/>
      <c r="D19" s="200"/>
      <c r="E19" s="190"/>
      <c r="F19" s="190"/>
      <c r="G19" s="190"/>
      <c r="H19" s="190"/>
      <c r="I19" s="190"/>
    </row>
    <row r="23" spans="1:11" ht="15.75" x14ac:dyDescent="0.25">
      <c r="A23" s="186" t="s">
        <v>9</v>
      </c>
      <c r="B23" s="186"/>
      <c r="C23" s="186"/>
      <c r="D23" s="186"/>
      <c r="E23" s="186"/>
      <c r="F23" s="186"/>
      <c r="G23" s="186"/>
      <c r="H23" s="186"/>
      <c r="I23" s="186"/>
    </row>
    <row r="24" spans="1:11" x14ac:dyDescent="0.25">
      <c r="K24" s="1" t="s">
        <v>53</v>
      </c>
    </row>
    <row r="25" spans="1:11" ht="15.75" customHeight="1" x14ac:dyDescent="0.25">
      <c r="A25" s="193" t="s">
        <v>88</v>
      </c>
      <c r="B25" s="193" t="s">
        <v>22</v>
      </c>
      <c r="C25" s="193"/>
      <c r="D25" s="193"/>
      <c r="E25" s="193"/>
      <c r="F25" s="193" t="s">
        <v>10</v>
      </c>
      <c r="G25" s="193"/>
      <c r="H25" s="193" t="s">
        <v>56</v>
      </c>
      <c r="I25" s="193" t="s">
        <v>11</v>
      </c>
      <c r="K25" s="1" t="s">
        <v>54</v>
      </c>
    </row>
    <row r="26" spans="1:11" ht="15.75" customHeight="1" x14ac:dyDescent="0.25">
      <c r="A26" s="193"/>
      <c r="B26" s="193"/>
      <c r="C26" s="193"/>
      <c r="D26" s="193"/>
      <c r="E26" s="193"/>
      <c r="F26" s="73" t="s">
        <v>12</v>
      </c>
      <c r="G26" s="73" t="s">
        <v>13</v>
      </c>
      <c r="H26" s="193"/>
      <c r="I26" s="193"/>
      <c r="K26" s="1" t="s">
        <v>55</v>
      </c>
    </row>
    <row r="27" spans="1:11" ht="15.75" x14ac:dyDescent="0.25">
      <c r="A27" s="74" t="s">
        <v>16</v>
      </c>
      <c r="B27" s="184"/>
      <c r="C27" s="184"/>
      <c r="D27" s="184"/>
      <c r="E27" s="184"/>
      <c r="F27" s="75"/>
      <c r="G27" s="75"/>
      <c r="H27" s="76"/>
      <c r="I27" s="76"/>
    </row>
    <row r="28" spans="1:11" ht="15.75" x14ac:dyDescent="0.25">
      <c r="A28" s="74" t="s">
        <v>17</v>
      </c>
      <c r="B28" s="184"/>
      <c r="C28" s="184"/>
      <c r="D28" s="184"/>
      <c r="E28" s="184"/>
      <c r="F28" s="75"/>
      <c r="G28" s="75"/>
      <c r="H28" s="76"/>
      <c r="I28" s="76"/>
    </row>
    <row r="29" spans="1:11" ht="15.75" x14ac:dyDescent="0.25">
      <c r="A29" s="74" t="s">
        <v>18</v>
      </c>
      <c r="B29" s="184"/>
      <c r="C29" s="184"/>
      <c r="D29" s="184"/>
      <c r="E29" s="184"/>
      <c r="F29" s="75"/>
      <c r="G29" s="75"/>
      <c r="H29" s="76"/>
      <c r="I29" s="76"/>
    </row>
    <row r="30" spans="1:11" x14ac:dyDescent="0.25">
      <c r="A30" s="77"/>
      <c r="K30" s="1" t="s">
        <v>59</v>
      </c>
    </row>
    <row r="31" spans="1:11" x14ac:dyDescent="0.25">
      <c r="A31" s="77"/>
      <c r="K31" s="1" t="s">
        <v>83</v>
      </c>
    </row>
    <row r="32" spans="1:11" x14ac:dyDescent="0.25">
      <c r="A32" s="77"/>
      <c r="K32" s="1" t="s">
        <v>62</v>
      </c>
    </row>
    <row r="33" spans="1:12" ht="15.75" x14ac:dyDescent="0.25">
      <c r="A33" s="186" t="s">
        <v>19</v>
      </c>
      <c r="B33" s="186"/>
      <c r="C33" s="186"/>
      <c r="D33" s="186"/>
      <c r="E33" s="186"/>
      <c r="F33" s="186"/>
      <c r="G33" s="186"/>
      <c r="H33" s="186"/>
      <c r="I33" s="186"/>
      <c r="L33" s="78"/>
    </row>
    <row r="34" spans="1:12" ht="15.75" x14ac:dyDescent="0.25">
      <c r="A34" s="79"/>
      <c r="B34" s="79"/>
      <c r="C34" s="79"/>
      <c r="D34" s="79"/>
      <c r="E34" s="79"/>
      <c r="F34" s="79"/>
      <c r="G34" s="79"/>
      <c r="H34" s="79"/>
      <c r="I34" s="79"/>
      <c r="L34" s="78"/>
    </row>
    <row r="35" spans="1:12" ht="24" customHeight="1" x14ac:dyDescent="0.25">
      <c r="A35" s="191" t="s">
        <v>20</v>
      </c>
      <c r="B35" s="191"/>
      <c r="C35" s="187" t="s">
        <v>23</v>
      </c>
      <c r="D35" s="188"/>
      <c r="E35" s="188"/>
      <c r="F35" s="188"/>
      <c r="G35" s="188"/>
      <c r="H35" s="188"/>
      <c r="I35" s="189"/>
    </row>
    <row r="36" spans="1:12" ht="67.5" customHeight="1" x14ac:dyDescent="0.25">
      <c r="A36" s="191" t="s">
        <v>21</v>
      </c>
      <c r="B36" s="191"/>
      <c r="C36" s="190"/>
      <c r="D36" s="190"/>
      <c r="E36" s="190"/>
      <c r="F36" s="190"/>
      <c r="G36" s="190"/>
      <c r="H36" s="190"/>
      <c r="I36" s="190"/>
    </row>
    <row r="39" spans="1:12" x14ac:dyDescent="0.25">
      <c r="F39" s="192"/>
      <c r="G39" s="192"/>
      <c r="H39" s="192"/>
      <c r="I39" s="68"/>
    </row>
    <row r="40" spans="1:12" x14ac:dyDescent="0.25">
      <c r="A40" s="69" t="s">
        <v>70</v>
      </c>
      <c r="B40" s="69"/>
      <c r="C40" s="69"/>
      <c r="D40" s="69"/>
      <c r="E40" s="69"/>
      <c r="F40" s="202" t="s">
        <v>69</v>
      </c>
      <c r="G40" s="202"/>
      <c r="H40" s="202"/>
      <c r="I40" s="202"/>
    </row>
    <row r="41" spans="1:12" x14ac:dyDescent="0.25">
      <c r="A41" s="80"/>
      <c r="B41" s="80"/>
      <c r="C41" s="80"/>
      <c r="D41" s="80"/>
      <c r="E41" s="80"/>
      <c r="F41" s="80"/>
      <c r="G41" s="80"/>
      <c r="H41" s="80"/>
      <c r="I41" s="80"/>
    </row>
    <row r="42" spans="1:12" x14ac:dyDescent="0.25">
      <c r="A42" s="185" t="s">
        <v>84</v>
      </c>
      <c r="B42" s="185"/>
      <c r="C42" s="185"/>
      <c r="D42" s="185"/>
      <c r="E42" s="185"/>
      <c r="F42" s="185"/>
      <c r="G42" s="185"/>
      <c r="H42" s="185"/>
      <c r="I42" s="185"/>
    </row>
    <row r="43" spans="1:12" ht="45.75" customHeight="1" x14ac:dyDescent="0.25">
      <c r="A43" s="181" t="s">
        <v>85</v>
      </c>
      <c r="B43" s="182"/>
      <c r="C43" s="182"/>
      <c r="D43" s="182"/>
      <c r="E43" s="182"/>
      <c r="F43" s="182"/>
      <c r="G43" s="182"/>
      <c r="H43" s="182"/>
      <c r="I43" s="183"/>
    </row>
    <row r="44" spans="1:12" ht="163.5" customHeight="1" x14ac:dyDescent="0.25">
      <c r="A44" s="178" t="s">
        <v>170</v>
      </c>
      <c r="B44" s="179"/>
      <c r="C44" s="179"/>
      <c r="D44" s="179"/>
      <c r="E44" s="179"/>
      <c r="F44" s="179"/>
      <c r="G44" s="179"/>
      <c r="H44" s="179"/>
      <c r="I44" s="180"/>
    </row>
    <row r="45" spans="1:12" ht="75.75" customHeight="1" x14ac:dyDescent="0.25">
      <c r="A45" s="181" t="s">
        <v>86</v>
      </c>
      <c r="B45" s="182"/>
      <c r="C45" s="182"/>
      <c r="D45" s="182"/>
      <c r="E45" s="182"/>
      <c r="F45" s="182"/>
      <c r="G45" s="182"/>
      <c r="H45" s="182"/>
      <c r="I45" s="183"/>
    </row>
    <row r="46" spans="1:12" ht="31.5" customHeight="1" x14ac:dyDescent="0.25">
      <c r="A46" s="181" t="s">
        <v>87</v>
      </c>
      <c r="B46" s="182"/>
      <c r="C46" s="182"/>
      <c r="D46" s="182"/>
      <c r="E46" s="182"/>
      <c r="F46" s="182"/>
      <c r="G46" s="182"/>
      <c r="H46" s="182"/>
      <c r="I46" s="183"/>
    </row>
    <row r="47" spans="1:12" ht="20.25" x14ac:dyDescent="0.3">
      <c r="A47" s="195" t="s">
        <v>61</v>
      </c>
      <c r="B47" s="195"/>
      <c r="C47" s="195"/>
      <c r="D47" s="195"/>
      <c r="E47" s="195"/>
      <c r="F47" s="195"/>
      <c r="G47" s="195"/>
      <c r="H47" s="195"/>
      <c r="I47" s="195"/>
    </row>
    <row r="48" spans="1:12" x14ac:dyDescent="0.25">
      <c r="A48" s="71"/>
      <c r="B48" s="71"/>
      <c r="C48" s="72"/>
      <c r="D48" s="72"/>
      <c r="E48" s="72"/>
      <c r="F48" s="72"/>
      <c r="G48" s="72"/>
      <c r="H48" s="72"/>
      <c r="I48" s="72"/>
    </row>
    <row r="49" spans="1:9" ht="15.75" x14ac:dyDescent="0.25">
      <c r="A49" s="196" t="s">
        <v>0</v>
      </c>
      <c r="B49" s="196"/>
      <c r="C49" s="190">
        <f>'Podrobný rozpočet projektu'!B10:I10</f>
        <v>0</v>
      </c>
      <c r="D49" s="190"/>
      <c r="E49" s="190"/>
      <c r="F49" s="190"/>
      <c r="G49" s="190"/>
      <c r="H49" s="190"/>
      <c r="I49" s="190"/>
    </row>
    <row r="50" spans="1:9" ht="15.75" x14ac:dyDescent="0.25">
      <c r="A50" s="196" t="s">
        <v>1</v>
      </c>
      <c r="B50" s="196"/>
      <c r="C50" s="190">
        <f>'Podrobný rozpočet projektu'!B11:I11</f>
        <v>0</v>
      </c>
      <c r="D50" s="190"/>
      <c r="E50" s="190"/>
      <c r="F50" s="190"/>
      <c r="G50" s="190"/>
      <c r="H50" s="190"/>
      <c r="I50" s="190"/>
    </row>
    <row r="51" spans="1:9" ht="15.75" x14ac:dyDescent="0.25">
      <c r="A51" s="81"/>
      <c r="B51" s="81"/>
      <c r="C51" s="81"/>
      <c r="D51" s="81"/>
      <c r="E51" s="81"/>
      <c r="F51" s="81"/>
      <c r="G51" s="81"/>
      <c r="H51" s="81"/>
      <c r="I51" s="81"/>
    </row>
    <row r="52" spans="1:9" ht="15.75" x14ac:dyDescent="0.25">
      <c r="A52" s="197" t="s">
        <v>7</v>
      </c>
      <c r="B52" s="197"/>
      <c r="C52" s="197"/>
      <c r="D52" s="197"/>
      <c r="E52" s="190"/>
      <c r="F52" s="190"/>
      <c r="G52" s="190"/>
      <c r="H52" s="190"/>
      <c r="I52" s="190"/>
    </row>
    <row r="53" spans="1:9" ht="15.75" x14ac:dyDescent="0.25">
      <c r="A53" s="197" t="s">
        <v>8</v>
      </c>
      <c r="B53" s="197"/>
      <c r="C53" s="197"/>
      <c r="D53" s="197"/>
      <c r="E53" s="190"/>
      <c r="F53" s="190"/>
      <c r="G53" s="190"/>
      <c r="H53" s="190"/>
      <c r="I53" s="190"/>
    </row>
    <row r="54" spans="1:9" ht="15.75" x14ac:dyDescent="0.25">
      <c r="A54" s="198" t="s">
        <v>14</v>
      </c>
      <c r="B54" s="199"/>
      <c r="C54" s="199"/>
      <c r="D54" s="200"/>
      <c r="E54" s="190"/>
      <c r="F54" s="190"/>
      <c r="G54" s="190"/>
      <c r="H54" s="190"/>
      <c r="I54" s="190"/>
    </row>
    <row r="56" spans="1:9" ht="18" x14ac:dyDescent="0.25">
      <c r="A56" s="201" t="s">
        <v>9</v>
      </c>
      <c r="B56" s="201"/>
      <c r="C56" s="201"/>
      <c r="D56" s="201"/>
      <c r="E56" s="201"/>
      <c r="F56" s="201"/>
      <c r="G56" s="201"/>
      <c r="H56" s="201"/>
      <c r="I56" s="201"/>
    </row>
    <row r="58" spans="1:9" x14ac:dyDescent="0.25">
      <c r="A58" s="193" t="s">
        <v>15</v>
      </c>
      <c r="B58" s="193" t="s">
        <v>22</v>
      </c>
      <c r="C58" s="193"/>
      <c r="D58" s="193"/>
      <c r="E58" s="193"/>
      <c r="F58" s="193" t="s">
        <v>10</v>
      </c>
      <c r="G58" s="193"/>
      <c r="H58" s="193" t="s">
        <v>56</v>
      </c>
      <c r="I58" s="193" t="s">
        <v>11</v>
      </c>
    </row>
    <row r="59" spans="1:9" ht="15.75" x14ac:dyDescent="0.25">
      <c r="A59" s="193"/>
      <c r="B59" s="193"/>
      <c r="C59" s="193"/>
      <c r="D59" s="193"/>
      <c r="E59" s="193"/>
      <c r="F59" s="73" t="s">
        <v>12</v>
      </c>
      <c r="G59" s="73" t="s">
        <v>13</v>
      </c>
      <c r="H59" s="193"/>
      <c r="I59" s="193"/>
    </row>
    <row r="60" spans="1:9" ht="15.75" x14ac:dyDescent="0.25">
      <c r="A60" s="74" t="s">
        <v>16</v>
      </c>
      <c r="B60" s="190"/>
      <c r="C60" s="190"/>
      <c r="D60" s="190"/>
      <c r="E60" s="190"/>
      <c r="F60" s="82"/>
      <c r="G60" s="82"/>
      <c r="H60" s="76"/>
      <c r="I60" s="82"/>
    </row>
    <row r="61" spans="1:9" ht="15.75" x14ac:dyDescent="0.25">
      <c r="A61" s="74" t="s">
        <v>17</v>
      </c>
      <c r="B61" s="190"/>
      <c r="C61" s="190"/>
      <c r="D61" s="190"/>
      <c r="E61" s="190"/>
      <c r="F61" s="82"/>
      <c r="G61" s="82"/>
      <c r="H61" s="76"/>
      <c r="I61" s="82"/>
    </row>
    <row r="62" spans="1:9" ht="15.75" x14ac:dyDescent="0.25">
      <c r="A62" s="74" t="s">
        <v>18</v>
      </c>
      <c r="B62" s="190"/>
      <c r="C62" s="190"/>
      <c r="D62" s="190"/>
      <c r="E62" s="190"/>
      <c r="F62" s="82"/>
      <c r="G62" s="82"/>
      <c r="H62" s="76"/>
      <c r="I62" s="82"/>
    </row>
    <row r="63" spans="1:9" x14ac:dyDescent="0.25">
      <c r="A63" s="77"/>
    </row>
    <row r="65" spans="1:9" ht="18" x14ac:dyDescent="0.25">
      <c r="A65" s="204" t="s">
        <v>19</v>
      </c>
      <c r="B65" s="204"/>
      <c r="C65" s="204"/>
      <c r="D65" s="204"/>
      <c r="E65" s="204"/>
      <c r="F65" s="204"/>
      <c r="G65" s="204"/>
      <c r="H65" s="204"/>
      <c r="I65" s="204"/>
    </row>
    <row r="66" spans="1:9" x14ac:dyDescent="0.25">
      <c r="A66" s="203" t="s">
        <v>20</v>
      </c>
      <c r="B66" s="203"/>
      <c r="C66" s="187" t="s">
        <v>23</v>
      </c>
      <c r="D66" s="188"/>
      <c r="E66" s="188"/>
      <c r="F66" s="188"/>
      <c r="G66" s="188"/>
      <c r="H66" s="188"/>
      <c r="I66" s="189"/>
    </row>
    <row r="67" spans="1:9" ht="69.75" customHeight="1" x14ac:dyDescent="0.25">
      <c r="A67" s="203" t="s">
        <v>21</v>
      </c>
      <c r="B67" s="203"/>
      <c r="C67" s="190"/>
      <c r="D67" s="190"/>
      <c r="E67" s="190"/>
      <c r="F67" s="190"/>
      <c r="G67" s="190"/>
      <c r="H67" s="190"/>
      <c r="I67" s="190"/>
    </row>
    <row r="71" spans="1:9" x14ac:dyDescent="0.25">
      <c r="F71" s="192"/>
      <c r="G71" s="192"/>
      <c r="H71" s="192"/>
      <c r="I71" s="68"/>
    </row>
    <row r="72" spans="1:9" x14ac:dyDescent="0.25">
      <c r="A72" s="69" t="s">
        <v>70</v>
      </c>
      <c r="B72" s="69"/>
      <c r="C72" s="69"/>
      <c r="D72" s="69"/>
      <c r="E72" s="69"/>
      <c r="F72" s="202" t="s">
        <v>69</v>
      </c>
      <c r="G72" s="202"/>
      <c r="H72" s="202"/>
      <c r="I72" s="202"/>
    </row>
  </sheetData>
  <mergeCells count="60">
    <mergeCell ref="F71:H71"/>
    <mergeCell ref="F72:I72"/>
    <mergeCell ref="F40:I40"/>
    <mergeCell ref="A67:B67"/>
    <mergeCell ref="C67:I67"/>
    <mergeCell ref="B60:E60"/>
    <mergeCell ref="B61:E61"/>
    <mergeCell ref="B62:E62"/>
    <mergeCell ref="A65:I65"/>
    <mergeCell ref="A66:B66"/>
    <mergeCell ref="C66:I66"/>
    <mergeCell ref="A58:A59"/>
    <mergeCell ref="B58:E59"/>
    <mergeCell ref="F58:G58"/>
    <mergeCell ref="H58:H59"/>
    <mergeCell ref="I58:I59"/>
    <mergeCell ref="A53:D53"/>
    <mergeCell ref="E53:I53"/>
    <mergeCell ref="A54:D54"/>
    <mergeCell ref="E54:I54"/>
    <mergeCell ref="A56:I56"/>
    <mergeCell ref="A49:B49"/>
    <mergeCell ref="C49:I49"/>
    <mergeCell ref="A50:B50"/>
    <mergeCell ref="C50:I50"/>
    <mergeCell ref="A52:D52"/>
    <mergeCell ref="E52:I52"/>
    <mergeCell ref="A2:I2"/>
    <mergeCell ref="A47:I47"/>
    <mergeCell ref="A14:B14"/>
    <mergeCell ref="A15:B15"/>
    <mergeCell ref="C14:I14"/>
    <mergeCell ref="C15:I15"/>
    <mergeCell ref="A23:I23"/>
    <mergeCell ref="A11:I11"/>
    <mergeCell ref="A17:D17"/>
    <mergeCell ref="A18:D18"/>
    <mergeCell ref="A19:D19"/>
    <mergeCell ref="E17:I17"/>
    <mergeCell ref="E18:I18"/>
    <mergeCell ref="E19:I19"/>
    <mergeCell ref="F25:G25"/>
    <mergeCell ref="B25:E26"/>
    <mergeCell ref="A25:A26"/>
    <mergeCell ref="H25:H26"/>
    <mergeCell ref="I25:I26"/>
    <mergeCell ref="B27:E27"/>
    <mergeCell ref="B28:E28"/>
    <mergeCell ref="A44:I44"/>
    <mergeCell ref="A45:I45"/>
    <mergeCell ref="A43:I43"/>
    <mergeCell ref="A46:I46"/>
    <mergeCell ref="B29:E29"/>
    <mergeCell ref="A42:I42"/>
    <mergeCell ref="A33:I33"/>
    <mergeCell ref="C35:I35"/>
    <mergeCell ref="C36:I36"/>
    <mergeCell ref="A35:B35"/>
    <mergeCell ref="A36:B36"/>
    <mergeCell ref="F39:H39"/>
  </mergeCells>
  <dataValidations count="2">
    <dataValidation type="list" allowBlank="1" showInputMessage="1" showErrorMessage="1" prompt="Z roletového menu vyberte príslušný druh zákazky" sqref="E18:I18 E53:I53">
      <formula1>$K$24:$K$26</formula1>
    </dataValidation>
    <dataValidation type="list" allowBlank="1" showInputMessage="1" showErrorMessage="1" prompt="Z roletového menu vyberte príslušný spôsob vykonania prieskumu trhu. V prípade výberu možnosti &quot;iný spôsob&quot; špecifickujte tento v poli &quot;Poznámka&quot;" sqref="H27:H29 H60:H62">
      <formula1>$K$30:$K$32</formula1>
    </dataValidation>
  </dataValidations>
  <pageMargins left="0.70866141732283472" right="0.70866141732283472" top="0.74803149606299213" bottom="0.35433070866141736" header="0.31496062992125984" footer="0.31496062992125984"/>
  <pageSetup paperSize="9" scale="68" fitToHeight="0"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38"/>
  <sheetViews>
    <sheetView view="pageBreakPreview" topLeftCell="A19" zoomScaleNormal="90" zoomScaleSheetLayoutView="100" workbookViewId="0">
      <selection activeCell="A2" sqref="A2:E2"/>
    </sheetView>
  </sheetViews>
  <sheetFormatPr defaultRowHeight="15" x14ac:dyDescent="0.25"/>
  <cols>
    <col min="1" max="1" width="39.42578125" style="1" customWidth="1"/>
    <col min="2" max="2" width="21.5703125" style="1" customWidth="1"/>
    <col min="3" max="3" width="20.42578125" style="1" customWidth="1"/>
    <col min="4" max="4" width="21.28515625" style="1" customWidth="1"/>
    <col min="5" max="5" width="50.140625" style="1" customWidth="1"/>
    <col min="6" max="17" width="9.140625" style="1"/>
    <col min="18" max="18" width="12.42578125" style="1" customWidth="1"/>
    <col min="19" max="20" width="9.140625" style="1"/>
    <col min="21" max="21" width="73.7109375" style="1" hidden="1" customWidth="1"/>
    <col min="22" max="16384" width="9.140625" style="1"/>
  </cols>
  <sheetData>
    <row r="1" spans="1:22" x14ac:dyDescent="0.25">
      <c r="A1" s="39"/>
      <c r="B1" s="39"/>
      <c r="C1" s="39"/>
      <c r="D1" s="39"/>
      <c r="E1" s="39"/>
    </row>
    <row r="2" spans="1:22" x14ac:dyDescent="0.25">
      <c r="A2" s="146" t="s">
        <v>111</v>
      </c>
      <c r="B2" s="146"/>
      <c r="C2" s="146"/>
      <c r="D2" s="146"/>
      <c r="E2" s="146"/>
    </row>
    <row r="3" spans="1:22" x14ac:dyDescent="0.25">
      <c r="A3" s="39"/>
      <c r="B3" s="39"/>
      <c r="C3" s="39"/>
      <c r="D3" s="39"/>
      <c r="E3" s="39"/>
    </row>
    <row r="4" spans="1:22" x14ac:dyDescent="0.25">
      <c r="A4" s="39"/>
      <c r="B4" s="39"/>
      <c r="C4" s="39"/>
      <c r="D4" s="39"/>
      <c r="E4" s="39"/>
    </row>
    <row r="5" spans="1:22" x14ac:dyDescent="0.25">
      <c r="A5" s="39"/>
      <c r="B5" s="39"/>
      <c r="C5" s="39"/>
      <c r="D5" s="39"/>
      <c r="E5" s="39"/>
    </row>
    <row r="6" spans="1:22" x14ac:dyDescent="0.25">
      <c r="A6" s="39"/>
      <c r="B6" s="39"/>
      <c r="C6" s="39"/>
      <c r="D6" s="39"/>
      <c r="E6" s="39"/>
    </row>
    <row r="7" spans="1:22" x14ac:dyDescent="0.25">
      <c r="A7" s="39"/>
      <c r="B7" s="39"/>
      <c r="C7" s="39"/>
      <c r="D7" s="39"/>
      <c r="E7" s="39"/>
    </row>
    <row r="8" spans="1:22" x14ac:dyDescent="0.25">
      <c r="A8" s="39"/>
      <c r="B8" s="39"/>
      <c r="C8" s="39"/>
      <c r="D8" s="39"/>
      <c r="E8" s="39"/>
    </row>
    <row r="9" spans="1:22" x14ac:dyDescent="0.25">
      <c r="A9" s="39"/>
      <c r="B9" s="39"/>
      <c r="C9" s="39"/>
      <c r="D9" s="39"/>
      <c r="E9" s="39"/>
    </row>
    <row r="10" spans="1:22" x14ac:dyDescent="0.25">
      <c r="A10" s="39"/>
      <c r="B10" s="39"/>
      <c r="C10" s="39"/>
      <c r="D10" s="39"/>
      <c r="E10" s="39"/>
    </row>
    <row r="11" spans="1:22" ht="26.25" x14ac:dyDescent="0.4">
      <c r="A11" s="219" t="s">
        <v>46</v>
      </c>
      <c r="B11" s="219"/>
      <c r="C11" s="219"/>
      <c r="D11" s="219"/>
      <c r="E11" s="219"/>
      <c r="F11" s="83"/>
      <c r="G11" s="83"/>
      <c r="H11" s="83"/>
      <c r="I11" s="83"/>
      <c r="J11" s="83"/>
      <c r="K11" s="83"/>
      <c r="L11" s="83"/>
      <c r="M11" s="83"/>
      <c r="N11" s="83"/>
      <c r="O11" s="83"/>
      <c r="P11" s="83"/>
      <c r="Q11" s="83"/>
      <c r="R11" s="83"/>
      <c r="S11" s="84"/>
      <c r="T11" s="84"/>
      <c r="U11" s="84"/>
      <c r="V11" s="84"/>
    </row>
    <row r="12" spans="1:22" ht="14.25" customHeight="1" x14ac:dyDescent="0.4">
      <c r="A12" s="94"/>
      <c r="B12" s="94"/>
      <c r="C12" s="94"/>
      <c r="D12" s="94"/>
      <c r="E12" s="94"/>
      <c r="F12" s="83"/>
      <c r="G12" s="83"/>
      <c r="H12" s="83"/>
      <c r="I12" s="83"/>
      <c r="J12" s="83"/>
      <c r="K12" s="83"/>
      <c r="L12" s="83"/>
      <c r="M12" s="83"/>
      <c r="N12" s="83"/>
      <c r="O12" s="83"/>
      <c r="P12" s="83"/>
      <c r="Q12" s="83"/>
      <c r="R12" s="83"/>
      <c r="S12" s="84"/>
      <c r="T12" s="84"/>
      <c r="U12" s="84"/>
      <c r="V12" s="84"/>
    </row>
    <row r="13" spans="1:22" ht="14.25" customHeight="1" x14ac:dyDescent="0.4">
      <c r="A13" s="94"/>
      <c r="B13" s="94"/>
      <c r="C13" s="94"/>
      <c r="D13" s="94"/>
      <c r="E13" s="94"/>
      <c r="F13" s="83"/>
      <c r="G13" s="83"/>
      <c r="H13" s="83"/>
      <c r="I13" s="83"/>
      <c r="J13" s="83"/>
      <c r="K13" s="83"/>
      <c r="L13" s="83"/>
      <c r="M13" s="83"/>
      <c r="N13" s="83"/>
      <c r="O13" s="83"/>
      <c r="P13" s="83"/>
      <c r="Q13" s="83"/>
      <c r="R13" s="83"/>
      <c r="S13" s="84"/>
      <c r="T13" s="84"/>
      <c r="U13" s="84"/>
      <c r="V13" s="84"/>
    </row>
    <row r="14" spans="1:22" ht="20.25" customHeight="1" x14ac:dyDescent="0.4">
      <c r="A14" s="95" t="s">
        <v>0</v>
      </c>
      <c r="B14" s="217">
        <f>'Podrobný rozpočet projektu'!B10:I10</f>
        <v>0</v>
      </c>
      <c r="C14" s="217"/>
      <c r="D14" s="217"/>
      <c r="E14" s="217"/>
      <c r="F14" s="83"/>
      <c r="G14" s="83"/>
      <c r="H14" s="83"/>
      <c r="I14" s="83"/>
      <c r="J14" s="83"/>
      <c r="K14" s="83"/>
      <c r="L14" s="83"/>
      <c r="M14" s="83"/>
      <c r="N14" s="83"/>
      <c r="O14" s="83"/>
      <c r="P14" s="83"/>
      <c r="Q14" s="83"/>
      <c r="R14" s="83"/>
      <c r="S14" s="84"/>
      <c r="T14" s="84"/>
      <c r="U14" s="84"/>
      <c r="V14" s="84"/>
    </row>
    <row r="15" spans="1:22" ht="20.25" customHeight="1" x14ac:dyDescent="0.4">
      <c r="A15" s="95" t="s">
        <v>1</v>
      </c>
      <c r="B15" s="217">
        <f>'Podrobný rozpočet projektu'!B11:I11</f>
        <v>0</v>
      </c>
      <c r="C15" s="217"/>
      <c r="D15" s="217"/>
      <c r="E15" s="217"/>
      <c r="F15" s="83"/>
      <c r="G15" s="83"/>
      <c r="H15" s="83"/>
      <c r="I15" s="83"/>
      <c r="J15" s="83"/>
      <c r="K15" s="83"/>
      <c r="L15" s="83"/>
      <c r="M15" s="83"/>
      <c r="N15" s="83"/>
      <c r="O15" s="83"/>
      <c r="P15" s="83"/>
      <c r="Q15" s="83"/>
      <c r="R15" s="83"/>
      <c r="S15" s="84"/>
      <c r="T15" s="84"/>
      <c r="U15" s="84"/>
      <c r="V15" s="84"/>
    </row>
    <row r="16" spans="1:22" x14ac:dyDescent="0.25">
      <c r="A16" s="39"/>
      <c r="B16" s="39"/>
      <c r="C16" s="39"/>
      <c r="D16" s="39"/>
      <c r="E16" s="39"/>
    </row>
    <row r="17" spans="1:21" ht="63.75" customHeight="1" x14ac:dyDescent="0.25">
      <c r="A17" s="218" t="s">
        <v>91</v>
      </c>
      <c r="B17" s="218"/>
      <c r="C17" s="218"/>
      <c r="D17" s="218"/>
      <c r="E17" s="218"/>
      <c r="F17" s="85"/>
      <c r="G17" s="85"/>
      <c r="H17" s="85"/>
      <c r="I17" s="85"/>
      <c r="J17" s="85"/>
      <c r="K17" s="85"/>
      <c r="L17" s="85"/>
      <c r="M17" s="85"/>
      <c r="N17" s="85"/>
      <c r="O17" s="85"/>
      <c r="P17" s="85"/>
      <c r="Q17" s="85"/>
      <c r="R17" s="85"/>
      <c r="S17" s="85"/>
      <c r="T17" s="85"/>
    </row>
    <row r="18" spans="1:21" ht="15.75" thickBot="1" x14ac:dyDescent="0.3">
      <c r="A18" s="39"/>
      <c r="B18" s="96"/>
      <c r="C18" s="96"/>
      <c r="D18" s="96"/>
      <c r="E18" s="96"/>
      <c r="F18" s="86"/>
      <c r="G18" s="86"/>
      <c r="H18" s="86"/>
      <c r="I18" s="86"/>
      <c r="J18" s="86"/>
      <c r="K18" s="86"/>
      <c r="L18" s="86"/>
      <c r="M18" s="86"/>
      <c r="N18" s="86"/>
      <c r="O18" s="86"/>
      <c r="P18" s="86"/>
      <c r="Q18" s="86"/>
      <c r="R18" s="86"/>
      <c r="S18" s="85"/>
      <c r="T18" s="85"/>
    </row>
    <row r="19" spans="1:21" ht="63" customHeight="1" x14ac:dyDescent="0.25">
      <c r="A19" s="105" t="s">
        <v>44</v>
      </c>
      <c r="B19" s="106" t="s">
        <v>28</v>
      </c>
      <c r="C19" s="106" t="s">
        <v>93</v>
      </c>
      <c r="D19" s="106" t="s">
        <v>32</v>
      </c>
      <c r="E19" s="107" t="s">
        <v>34</v>
      </c>
      <c r="F19" s="86"/>
      <c r="G19" s="86"/>
      <c r="H19" s="86"/>
      <c r="I19" s="86"/>
      <c r="J19" s="86"/>
      <c r="K19" s="86"/>
      <c r="L19" s="86"/>
      <c r="M19" s="86"/>
      <c r="N19" s="86"/>
      <c r="O19" s="86"/>
      <c r="P19" s="86"/>
      <c r="Q19" s="86"/>
      <c r="R19" s="86"/>
      <c r="S19" s="85"/>
      <c r="T19" s="85"/>
    </row>
    <row r="20" spans="1:21" ht="15" customHeight="1" x14ac:dyDescent="0.25">
      <c r="A20" s="220" t="s">
        <v>166</v>
      </c>
      <c r="B20" s="104" t="s">
        <v>29</v>
      </c>
      <c r="C20" s="104" t="s">
        <v>163</v>
      </c>
      <c r="D20" s="104">
        <v>5</v>
      </c>
      <c r="E20" s="221" t="s">
        <v>136</v>
      </c>
      <c r="F20" s="86"/>
      <c r="G20" s="86"/>
      <c r="H20" s="86"/>
      <c r="I20" s="86"/>
      <c r="J20" s="86"/>
      <c r="K20" s="86"/>
      <c r="L20" s="86"/>
      <c r="M20" s="86"/>
      <c r="N20" s="86"/>
      <c r="O20" s="86"/>
      <c r="P20" s="86"/>
      <c r="Q20" s="86"/>
      <c r="R20" s="86"/>
      <c r="S20" s="85"/>
      <c r="T20" s="85"/>
    </row>
    <row r="21" spans="1:21" x14ac:dyDescent="0.25">
      <c r="A21" s="220"/>
      <c r="B21" s="104" t="s">
        <v>30</v>
      </c>
      <c r="C21" s="104" t="s">
        <v>165</v>
      </c>
      <c r="D21" s="104">
        <v>10</v>
      </c>
      <c r="E21" s="221"/>
      <c r="F21" s="86"/>
      <c r="G21" s="86"/>
      <c r="H21" s="86"/>
      <c r="I21" s="86"/>
      <c r="J21" s="86"/>
      <c r="K21" s="86"/>
      <c r="L21" s="86"/>
      <c r="M21" s="86"/>
      <c r="N21" s="86"/>
      <c r="O21" s="86"/>
      <c r="P21" s="86"/>
      <c r="Q21" s="86"/>
      <c r="R21" s="86"/>
      <c r="S21" s="85"/>
      <c r="T21" s="85"/>
    </row>
    <row r="22" spans="1:21" x14ac:dyDescent="0.25">
      <c r="A22" s="220"/>
      <c r="B22" s="104" t="s">
        <v>31</v>
      </c>
      <c r="C22" s="104" t="s">
        <v>164</v>
      </c>
      <c r="D22" s="104">
        <v>15</v>
      </c>
      <c r="E22" s="221"/>
      <c r="F22" s="86"/>
      <c r="G22" s="86"/>
      <c r="H22" s="86"/>
      <c r="I22" s="86"/>
      <c r="J22" s="86"/>
      <c r="K22" s="86"/>
      <c r="L22" s="86"/>
      <c r="M22" s="86"/>
      <c r="N22" s="86"/>
      <c r="O22" s="86"/>
      <c r="P22" s="86"/>
      <c r="Q22" s="86"/>
      <c r="R22" s="86"/>
      <c r="S22" s="85"/>
      <c r="T22" s="85"/>
    </row>
    <row r="23" spans="1:21" x14ac:dyDescent="0.25">
      <c r="A23" s="39"/>
      <c r="B23" s="96"/>
      <c r="C23" s="96"/>
      <c r="D23" s="96"/>
      <c r="E23" s="96"/>
      <c r="F23" s="86"/>
      <c r="G23" s="86"/>
      <c r="H23" s="86"/>
      <c r="I23" s="86"/>
      <c r="J23" s="86"/>
      <c r="K23" s="86"/>
      <c r="L23" s="86"/>
      <c r="M23" s="86"/>
      <c r="N23" s="86"/>
      <c r="O23" s="86"/>
      <c r="P23" s="86"/>
      <c r="Q23" s="86"/>
      <c r="R23" s="86"/>
      <c r="S23" s="85"/>
      <c r="T23" s="85"/>
    </row>
    <row r="24" spans="1:21" x14ac:dyDescent="0.25">
      <c r="A24" s="39"/>
      <c r="B24" s="96"/>
      <c r="C24" s="96"/>
      <c r="D24" s="96"/>
      <c r="E24" s="96"/>
      <c r="F24" s="86"/>
      <c r="G24" s="86"/>
      <c r="H24" s="86"/>
      <c r="I24" s="86"/>
      <c r="J24" s="86"/>
      <c r="K24" s="86"/>
      <c r="L24" s="86"/>
      <c r="M24" s="86"/>
      <c r="N24" s="86"/>
      <c r="O24" s="86"/>
      <c r="P24" s="86"/>
      <c r="Q24" s="86"/>
      <c r="R24" s="86"/>
      <c r="S24" s="85"/>
      <c r="T24" s="85"/>
    </row>
    <row r="25" spans="1:21" ht="143.25" customHeight="1" x14ac:dyDescent="0.25">
      <c r="A25" s="222" t="s">
        <v>137</v>
      </c>
      <c r="B25" s="222"/>
      <c r="C25" s="222"/>
      <c r="D25" s="222"/>
      <c r="E25" s="222"/>
      <c r="F25" s="86"/>
      <c r="G25" s="86"/>
      <c r="H25" s="86"/>
      <c r="I25" s="86"/>
      <c r="J25" s="86"/>
      <c r="K25" s="86"/>
      <c r="L25" s="86"/>
      <c r="M25" s="86"/>
      <c r="N25" s="86"/>
      <c r="O25" s="86"/>
      <c r="P25" s="86"/>
      <c r="Q25" s="86"/>
      <c r="R25" s="86"/>
      <c r="S25" s="85"/>
      <c r="T25" s="85"/>
    </row>
    <row r="26" spans="1:21" ht="15" customHeight="1" x14ac:dyDescent="0.25">
      <c r="A26" s="97"/>
      <c r="B26" s="97"/>
      <c r="C26" s="97"/>
      <c r="D26" s="97"/>
      <c r="E26" s="97"/>
      <c r="F26" s="86"/>
      <c r="G26" s="86"/>
      <c r="H26" s="86"/>
      <c r="I26" s="86"/>
      <c r="J26" s="86"/>
      <c r="K26" s="86"/>
      <c r="L26" s="86"/>
      <c r="M26" s="86"/>
      <c r="N26" s="86"/>
      <c r="O26" s="86"/>
      <c r="P26" s="86"/>
      <c r="Q26" s="86"/>
      <c r="R26" s="86"/>
      <c r="S26" s="85"/>
      <c r="T26" s="85"/>
    </row>
    <row r="27" spans="1:21" ht="15" customHeight="1" thickBot="1" x14ac:dyDescent="0.3">
      <c r="A27" s="39"/>
      <c r="B27" s="39"/>
      <c r="C27" s="39"/>
      <c r="D27" s="39"/>
      <c r="E27" s="39"/>
      <c r="F27" s="87"/>
      <c r="T27" s="88"/>
      <c r="U27" s="89" t="s">
        <v>33</v>
      </c>
    </row>
    <row r="28" spans="1:21" ht="39.75" customHeight="1" thickBot="1" x14ac:dyDescent="0.3">
      <c r="A28" s="229" t="s">
        <v>92</v>
      </c>
      <c r="B28" s="230"/>
      <c r="C28" s="230"/>
      <c r="D28" s="230"/>
      <c r="E28" s="231"/>
      <c r="F28" s="87"/>
      <c r="T28" s="88"/>
      <c r="U28" s="89"/>
    </row>
    <row r="29" spans="1:21" ht="21" customHeight="1" x14ac:dyDescent="0.25">
      <c r="A29" s="223" t="s">
        <v>63</v>
      </c>
      <c r="B29" s="224"/>
      <c r="C29" s="208">
        <f>'Podrobný rozpočet projektu'!F33</f>
        <v>0</v>
      </c>
      <c r="D29" s="209"/>
      <c r="E29" s="210"/>
      <c r="F29" s="90"/>
      <c r="G29" s="207"/>
      <c r="H29" s="207"/>
      <c r="I29" s="207"/>
      <c r="J29" s="207"/>
      <c r="K29" s="207"/>
      <c r="L29" s="88"/>
      <c r="U29" s="91"/>
    </row>
    <row r="30" spans="1:21" ht="21" customHeight="1" x14ac:dyDescent="0.25">
      <c r="A30" s="225" t="s">
        <v>47</v>
      </c>
      <c r="B30" s="226"/>
      <c r="C30" s="211"/>
      <c r="D30" s="212"/>
      <c r="E30" s="213"/>
      <c r="F30" s="88"/>
      <c r="G30" s="88"/>
      <c r="H30" s="206"/>
      <c r="I30" s="206"/>
      <c r="J30" s="206"/>
      <c r="K30" s="206"/>
      <c r="L30" s="88"/>
      <c r="U30" s="91"/>
    </row>
    <row r="31" spans="1:21" ht="21" customHeight="1" thickBot="1" x14ac:dyDescent="0.3">
      <c r="A31" s="227" t="s">
        <v>35</v>
      </c>
      <c r="B31" s="228"/>
      <c r="C31" s="214" t="e">
        <f>C29/C30</f>
        <v>#DIV/0!</v>
      </c>
      <c r="D31" s="215"/>
      <c r="E31" s="216"/>
      <c r="F31" s="88"/>
      <c r="G31" s="92"/>
      <c r="H31" s="206"/>
      <c r="I31" s="206"/>
      <c r="J31" s="206"/>
      <c r="K31" s="206"/>
      <c r="L31" s="88"/>
      <c r="U31" s="16"/>
    </row>
    <row r="32" spans="1:21" ht="15" customHeight="1" x14ac:dyDescent="0.25">
      <c r="A32" s="39"/>
      <c r="B32" s="39"/>
      <c r="C32" s="39"/>
      <c r="D32" s="39"/>
      <c r="E32" s="39"/>
      <c r="F32" s="88"/>
      <c r="G32" s="88"/>
      <c r="H32" s="206"/>
      <c r="I32" s="206"/>
      <c r="J32" s="206"/>
      <c r="K32" s="206"/>
      <c r="L32" s="88"/>
    </row>
    <row r="33" spans="1:12" ht="15" customHeight="1" x14ac:dyDescent="0.25">
      <c r="A33" s="39"/>
      <c r="B33" s="39"/>
      <c r="C33" s="39"/>
      <c r="D33" s="39"/>
      <c r="E33" s="39"/>
      <c r="F33" s="88"/>
      <c r="G33" s="88"/>
      <c r="H33" s="93"/>
      <c r="I33" s="93"/>
      <c r="J33" s="93"/>
      <c r="K33" s="93"/>
      <c r="L33" s="88"/>
    </row>
    <row r="34" spans="1:12" x14ac:dyDescent="0.25">
      <c r="A34" s="39"/>
      <c r="B34" s="39"/>
      <c r="C34" s="39"/>
      <c r="D34" s="39"/>
      <c r="E34" s="39"/>
    </row>
    <row r="37" spans="1:12" x14ac:dyDescent="0.25">
      <c r="D37" s="205"/>
      <c r="E37" s="205"/>
    </row>
    <row r="38" spans="1:12" x14ac:dyDescent="0.25">
      <c r="A38" s="69" t="s">
        <v>167</v>
      </c>
      <c r="B38" s="69"/>
      <c r="C38" s="69"/>
      <c r="D38" s="202" t="s">
        <v>69</v>
      </c>
      <c r="E38" s="202"/>
      <c r="F38" s="69"/>
      <c r="G38" s="69"/>
      <c r="H38" s="69"/>
      <c r="I38" s="69"/>
    </row>
  </sheetData>
  <sheetProtection formatCells="0" selectLockedCells="1"/>
  <mergeCells count="21">
    <mergeCell ref="A2:E2"/>
    <mergeCell ref="C29:E29"/>
    <mergeCell ref="C30:E30"/>
    <mergeCell ref="C31:E31"/>
    <mergeCell ref="B14:E14"/>
    <mergeCell ref="B15:E15"/>
    <mergeCell ref="A17:E17"/>
    <mergeCell ref="A11:E11"/>
    <mergeCell ref="A20:A22"/>
    <mergeCell ref="E20:E22"/>
    <mergeCell ref="A25:E25"/>
    <mergeCell ref="A29:B29"/>
    <mergeCell ref="A30:B30"/>
    <mergeCell ref="A31:B31"/>
    <mergeCell ref="A28:E28"/>
    <mergeCell ref="D37:E37"/>
    <mergeCell ref="H32:K32"/>
    <mergeCell ref="G29:K29"/>
    <mergeCell ref="H30:K30"/>
    <mergeCell ref="D38:E38"/>
    <mergeCell ref="H31:K31"/>
  </mergeCells>
  <pageMargins left="0.7" right="0.7" top="0.75" bottom="0.75" header="0.3" footer="0.3"/>
  <pageSetup paperSize="9" scale="57" orientation="portrait" r:id="rId1"/>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O41"/>
  <sheetViews>
    <sheetView tabSelected="1" view="pageBreakPreview" topLeftCell="A13" zoomScaleNormal="85" zoomScaleSheetLayoutView="100" workbookViewId="0">
      <selection activeCell="F30" sqref="F30:G30"/>
    </sheetView>
  </sheetViews>
  <sheetFormatPr defaultRowHeight="14.25" x14ac:dyDescent="0.2"/>
  <cols>
    <col min="1" max="1" width="38.140625" style="109" customWidth="1"/>
    <col min="2" max="2" width="14" style="109" customWidth="1"/>
    <col min="3" max="3" width="18.42578125" style="109" customWidth="1"/>
    <col min="4" max="4" width="27.42578125" style="135" customWidth="1"/>
    <col min="5" max="5" width="25.85546875" style="139" customWidth="1"/>
    <col min="6" max="6" width="17.42578125" style="139" customWidth="1"/>
    <col min="7" max="7" width="44.85546875" style="139" customWidth="1"/>
    <col min="8" max="8" width="6" style="109" customWidth="1"/>
    <col min="9" max="9" width="9.140625" style="109" hidden="1" customWidth="1"/>
    <col min="10" max="10" width="5" style="109" customWidth="1"/>
    <col min="11" max="13" width="9.140625" style="109"/>
    <col min="14" max="15" width="0" style="109" hidden="1" customWidth="1"/>
    <col min="16" max="16384" width="9.140625" style="109"/>
  </cols>
  <sheetData>
    <row r="1" spans="1:15" x14ac:dyDescent="0.2">
      <c r="A1" s="114"/>
      <c r="B1" s="237" t="s">
        <v>110</v>
      </c>
      <c r="C1" s="237"/>
      <c r="D1" s="237"/>
      <c r="E1" s="237"/>
      <c r="F1" s="237"/>
      <c r="G1" s="237"/>
    </row>
    <row r="8" spans="1:15" ht="20.25" x14ac:dyDescent="0.3">
      <c r="A8" s="151" t="s">
        <v>108</v>
      </c>
      <c r="B8" s="151"/>
      <c r="C8" s="151"/>
      <c r="D8" s="151"/>
      <c r="E8" s="151"/>
      <c r="F8" s="151"/>
      <c r="G8" s="151"/>
      <c r="H8" s="116"/>
      <c r="I8" s="116"/>
      <c r="J8" s="116"/>
    </row>
    <row r="10" spans="1:15" ht="15" customHeight="1" x14ac:dyDescent="0.2">
      <c r="A10" s="234" t="s">
        <v>0</v>
      </c>
      <c r="B10" s="235"/>
      <c r="C10" s="236"/>
      <c r="D10" s="243">
        <f>'Podrobný rozpočet projektu'!B10:I10</f>
        <v>0</v>
      </c>
      <c r="E10" s="243"/>
      <c r="F10" s="243"/>
      <c r="G10" s="243"/>
    </row>
    <row r="11" spans="1:15" ht="15" customHeight="1" x14ac:dyDescent="0.2">
      <c r="A11" s="234" t="s">
        <v>1</v>
      </c>
      <c r="B11" s="235"/>
      <c r="C11" s="236"/>
      <c r="D11" s="243">
        <f>'Podrobný rozpočet projektu'!B11:I11</f>
        <v>0</v>
      </c>
      <c r="E11" s="243"/>
      <c r="F11" s="243"/>
      <c r="G11" s="243"/>
    </row>
    <row r="12" spans="1:15" ht="15" thickBot="1" x14ac:dyDescent="0.25">
      <c r="A12" s="115"/>
      <c r="B12" s="244"/>
      <c r="C12" s="244"/>
    </row>
    <row r="13" spans="1:15" ht="75.75" thickBot="1" x14ac:dyDescent="0.25">
      <c r="A13" s="124" t="s">
        <v>114</v>
      </c>
      <c r="B13" s="124" t="s">
        <v>94</v>
      </c>
      <c r="C13" s="124" t="s">
        <v>95</v>
      </c>
      <c r="D13" s="124" t="s">
        <v>96</v>
      </c>
      <c r="E13" s="124" t="s">
        <v>97</v>
      </c>
      <c r="F13" s="124" t="s">
        <v>112</v>
      </c>
      <c r="G13" s="125" t="s">
        <v>98</v>
      </c>
    </row>
    <row r="14" spans="1:15" ht="42.75" x14ac:dyDescent="0.2">
      <c r="A14" s="130" t="s">
        <v>139</v>
      </c>
      <c r="B14" s="131">
        <v>18</v>
      </c>
      <c r="C14" s="130" t="s">
        <v>141</v>
      </c>
      <c r="D14" s="131">
        <v>1982</v>
      </c>
      <c r="E14" s="140" t="s">
        <v>142</v>
      </c>
      <c r="F14" s="132" t="s">
        <v>146</v>
      </c>
      <c r="G14" s="134" t="s">
        <v>99</v>
      </c>
    </row>
    <row r="15" spans="1:15" ht="42.75" x14ac:dyDescent="0.2">
      <c r="A15" s="112"/>
      <c r="B15" s="131">
        <v>6</v>
      </c>
      <c r="C15" s="130" t="s">
        <v>141</v>
      </c>
      <c r="D15" s="131">
        <v>22</v>
      </c>
      <c r="E15" s="140" t="s">
        <v>143</v>
      </c>
      <c r="F15" s="132" t="s">
        <v>146</v>
      </c>
      <c r="G15" s="134" t="s">
        <v>99</v>
      </c>
    </row>
    <row r="16" spans="1:15" ht="42.75" x14ac:dyDescent="0.2">
      <c r="A16" s="112"/>
      <c r="B16" s="131">
        <v>2015</v>
      </c>
      <c r="C16" s="130" t="s">
        <v>141</v>
      </c>
      <c r="D16" s="131">
        <v>7</v>
      </c>
      <c r="E16" s="140" t="s">
        <v>159</v>
      </c>
      <c r="F16" s="132" t="s">
        <v>146</v>
      </c>
      <c r="G16" s="134" t="s">
        <v>100</v>
      </c>
      <c r="O16" s="110" t="s">
        <v>99</v>
      </c>
    </row>
    <row r="17" spans="1:15" ht="15" x14ac:dyDescent="0.2">
      <c r="A17" s="130" t="s">
        <v>147</v>
      </c>
      <c r="B17" s="145" t="s">
        <v>140</v>
      </c>
      <c r="C17" s="130" t="s">
        <v>141</v>
      </c>
      <c r="D17" s="136">
        <v>8611</v>
      </c>
      <c r="E17" s="140" t="s">
        <v>144</v>
      </c>
      <c r="F17" s="132" t="s">
        <v>160</v>
      </c>
      <c r="G17" s="246" t="s">
        <v>100</v>
      </c>
      <c r="O17" s="108" t="s">
        <v>100</v>
      </c>
    </row>
    <row r="18" spans="1:15" x14ac:dyDescent="0.2">
      <c r="A18" s="112"/>
      <c r="B18" s="131" t="s">
        <v>140</v>
      </c>
      <c r="C18" s="130" t="s">
        <v>141</v>
      </c>
      <c r="D18" s="137">
        <v>8611</v>
      </c>
      <c r="E18" s="140" t="s">
        <v>168</v>
      </c>
      <c r="F18" s="132" t="s">
        <v>161</v>
      </c>
      <c r="G18" s="247"/>
    </row>
    <row r="19" spans="1:15" x14ac:dyDescent="0.2">
      <c r="A19" s="112"/>
      <c r="B19" s="131" t="s">
        <v>140</v>
      </c>
      <c r="C19" s="130" t="s">
        <v>141</v>
      </c>
      <c r="D19" s="137">
        <v>8611</v>
      </c>
      <c r="E19" s="140" t="s">
        <v>145</v>
      </c>
      <c r="F19" s="132" t="s">
        <v>161</v>
      </c>
      <c r="G19" s="248"/>
    </row>
    <row r="20" spans="1:15" x14ac:dyDescent="0.2">
      <c r="B20" s="127"/>
      <c r="C20" s="123"/>
      <c r="D20" s="138"/>
      <c r="E20" s="129"/>
      <c r="F20" s="128"/>
      <c r="G20" s="129"/>
    </row>
    <row r="21" spans="1:15" x14ac:dyDescent="0.2">
      <c r="A21" s="112"/>
      <c r="B21" s="127"/>
      <c r="C21" s="123"/>
      <c r="D21" s="127"/>
      <c r="E21" s="129"/>
      <c r="F21" s="128"/>
      <c r="G21" s="129"/>
    </row>
    <row r="22" spans="1:15" x14ac:dyDescent="0.2">
      <c r="A22" s="112"/>
      <c r="B22" s="127"/>
      <c r="C22" s="123"/>
      <c r="D22" s="127"/>
      <c r="E22" s="129"/>
      <c r="F22" s="128"/>
      <c r="G22" s="129"/>
    </row>
    <row r="23" spans="1:15" ht="15" customHeight="1" thickBot="1" x14ac:dyDescent="0.25"/>
    <row r="24" spans="1:15" ht="16.5" thickBot="1" x14ac:dyDescent="0.3">
      <c r="A24" s="249" t="s">
        <v>107</v>
      </c>
      <c r="B24" s="250"/>
      <c r="C24" s="250"/>
      <c r="D24" s="250"/>
      <c r="E24" s="250"/>
      <c r="F24" s="250"/>
      <c r="G24" s="251"/>
    </row>
    <row r="25" spans="1:15" ht="30.75" thickBot="1" x14ac:dyDescent="0.25">
      <c r="A25" s="124" t="s">
        <v>114</v>
      </c>
      <c r="B25" s="124" t="s">
        <v>101</v>
      </c>
      <c r="C25" s="124" t="s">
        <v>102</v>
      </c>
      <c r="D25" s="124" t="s">
        <v>103</v>
      </c>
      <c r="E25" s="124" t="s">
        <v>104</v>
      </c>
      <c r="F25" s="252" t="s">
        <v>105</v>
      </c>
      <c r="G25" s="253"/>
    </row>
    <row r="26" spans="1:15" ht="28.5" x14ac:dyDescent="0.2">
      <c r="A26" s="130" t="s">
        <v>139</v>
      </c>
      <c r="B26" s="131">
        <v>18</v>
      </c>
      <c r="C26" s="122"/>
      <c r="D26" s="144"/>
      <c r="E26" s="144"/>
      <c r="F26" s="254">
        <f>E26-D26</f>
        <v>0</v>
      </c>
      <c r="G26" s="254"/>
    </row>
    <row r="27" spans="1:15" ht="28.5" x14ac:dyDescent="0.2">
      <c r="A27" s="130" t="s">
        <v>139</v>
      </c>
      <c r="B27" s="131">
        <v>6</v>
      </c>
      <c r="C27" s="111"/>
      <c r="D27" s="144"/>
      <c r="E27" s="144"/>
      <c r="F27" s="255">
        <f t="shared" ref="F27:F28" si="0">E27-D27</f>
        <v>0</v>
      </c>
      <c r="G27" s="255"/>
    </row>
    <row r="28" spans="1:15" x14ac:dyDescent="0.2">
      <c r="A28" s="126"/>
      <c r="B28" s="113"/>
      <c r="C28" s="111"/>
      <c r="D28" s="144"/>
      <c r="E28" s="144"/>
      <c r="F28" s="255">
        <f t="shared" si="0"/>
        <v>0</v>
      </c>
      <c r="G28" s="255"/>
    </row>
    <row r="29" spans="1:15" x14ac:dyDescent="0.2">
      <c r="A29" s="126"/>
      <c r="B29" s="113"/>
      <c r="C29" s="111"/>
      <c r="D29" s="144"/>
      <c r="E29" s="144"/>
      <c r="F29" s="255">
        <f t="shared" ref="F29:F31" si="1">E29-D29</f>
        <v>0</v>
      </c>
      <c r="G29" s="255"/>
    </row>
    <row r="30" spans="1:15" x14ac:dyDescent="0.2">
      <c r="A30" s="126"/>
      <c r="B30" s="113"/>
      <c r="C30" s="111"/>
      <c r="D30" s="144"/>
      <c r="E30" s="144"/>
      <c r="F30" s="255">
        <f t="shared" si="1"/>
        <v>0</v>
      </c>
      <c r="G30" s="255"/>
    </row>
    <row r="31" spans="1:15" x14ac:dyDescent="0.2">
      <c r="A31" s="126"/>
      <c r="B31" s="113"/>
      <c r="C31" s="111"/>
      <c r="D31" s="144"/>
      <c r="E31" s="144"/>
      <c r="F31" s="255">
        <f t="shared" si="1"/>
        <v>0</v>
      </c>
      <c r="G31" s="255"/>
    </row>
    <row r="32" spans="1:15" x14ac:dyDescent="0.2">
      <c r="A32" s="126"/>
      <c r="B32" s="113"/>
      <c r="C32" s="111"/>
      <c r="D32" s="144"/>
      <c r="E32" s="144"/>
      <c r="F32" s="255">
        <f>E32-D32</f>
        <v>0</v>
      </c>
      <c r="G32" s="255"/>
    </row>
    <row r="33" spans="1:9" ht="15" thickBot="1" x14ac:dyDescent="0.25">
      <c r="A33" s="126"/>
      <c r="B33" s="113"/>
      <c r="C33" s="111"/>
      <c r="D33" s="144"/>
      <c r="E33" s="144"/>
      <c r="F33" s="256">
        <f t="shared" ref="F33" si="2">E33-D33</f>
        <v>0</v>
      </c>
      <c r="G33" s="256"/>
    </row>
    <row r="34" spans="1:9" ht="27.75" customHeight="1" thickBot="1" x14ac:dyDescent="0.25">
      <c r="A34" s="241" t="s">
        <v>106</v>
      </c>
      <c r="B34" s="242"/>
      <c r="C34" s="242"/>
      <c r="D34" s="242"/>
      <c r="E34" s="242"/>
      <c r="F34" s="257">
        <f>SUM(F26:F33)</f>
        <v>0</v>
      </c>
      <c r="G34" s="258"/>
    </row>
    <row r="36" spans="1:9" ht="15" x14ac:dyDescent="0.25">
      <c r="A36" s="161" t="s">
        <v>64</v>
      </c>
      <c r="B36" s="162"/>
      <c r="C36" s="162"/>
      <c r="D36" s="162"/>
      <c r="E36" s="162"/>
      <c r="F36" s="162"/>
      <c r="G36" s="162"/>
      <c r="H36" s="162"/>
      <c r="I36" s="162"/>
    </row>
    <row r="37" spans="1:9" x14ac:dyDescent="0.2">
      <c r="A37" s="238" t="s">
        <v>169</v>
      </c>
      <c r="B37" s="239"/>
      <c r="C37" s="239"/>
      <c r="D37" s="239"/>
      <c r="E37" s="239"/>
      <c r="F37" s="239"/>
      <c r="G37" s="240"/>
    </row>
    <row r="38" spans="1:9" ht="30.75" customHeight="1" x14ac:dyDescent="0.2">
      <c r="A38" s="245" t="s">
        <v>116</v>
      </c>
      <c r="B38" s="245"/>
      <c r="C38" s="245"/>
      <c r="D38" s="245"/>
      <c r="E38" s="245"/>
      <c r="F38" s="245"/>
      <c r="G38" s="245"/>
    </row>
    <row r="39" spans="1:9" ht="57.75" customHeight="1" x14ac:dyDescent="0.2">
      <c r="A39" s="245" t="s">
        <v>113</v>
      </c>
      <c r="B39" s="245"/>
      <c r="C39" s="245"/>
      <c r="D39" s="245"/>
      <c r="E39" s="245"/>
      <c r="F39" s="245"/>
      <c r="G39" s="245"/>
    </row>
    <row r="40" spans="1:9" ht="44.25" customHeight="1" x14ac:dyDescent="0.2">
      <c r="A40" s="245" t="s">
        <v>138</v>
      </c>
      <c r="B40" s="245"/>
      <c r="C40" s="245"/>
      <c r="D40" s="245"/>
      <c r="E40" s="245"/>
      <c r="F40" s="245"/>
      <c r="G40" s="245"/>
    </row>
    <row r="41" spans="1:9" ht="46.5" customHeight="1" x14ac:dyDescent="0.25">
      <c r="A41" s="232" t="s">
        <v>171</v>
      </c>
      <c r="B41" s="233"/>
      <c r="C41" s="233"/>
      <c r="D41" s="233"/>
      <c r="E41" s="233"/>
      <c r="F41" s="233"/>
      <c r="G41" s="233"/>
    </row>
  </sheetData>
  <mergeCells count="26">
    <mergeCell ref="F33:G33"/>
    <mergeCell ref="F34:G34"/>
    <mergeCell ref="F29:G29"/>
    <mergeCell ref="F30:G30"/>
    <mergeCell ref="F31:G31"/>
    <mergeCell ref="F25:G25"/>
    <mergeCell ref="F26:G26"/>
    <mergeCell ref="F27:G27"/>
    <mergeCell ref="F28:G28"/>
    <mergeCell ref="F32:G32"/>
    <mergeCell ref="A41:G41"/>
    <mergeCell ref="A8:G8"/>
    <mergeCell ref="A10:C10"/>
    <mergeCell ref="A11:C11"/>
    <mergeCell ref="B1:G1"/>
    <mergeCell ref="A37:G37"/>
    <mergeCell ref="A34:E34"/>
    <mergeCell ref="D10:G10"/>
    <mergeCell ref="A36:I36"/>
    <mergeCell ref="B12:C12"/>
    <mergeCell ref="A38:G38"/>
    <mergeCell ref="G17:G19"/>
    <mergeCell ref="D11:G11"/>
    <mergeCell ref="A39:G39"/>
    <mergeCell ref="A40:G40"/>
    <mergeCell ref="A24:G24"/>
  </mergeCells>
  <dataValidations count="1">
    <dataValidation type="list" allowBlank="1" showInputMessage="1" showErrorMessage="1" prompt="Z roletového menu vyberte zodpovedajúci charakter vlastníka" sqref="G14:G17 G20:G22">
      <formula1>$O$16:$O$17</formula1>
    </dataValidation>
  </dataValidations>
  <pageMargins left="0.59055118110236227" right="0.59055118110236227" top="0.98425196850393704" bottom="0.59055118110236227" header="0.51181102362204722" footer="0.51181102362204722"/>
  <pageSetup paperSize="9" scale="70" orientation="landscape" r:id="rId1"/>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Pracovné hárky</vt:lpstr>
      </vt:variant>
      <vt:variant>
        <vt:i4>4</vt:i4>
      </vt:variant>
      <vt:variant>
        <vt:lpstr>Pomenované rozsahy</vt:lpstr>
      </vt:variant>
      <vt:variant>
        <vt:i4>5</vt:i4>
      </vt:variant>
    </vt:vector>
  </HeadingPairs>
  <TitlesOfParts>
    <vt:vector size="9" baseType="lpstr">
      <vt:lpstr>Podrobný rozpočet projektu</vt:lpstr>
      <vt:lpstr>Prieskum trhu</vt:lpstr>
      <vt:lpstr>Value for Money</vt:lpstr>
      <vt:lpstr>Zvýšená hodnota pozemkov</vt:lpstr>
      <vt:lpstr>'Value for Money'!_ftn2</vt:lpstr>
      <vt:lpstr>'Podrobný rozpočet projektu'!Oblasť_tlače</vt:lpstr>
      <vt:lpstr>'Prieskum trhu'!Oblasť_tlače</vt:lpstr>
      <vt:lpstr>'Value for Money'!Oblasť_tlače</vt:lpstr>
      <vt:lpstr>'Zvýšená hodnota pozemkov'!Oblasť_tlače</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Šutto Ivan</dc:creator>
  <cp:lastModifiedBy>Šutto Ivan</cp:lastModifiedBy>
  <cp:lastPrinted>2015-09-23T10:23:21Z</cp:lastPrinted>
  <dcterms:created xsi:type="dcterms:W3CDTF">2015-05-13T12:53:37Z</dcterms:created>
  <dcterms:modified xsi:type="dcterms:W3CDTF">2015-10-07T07:45:45Z</dcterms:modified>
</cp:coreProperties>
</file>