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Vyzvy OPKZP\Vyzvy-PO1-IP4\SC142\Vyzva-OPKZP-PO1-SC142-2015-5\Usmern_3\FINAL\Príručka pre žiadateľa\Priloha 1 - Zaväzne formulare\"/>
    </mc:Choice>
  </mc:AlternateContent>
  <bookViews>
    <workbookView xWindow="480" yWindow="1020" windowWidth="19320" windowHeight="10920" activeTab="3"/>
  </bookViews>
  <sheets>
    <sheet name="Podrobný rozpočet projektu" sheetId="5" r:id="rId1"/>
    <sheet name="Prieskum trhu" sheetId="3" r:id="rId2"/>
    <sheet name="Value for Money" sheetId="4" r:id="rId3"/>
    <sheet name="Zvýšená hodnota pozemkov" sheetId="6" r:id="rId4"/>
  </sheets>
  <definedNames>
    <definedName name="_ftn1" localSheetId="2">'Value for Money'!#REF!</definedName>
    <definedName name="_ftn2" localSheetId="2">'Value for Money'!$F$29</definedName>
    <definedName name="ghghjgh">#REF!</definedName>
    <definedName name="hjkz">#REF!</definedName>
    <definedName name="_xlnm.Print_Area" localSheetId="0">'Podrobný rozpočet projektu'!$A$1:$I$59</definedName>
    <definedName name="_xlnm.Print_Area" localSheetId="1">'Prieskum trhu'!$A$1:$I$46</definedName>
    <definedName name="_xlnm.Print_Area" localSheetId="2">'Value for Money'!$A$1:$E$40</definedName>
    <definedName name="_xlnm.Print_Area" localSheetId="3">'Zvýšená hodnota pozemkov'!$A$1:$G$41</definedName>
  </definedNames>
  <calcPr calcId="152511"/>
</workbook>
</file>

<file path=xl/calcChain.xml><?xml version="1.0" encoding="utf-8"?>
<calcChain xmlns="http://schemas.openxmlformats.org/spreadsheetml/2006/main">
  <c r="F29" i="6" l="1"/>
  <c r="F30" i="6"/>
  <c r="F31" i="6"/>
  <c r="F17" i="5"/>
  <c r="G17" i="5" s="1"/>
  <c r="F18" i="5"/>
  <c r="G18" i="5" s="1"/>
  <c r="F19" i="5"/>
  <c r="G19" i="5" s="1"/>
  <c r="D11" i="6" l="1"/>
  <c r="D10" i="6"/>
  <c r="F28" i="5"/>
  <c r="G28" i="5" s="1"/>
  <c r="F27" i="5"/>
  <c r="G27" i="5" s="1"/>
  <c r="F26" i="5"/>
  <c r="G26" i="5" s="1"/>
  <c r="F25" i="5"/>
  <c r="G25" i="5" s="1"/>
  <c r="F24" i="5"/>
  <c r="G24" i="5" s="1"/>
  <c r="F23" i="5"/>
  <c r="G23" i="5" s="1"/>
  <c r="F22" i="5"/>
  <c r="G22" i="5" s="1"/>
  <c r="F21" i="5"/>
  <c r="G21" i="5" s="1"/>
  <c r="F20" i="5"/>
  <c r="G20" i="5" s="1"/>
  <c r="F16" i="5"/>
  <c r="G16" i="5" s="1"/>
  <c r="F15" i="5"/>
  <c r="F32" i="6" l="1"/>
  <c r="F33" i="6"/>
  <c r="F27" i="6"/>
  <c r="F28" i="6"/>
  <c r="F26" i="6" l="1"/>
  <c r="F34" i="6" l="1"/>
  <c r="G15" i="5" s="1"/>
  <c r="F30" i="5"/>
  <c r="G30" i="5" s="1"/>
  <c r="F31" i="5"/>
  <c r="G31" i="5" s="1"/>
  <c r="F39" i="5" l="1"/>
  <c r="F40" i="5"/>
  <c r="F41" i="5"/>
  <c r="F42" i="5"/>
  <c r="F43" i="5"/>
  <c r="F44" i="5"/>
  <c r="F38" i="5"/>
  <c r="F45" i="5" l="1"/>
  <c r="C50" i="3" l="1"/>
  <c r="C49" i="3"/>
  <c r="C15" i="3" l="1"/>
  <c r="C14" i="3"/>
  <c r="B15" i="4"/>
  <c r="B14" i="4"/>
  <c r="F29" i="5" l="1"/>
  <c r="G29" i="5" s="1"/>
  <c r="F32" i="5"/>
  <c r="G32" i="5" s="1"/>
  <c r="F33" i="5" l="1"/>
  <c r="F46" i="5" s="1"/>
  <c r="G33" i="5" l="1"/>
  <c r="G46" i="5" s="1"/>
  <c r="C29" i="4"/>
  <c r="C31"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sa automaticky znižuje o zvýšenú hodnotu pozemkov, vlastníkom ktorých je právnická alebo fyzická osoba - podnikateľ alebo verejný subjekt vykonávajúci hospodársku činnosť na pozemku v zmysle inštrukcií uvedených v pracovnom hárku "</t>
        </r>
        <r>
          <rPr>
            <i/>
            <sz val="9"/>
            <color indexed="81"/>
            <rFont val="Tahoma"/>
            <family val="2"/>
            <charset val="238"/>
          </rPr>
          <t>Zvýšená hodnota pozemkov</t>
        </r>
        <r>
          <rPr>
            <sz val="9"/>
            <color indexed="81"/>
            <rFont val="Tahoma"/>
            <family val="2"/>
            <charset val="238"/>
          </rPr>
          <t>".</t>
        </r>
      </text>
    </comment>
  </commentList>
</comments>
</file>

<file path=xl/comments2.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charset val="1"/>
          </rPr>
          <t xml:space="preserve">
</t>
        </r>
      </text>
    </comment>
    <comment ref="F13" authorId="0" shapeId="0">
      <text>
        <r>
          <rPr>
            <sz val="9"/>
            <color indexed="81"/>
            <rFont val="Tahoma"/>
            <charset val="1"/>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<sst xmlns="http://schemas.openxmlformats.org/spreadsheetml/2006/main" count="284" uniqueCount="172">
  <si>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</si>
  <si>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</si>
  <si>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</si>
  <si>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</si>
  <si>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</si>
  <si>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</si>
  <si>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</si>
  <si>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</si>
  <si>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</si>
  <si>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</si>
  <si>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</si>
  <si>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</si>
  <si>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</si>
  <si>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</si>
  <si>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</si>
  <si>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</si>
  <si>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</si>
  <si>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</si>
  <si>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</si>
  <si>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</si>
  <si>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</si>
  <si>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</si>
  <si>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</si>
  <si>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</si>
  <si>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</si>
  <si>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</si>
  <si>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</si>
  <si>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</si>
  <si>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</si>
  <si>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</si>
  <si>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</si>
  <si>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</si>
  <si>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</si>
  <si>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</si>
  <si>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</si>
  <si>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</si>
  <si>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</si>
  <si>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</si>
  <si>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</si>
  <si>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</si>
  <si>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</si>
  <si>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</si>
  <si>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Cena celkom bez DPH [EUR]</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</si>
  <si>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</si>
  <si>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</si>
  <si>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</si>
  <si>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</si>
  <si>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</si>
  <si>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</si>
  <si>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</si>
  <si>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</si>
  <si>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t>Jednotková cena bez DPH [EUR]</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</si>
  <si>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</si>
  <si>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</si>
  <si>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</si>
  <si>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</si>
  <si>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</si>
  <si>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</si>
  <si>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</si>
  <si>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</si>
  <si>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</si>
  <si>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</si>
  <si>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</si>
  <si>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</si>
  <si>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</si>
  <si>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ks</t>
  </si>
  <si>
    <r>
      <t xml:space="preserve">S P O L U </t>
    </r>
    <r>
      <rPr>
        <i/>
        <sz val="13"/>
        <rFont val="Arial"/>
        <family val="2"/>
        <charset val="238"/>
      </rPr>
      <t>(celkové oprávnené výdavky projektu)</t>
    </r>
  </si>
  <si>
    <t>Projektový manažér - externé riadenie</t>
  </si>
  <si>
    <t xml:space="preserve">Celková cena práce/resp. cena </t>
  </si>
  <si>
    <t>Pečiatka a podpis štatutárneho orgánu žiadateľa</t>
  </si>
  <si>
    <t>V ........................................ dňa .............</t>
  </si>
  <si>
    <t>022 Samostatné hnuteľné veci a súbory hnuteľných vecí</t>
  </si>
  <si>
    <t>Výška výdavku bola stanovená so zohľadnením stanoveného finančného limitu.</t>
  </si>
  <si>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</si>
  <si>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</si>
  <si>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</si>
  <si>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</si>
  <si>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</si>
  <si>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</si>
  <si>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</si>
  <si>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</si>
  <si>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</si>
  <si>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</si>
  <si>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</si>
  <si>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</si>
  <si>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</si>
  <si>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</si>
  <si>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</si>
  <si>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</si>
  <si>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</si>
  <si>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t>podpis štatutárneho orgánu žiadateľa</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</si>
  <si>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</si>
  <si>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</si>
  <si>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</si>
  <si>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</si>
  <si>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</si>
  <si>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</si>
  <si>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</si>
  <si>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</si>
  <si>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</si>
  <si>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</si>
  <si>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</si>
  <si>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</si>
  <si>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</si>
  <si>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</si>
  <si>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</si>
  <si>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</si>
  <si>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</si>
  <si>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Zvýšená hodnota pozemku</t>
  </si>
  <si>
    <t>Podrobný rozpočet projektu</t>
  </si>
  <si>
    <t>Príloha ŽoNFP č. 4 - Podporná dokumentácia k oprávnenosti výdavkov</t>
  </si>
  <si>
    <t>Príloha ŽoNFP č. 4 -  Podporná dokumentácia k oprávnenosti výdavkov</t>
  </si>
  <si>
    <t>Výška spoluvlastníckeho podielu jednotlivých spoluvlastníkov</t>
  </si>
  <si>
    <t>V prípade, ak je pozemok v spoluvlastníctve viacerých subjekotv,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</si>
  <si>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Názov environmentálnej záťaže</t>
  </si>
  <si>
    <t>Geologické práce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</si>
  <si>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</si>
  <si>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</si>
  <si>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Odborný koordinátor 
- zamestnanec v prac. pomere </t>
  </si>
  <si>
    <t>Odborný koordinátor 
- zamestnanec mimo prac. pomeru</t>
  </si>
  <si>
    <t xml:space="preserve">Expert/špecialista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</si>
  <si>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</si>
  <si>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</si>
  <si>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</si>
  <si>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</si>
  <si>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</si>
  <si>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</si>
  <si>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</si>
  <si>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</si>
  <si>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Realizáciu riadenia projektu nie je možné kombinovať viacerými spôsobmi. To znamená, že žiadateľ je povinný vybrať výlučne len jeden typ výdavku vo vzťahu k riadeniu projektu (príslušnú pozíciu projektového manažéra).</t>
  </si>
  <si>
    <r>
      <t xml:space="preserve">Výška výdavkov na podporné aktivity projektu nesmie prekročiť stanovený finančný limit vo výške </t>
    </r>
    <r>
      <rPr>
        <sz val="11"/>
        <rFont val="Arial"/>
        <family val="2"/>
        <charset val="238"/>
      </rPr>
      <t>7 %</t>
    </r>
    <r>
      <rPr>
        <sz val="11"/>
        <color theme="1"/>
        <rFont val="Arial"/>
        <family val="2"/>
        <charset val="238"/>
      </rPr>
      <t xml:space="preserve"> z celkových oprávnených výdavkov na hlavné aktivity projektu (t.j. vrátane rezervy na nepredvídané výdavky).</t>
    </r>
  </si>
  <si>
    <r>
      <t>Pole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</si>
  <si>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</si>
  <si>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r>
      <rPr>
        <sz val="14"/>
        <rFont val="Arial"/>
        <family val="2"/>
        <charset val="238"/>
      </rPr>
      <t>Hlavná aktivita projektu -</t>
    </r>
    <r>
      <rPr>
        <b/>
        <sz val="14"/>
        <rFont val="Arial"/>
        <family val="2"/>
        <charset val="238"/>
      </rPr>
      <t xml:space="preserve"> Sanácia environmentálnych záťaží</t>
    </r>
  </si>
  <si>
    <t>Stavebné práce</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</si>
  <si>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</si>
  <si>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</si>
  <si>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</si>
  <si>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color theme="1"/>
        <rFont val="Arial"/>
        <family val="2"/>
        <charset val="238"/>
      </rPr>
      <t>charakter vlastníka</t>
    </r>
    <r>
      <rPr>
        <sz val="11"/>
        <color theme="1"/>
        <rFont val="Arial"/>
        <family val="2"/>
        <charset val="238"/>
      </rPr>
      <t>" identifikovaná možnosť A: PO/FO - podnikateľ/verejný subjekt vykonávajúci hospodársku činnosť na pozemku. V jednom znaleckom posudku môže byť zahrnutých viacero pozemkov. Znalecký posudok nemôže byť starší ako 1 rok.</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</si>
  <si>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</si>
  <si>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</si>
  <si>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</si>
  <si>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</si>
  <si>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</si>
  <si>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</si>
  <si>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</si>
  <si>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</si>
  <si>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</si>
  <si>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</si>
  <si>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</si>
  <si>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</si>
  <si>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</si>
  <si>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</si>
  <si>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</si>
  <si>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</si>
  <si>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</si>
  <si>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</si>
  <si>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</si>
  <si>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</si>
  <si>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</si>
  <si>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</si>
  <si>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</si>
  <si>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r>
      <t>V bunke "</t>
    </r>
    <r>
      <rPr>
        <b/>
        <i/>
        <sz val="11"/>
        <color theme="1"/>
        <rFont val="Arial"/>
        <family val="2"/>
        <charset val="238"/>
      </rPr>
      <t>Cena celkom s DPH</t>
    </r>
    <r>
      <rPr>
        <sz val="11"/>
        <color theme="1"/>
        <rFont val="Arial"/>
        <family val="2"/>
        <charset val="238"/>
      </rPr>
      <t>" v prípade výdavku "</t>
    </r>
    <r>
      <rPr>
        <b/>
        <i/>
        <sz val="11"/>
        <color theme="1"/>
        <rFont val="Arial"/>
        <family val="2"/>
        <charset val="238"/>
      </rPr>
      <t>Geologické práce</t>
    </r>
    <r>
      <rPr>
        <sz val="11"/>
        <color theme="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color theme="1"/>
        <rFont val="Arial"/>
        <family val="2"/>
        <charset val="238"/>
      </rPr>
      <t>Zvýšená hodnota pozemkov</t>
    </r>
    <r>
      <rPr>
        <sz val="11"/>
        <color theme="1"/>
        <rFont val="Arial"/>
        <family val="2"/>
        <charset val="238"/>
      </rPr>
      <t>".</t>
    </r>
  </si>
  <si>
    <t>viac ako 5 000 000</t>
  </si>
  <si>
    <t>menej ako 1 000 000</t>
  </si>
  <si>
    <t>1 000 000 - 5 000 000</t>
  </si>
  <si>
    <t>Sanácia environmentálnych záťaží</t>
  </si>
  <si>
    <t>V ........................................ dňa .......................</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</si>
  <si>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</si>
  <si>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</si>
  <si>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 -  Žiadateľ predkladá k záznamu z vyhodnotenia písomného prieskumu trhu podpornú dokumentáciu pre určenie výšky výdavkov na realizáciu geologickej úlohy (t.j. predkladá cenové ponuky minimálne troch oslovených uchádzačov). Žiadateľ k ďalším výdavkom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</si>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</sst>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b/>
      <sz val="12"/>
      <color theme="0"/>
      <name val="Arial"/>
      <family val="2"/>
      <charset val="238"/>
    </font>
    <font>
      <sz val="9"/>
      <color indexed="81"/>
      <name val="Tahoma"/>
      <charset val="1"/>
    </font>
    <font>
      <b/>
      <sz val="9"/>
      <color indexed="81"/>
      <name val="Tahoma"/>
      <charset val="1"/>
    </font>
    <font>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i/>
      <sz val="9"/>
      <color indexed="81"/>
      <name val="Tahoma"/>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7" fillId="0" borderId="0" applyNumberFormat="0" applyFill="0" applyBorder="0" applyAlignment="0" applyProtection="0"/>
  </cellStyleXfs>
  <cellXfs count="259">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8"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0" fillId="0" borderId="0" xfId="0" applyFont="1" applyProtection="1">
      <protection locked="0"/>
    </xf>
    <xf numFmtId="0" fontId="16" fillId="0" borderId="15"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4" fontId="6" fillId="8" borderId="13" xfId="0" applyNumberFormat="1" applyFont="1" applyFill="1" applyBorder="1" applyAlignment="1" applyProtection="1">
      <alignment horizontal="center" vertical="center" wrapText="1"/>
      <protection locked="0"/>
    </xf>
    <xf numFmtId="0" fontId="0" fillId="8" borderId="14"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3" xfId="0" applyNumberFormat="1" applyFont="1" applyBorder="1" applyAlignment="1" applyProtection="1">
      <alignment horizontal="center" vertical="center" wrapText="1"/>
      <protection locked="0"/>
    </xf>
    <xf numFmtId="4" fontId="7" fillId="2" borderId="13" xfId="0" applyNumberFormat="1" applyFont="1" applyFill="1" applyBorder="1" applyAlignment="1" applyProtection="1">
      <alignment horizontal="center" vertical="center" wrapText="1"/>
      <protection locked="0"/>
    </xf>
    <xf numFmtId="0" fontId="14" fillId="0" borderId="13" xfId="0" applyFont="1" applyBorder="1" applyAlignment="1" applyProtection="1">
      <alignment horizontal="justify" wrapText="1"/>
      <protection locked="0"/>
    </xf>
    <xf numFmtId="0" fontId="0" fillId="0" borderId="14"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30" fillId="7" borderId="8"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4" fillId="10"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1" fillId="9" borderId="15" xfId="0" applyFont="1" applyFill="1" applyBorder="1" applyAlignment="1" applyProtection="1">
      <alignment horizontal="center" vertical="center" wrapText="1"/>
    </xf>
    <xf numFmtId="0" fontId="21" fillId="9" borderId="1" xfId="0" applyFont="1" applyFill="1" applyBorder="1" applyAlignment="1" applyProtection="1">
      <alignment horizontal="center" vertical="center" wrapText="1"/>
    </xf>
    <xf numFmtId="0" fontId="21" fillId="9" borderId="16" xfId="0" applyFont="1" applyFill="1" applyBorder="1" applyAlignment="1" applyProtection="1">
      <alignment horizontal="center" vertical="center" wrapText="1"/>
    </xf>
    <xf numFmtId="0" fontId="5" fillId="8" borderId="15" xfId="0" applyFont="1" applyFill="1" applyBorder="1" applyAlignment="1" applyProtection="1">
      <alignment vertical="center" wrapText="1"/>
    </xf>
    <xf numFmtId="0" fontId="0" fillId="0" borderId="0" xfId="0" applyAlignment="1" applyProtection="1">
      <alignment vertical="center"/>
    </xf>
    <xf numFmtId="0" fontId="0" fillId="0" borderId="1" xfId="0" applyBorder="1" applyProtection="1"/>
    <xf numFmtId="0" fontId="21" fillId="9" borderId="15" xfId="0" applyFont="1" applyFill="1" applyBorder="1" applyAlignment="1" applyProtection="1">
      <alignment horizontal="left" vertical="center" wrapText="1"/>
    </xf>
    <xf numFmtId="0" fontId="21" fillId="9" borderId="1" xfId="0" applyFont="1" applyFill="1" applyBorder="1" applyAlignment="1" applyProtection="1">
      <alignment horizontal="left" vertical="center" wrapText="1"/>
    </xf>
    <xf numFmtId="0" fontId="7" fillId="8" borderId="1" xfId="0" applyFont="1" applyFill="1" applyBorder="1" applyAlignment="1" applyProtection="1">
      <alignment horizontal="left" vertical="center" wrapText="1"/>
    </xf>
    <xf numFmtId="0" fontId="7" fillId="8" borderId="1" xfId="0" applyFont="1" applyFill="1" applyBorder="1" applyAlignment="1" applyProtection="1">
      <alignment horizontal="center" vertical="center" wrapText="1"/>
    </xf>
    <xf numFmtId="0" fontId="7" fillId="8" borderId="15" xfId="0" applyFont="1" applyFill="1" applyBorder="1" applyAlignment="1" applyProtection="1">
      <alignment horizontal="justify" vertical="center" wrapText="1"/>
    </xf>
    <xf numFmtId="0" fontId="7" fillId="8" borderId="12" xfId="0" applyFont="1" applyFill="1" applyBorder="1" applyAlignment="1" applyProtection="1">
      <alignment horizontal="justify" vertical="center" wrapText="1"/>
    </xf>
    <xf numFmtId="0" fontId="7" fillId="8" borderId="13" xfId="0" applyFont="1" applyFill="1" applyBorder="1" applyAlignment="1" applyProtection="1">
      <alignment horizontal="left" vertical="center" wrapText="1"/>
    </xf>
    <xf numFmtId="0" fontId="7" fillId="8" borderId="13"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7" fillId="6" borderId="1" xfId="0" applyFont="1" applyFill="1" applyBorder="1" applyAlignment="1" applyProtection="1">
      <alignment horizontal="center" vertical="center"/>
      <protection locked="0"/>
    </xf>
    <xf numFmtId="0" fontId="34" fillId="5" borderId="1" xfId="0" applyFont="1" applyFill="1" applyBorder="1" applyAlignment="1" applyProtection="1">
      <alignment horizontal="center" vertical="center"/>
      <protection locked="0"/>
    </xf>
    <xf numFmtId="4" fontId="34" fillId="0" borderId="1" xfId="0" applyNumberFormat="1" applyFont="1" applyBorder="1" applyAlignment="1" applyProtection="1">
      <alignment wrapText="1"/>
      <protection locked="0"/>
    </xf>
    <xf numFmtId="0" fontId="34"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9" fillId="0" borderId="0" xfId="0" applyFont="1" applyAlignment="1" applyProtection="1">
      <alignment horizontal="left"/>
      <protection locked="0"/>
    </xf>
    <xf numFmtId="0" fontId="5" fillId="0" borderId="0" xfId="0" applyFont="1" applyAlignment="1" applyProtection="1">
      <alignment horizontal="left"/>
      <protection locked="0"/>
    </xf>
    <xf numFmtId="0" fontId="34" fillId="0" borderId="0" xfId="0" applyFont="1" applyProtection="1">
      <protection locked="0"/>
    </xf>
    <xf numFmtId="0" fontId="34"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4" fillId="10" borderId="1" xfId="0" applyFont="1" applyFill="1" applyBorder="1" applyAlignment="1" applyProtection="1"/>
    <xf numFmtId="0" fontId="5" fillId="0" borderId="0" xfId="0" applyFont="1" applyAlignment="1" applyProtection="1">
      <alignment horizontal="justify" vertical="top" wrapText="1"/>
    </xf>
    <xf numFmtId="0" fontId="15"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5" fillId="0" borderId="0" xfId="0" applyFont="1" applyFill="1" applyBorder="1" applyAlignment="1" applyProtection="1">
      <alignment vertical="center"/>
    </xf>
    <xf numFmtId="0" fontId="0" fillId="5" borderId="1" xfId="0" applyFill="1" applyBorder="1" applyAlignment="1">
      <alignment horizontal="center" vertical="center" wrapText="1"/>
    </xf>
    <xf numFmtId="0" fontId="27" fillId="6" borderId="9" xfId="0" applyFont="1" applyFill="1" applyBorder="1" applyAlignment="1">
      <alignment horizontal="left" vertical="center" wrapText="1"/>
    </xf>
    <xf numFmtId="0" fontId="27" fillId="6" borderId="10"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33" fillId="0" borderId="0" xfId="0" applyFont="1"/>
    <xf numFmtId="0" fontId="5" fillId="0" borderId="0" xfId="0" applyFont="1"/>
    <xf numFmtId="0" fontId="33"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6" fillId="0" borderId="0" xfId="0" applyFont="1" applyAlignment="1">
      <alignment horizontal="right"/>
    </xf>
    <xf numFmtId="0" fontId="24" fillId="2" borderId="1" xfId="0" applyFont="1" applyFill="1" applyBorder="1" applyAlignment="1" applyProtection="1">
      <alignment horizontal="left" vertical="center"/>
    </xf>
    <xf numFmtId="0" fontId="20" fillId="0" borderId="0" xfId="0" applyFont="1" applyAlignment="1" applyProtection="1"/>
    <xf numFmtId="0" fontId="16" fillId="8" borderId="15" xfId="0" applyFont="1" applyFill="1" applyBorder="1" applyAlignment="1" applyProtection="1">
      <alignment vertical="center" wrapText="1"/>
      <protection locked="0"/>
    </xf>
    <xf numFmtId="0" fontId="5" fillId="8"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8"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8" xfId="0" applyFont="1" applyBorder="1"/>
    <xf numFmtId="0" fontId="5" fillId="0" borderId="28" xfId="0" applyFont="1" applyBorder="1" applyAlignment="1">
      <alignment wrapText="1"/>
    </xf>
    <xf numFmtId="0" fontId="27" fillId="6" borderId="29"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5" fillId="2" borderId="28" xfId="0" applyFont="1" applyFill="1" applyBorder="1" applyAlignment="1">
      <alignment wrapText="1"/>
    </xf>
    <xf numFmtId="0" fontId="5" fillId="0" borderId="28" xfId="0" applyFont="1" applyBorder="1" applyAlignment="1">
      <alignment horizontal="center" wrapText="1"/>
    </xf>
    <xf numFmtId="49" fontId="5" fillId="0" borderId="28" xfId="0" applyNumberFormat="1" applyFont="1" applyBorder="1" applyAlignment="1">
      <alignment horizontal="center" vertical="center" wrapText="1"/>
    </xf>
    <xf numFmtId="0" fontId="5" fillId="0" borderId="28" xfId="0" applyFont="1" applyBorder="1" applyAlignment="1">
      <alignment horizontal="center" vertical="center" wrapText="1"/>
    </xf>
    <xf numFmtId="0" fontId="45" fillId="0" borderId="28" xfId="0" applyFont="1" applyBorder="1" applyAlignment="1">
      <alignment wrapText="1"/>
    </xf>
    <xf numFmtId="0" fontId="45" fillId="0" borderId="28" xfId="0" applyFont="1" applyBorder="1" applyAlignment="1">
      <alignment horizontal="center" wrapText="1"/>
    </xf>
    <xf numFmtId="49" fontId="45" fillId="0" borderId="28" xfId="0" applyNumberFormat="1" applyFont="1" applyBorder="1" applyAlignment="1">
      <alignment horizontal="center" vertical="center" wrapText="1"/>
    </xf>
    <xf numFmtId="0" fontId="0" fillId="0" borderId="30" xfId="0" applyBorder="1" applyProtection="1"/>
    <xf numFmtId="0" fontId="9" fillId="0" borderId="28" xfId="0" applyFont="1" applyBorder="1" applyAlignment="1">
      <alignment horizontal="center" vertical="center" wrapText="1"/>
    </xf>
    <xf numFmtId="0" fontId="5" fillId="0" borderId="0" xfId="0" applyFont="1" applyAlignment="1">
      <alignment horizontal="center"/>
    </xf>
    <xf numFmtId="0" fontId="45" fillId="0" borderId="1" xfId="0" applyFont="1" applyBorder="1" applyAlignment="1">
      <alignment horizontal="center"/>
    </xf>
    <xf numFmtId="0" fontId="45"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45" fillId="0" borderId="28" xfId="0" applyFont="1" applyBorder="1" applyAlignment="1">
      <alignment horizontal="center" vertical="center" wrapText="1"/>
    </xf>
    <xf numFmtId="0" fontId="7" fillId="8" borderId="1" xfId="0" applyFont="1" applyFill="1" applyBorder="1" applyAlignment="1" applyProtection="1">
      <alignment horizontal="center" wrapText="1"/>
      <protection locked="0"/>
    </xf>
    <xf numFmtId="4" fontId="6" fillId="8" borderId="1" xfId="0" applyNumberFormat="1" applyFont="1" applyFill="1" applyBorder="1" applyAlignment="1" applyProtection="1">
      <alignment horizontal="center" vertical="center" wrapText="1"/>
      <protection locked="0"/>
    </xf>
    <xf numFmtId="4" fontId="7" fillId="12" borderId="1" xfId="0" applyNumberFormat="1" applyFont="1" applyFill="1" applyBorder="1" applyAlignment="1" applyProtection="1">
      <alignment horizontal="center" vertical="center" wrapText="1"/>
      <protection locked="0"/>
    </xf>
    <xf numFmtId="2" fontId="5" fillId="0" borderId="1" xfId="0" applyNumberFormat="1" applyFont="1" applyBorder="1" applyAlignment="1">
      <alignment horizontal="center"/>
    </xf>
    <xf numFmtId="49" fontId="45" fillId="0" borderId="28" xfId="0" applyNumberFormat="1" applyFont="1" applyBorder="1" applyAlignment="1">
      <alignment horizontal="center" wrapText="1"/>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49" fontId="5" fillId="0" borderId="1" xfId="0" applyNumberFormat="1" applyFont="1" applyBorder="1" applyAlignment="1" applyProtection="1">
      <alignment horizontal="left" wrapText="1"/>
    </xf>
    <xf numFmtId="0" fontId="8"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1" xfId="0" applyFont="1" applyFill="1" applyBorder="1" applyAlignment="1" applyProtection="1">
      <alignment horizontal="left" vertical="center"/>
    </xf>
    <xf numFmtId="49" fontId="5" fillId="0" borderId="1" xfId="0" applyNumberFormat="1" applyFont="1" applyFill="1" applyBorder="1" applyAlignment="1" applyProtection="1">
      <alignment horizontal="left" wrapText="1"/>
    </xf>
    <xf numFmtId="0" fontId="21" fillId="9" borderId="2" xfId="0" applyFont="1" applyFill="1" applyBorder="1" applyAlignment="1" applyProtection="1">
      <alignment horizontal="center" vertical="center" wrapText="1"/>
    </xf>
    <xf numFmtId="0" fontId="21" fillId="9" borderId="6" xfId="0" applyFont="1" applyFill="1" applyBorder="1" applyAlignment="1" applyProtection="1">
      <alignment horizontal="center" vertical="center" wrapText="1"/>
    </xf>
    <xf numFmtId="4" fontId="7" fillId="8" borderId="2" xfId="0" applyNumberFormat="1" applyFont="1" applyFill="1" applyBorder="1" applyAlignment="1" applyProtection="1">
      <alignment horizontal="center" vertical="center" wrapText="1"/>
    </xf>
    <xf numFmtId="4" fontId="7" fillId="8" borderId="6" xfId="0" applyNumberFormat="1" applyFont="1" applyFill="1" applyBorder="1" applyAlignment="1" applyProtection="1">
      <alignment horizontal="center" vertical="center" wrapText="1"/>
    </xf>
    <xf numFmtId="4" fontId="7" fillId="8" borderId="26" xfId="0" applyNumberFormat="1" applyFont="1" applyFill="1" applyBorder="1" applyAlignment="1" applyProtection="1">
      <alignment horizontal="center" vertical="center" wrapText="1"/>
    </xf>
    <xf numFmtId="4" fontId="7" fillId="8" borderId="23" xfId="0" applyNumberFormat="1" applyFont="1" applyFill="1" applyBorder="1" applyAlignment="1" applyProtection="1">
      <alignment horizontal="center" vertical="center" wrapText="1"/>
    </xf>
    <xf numFmtId="4" fontId="11" fillId="3" borderId="24" xfId="0" applyNumberFormat="1" applyFont="1" applyFill="1" applyBorder="1" applyAlignment="1" applyProtection="1">
      <alignment horizontal="center" vertical="center" wrapText="1"/>
      <protection locked="0"/>
    </xf>
    <xf numFmtId="4" fontId="11" fillId="3" borderId="25" xfId="0" applyNumberFormat="1" applyFont="1" applyFill="1" applyBorder="1" applyAlignment="1" applyProtection="1">
      <alignment horizontal="center" vertical="center" wrapText="1"/>
      <protection locked="0"/>
    </xf>
    <xf numFmtId="0" fontId="39"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20" fillId="0" borderId="0" xfId="0" applyFont="1" applyAlignment="1" applyProtection="1">
      <alignment horizontal="left"/>
    </xf>
    <xf numFmtId="0" fontId="10" fillId="8" borderId="12" xfId="0" applyFont="1" applyFill="1" applyBorder="1" applyAlignment="1" applyProtection="1">
      <alignment horizontal="left" wrapText="1"/>
      <protection locked="0"/>
    </xf>
    <xf numFmtId="0" fontId="10" fillId="8" borderId="13" xfId="0" applyFont="1" applyFill="1" applyBorder="1" applyAlignment="1" applyProtection="1">
      <alignment horizontal="left" wrapText="1"/>
      <protection locked="0"/>
    </xf>
    <xf numFmtId="0" fontId="11" fillId="3" borderId="20"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30" fillId="7" borderId="3" xfId="0" applyFont="1" applyFill="1" applyBorder="1" applyAlignment="1" applyProtection="1">
      <alignment horizontal="left" wrapText="1"/>
      <protection locked="0"/>
    </xf>
    <xf numFmtId="0" fontId="30" fillId="7"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5" fillId="0" borderId="1" xfId="0" applyFont="1" applyBorder="1" applyAlignment="1" applyProtection="1">
      <alignment horizontal="left" wrapText="1"/>
    </xf>
    <xf numFmtId="0" fontId="3" fillId="0" borderId="1" xfId="0" applyFont="1" applyBorder="1" applyAlignment="1" applyProtection="1">
      <alignment horizontal="left" wrapText="1"/>
    </xf>
    <xf numFmtId="0" fontId="0" fillId="0" borderId="0" xfId="0" applyBorder="1" applyAlignment="1" applyProtection="1">
      <alignment horizontal="center"/>
      <protection locked="0"/>
    </xf>
    <xf numFmtId="0" fontId="5" fillId="0" borderId="27" xfId="0" applyFont="1" applyBorder="1" applyAlignment="1" applyProtection="1">
      <alignment horizontal="center"/>
      <protection locked="0"/>
    </xf>
    <xf numFmtId="0" fontId="33" fillId="5" borderId="1" xfId="0" applyFont="1" applyFill="1" applyBorder="1" applyAlignment="1" applyProtection="1">
      <alignment horizontal="left" vertical="center"/>
      <protection locked="0"/>
    </xf>
    <xf numFmtId="0" fontId="34"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38" fillId="2" borderId="2"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6" fillId="6" borderId="1" xfId="0" applyFont="1" applyFill="1" applyBorder="1" applyAlignment="1" applyProtection="1">
      <alignment horizontal="center" vertical="center" wrapText="1"/>
      <protection locked="0"/>
    </xf>
    <xf numFmtId="0" fontId="33" fillId="5" borderId="1" xfId="0" applyFont="1" applyFill="1" applyBorder="1" applyAlignment="1" applyProtection="1">
      <alignment horizontal="left"/>
      <protection locked="0"/>
    </xf>
    <xf numFmtId="0" fontId="33" fillId="5" borderId="2" xfId="0" applyFont="1" applyFill="1" applyBorder="1" applyAlignment="1" applyProtection="1">
      <alignment horizontal="left"/>
      <protection locked="0"/>
    </xf>
    <xf numFmtId="0" fontId="33" fillId="5" borderId="5" xfId="0" applyFont="1" applyFill="1" applyBorder="1" applyAlignment="1" applyProtection="1">
      <alignment horizontal="left"/>
      <protection locked="0"/>
    </xf>
    <xf numFmtId="0" fontId="33" fillId="5" borderId="6" xfId="0" applyFont="1" applyFill="1" applyBorder="1" applyAlignment="1" applyProtection="1">
      <alignment horizontal="left"/>
      <protection locked="0"/>
    </xf>
    <xf numFmtId="0" fontId="12" fillId="0" borderId="0" xfId="0" applyFont="1" applyAlignment="1" applyProtection="1">
      <alignment horizontal="left"/>
      <protection locked="0"/>
    </xf>
    <xf numFmtId="0" fontId="35" fillId="10" borderId="1" xfId="0" applyFont="1" applyFill="1" applyBorder="1" applyAlignment="1" applyProtection="1">
      <alignment horizontal="left"/>
      <protection locked="0"/>
    </xf>
    <xf numFmtId="0" fontId="39" fillId="0" borderId="0" xfId="0" applyFont="1" applyAlignment="1" applyProtection="1">
      <alignment horizontal="right"/>
      <protection locked="0"/>
    </xf>
    <xf numFmtId="0" fontId="20" fillId="0" borderId="0" xfId="0" applyFont="1" applyAlignment="1" applyProtection="1">
      <alignment horizontal="left"/>
      <protection locked="0"/>
    </xf>
    <xf numFmtId="0" fontId="29" fillId="0" borderId="0" xfId="0" applyFont="1" applyAlignment="1" applyProtection="1">
      <alignment horizontal="left"/>
      <protection locked="0"/>
    </xf>
    <xf numFmtId="0" fontId="34" fillId="0" borderId="1" xfId="0" applyFont="1" applyBorder="1" applyAlignment="1" applyProtection="1">
      <alignment horizontal="center" wrapText="1"/>
      <protection locked="0"/>
    </xf>
    <xf numFmtId="0" fontId="5" fillId="0" borderId="2" xfId="0" applyFont="1" applyFill="1" applyBorder="1" applyAlignment="1" applyProtection="1">
      <alignment horizontal="justify" vertical="top" wrapText="1"/>
      <protection locked="0"/>
    </xf>
    <xf numFmtId="0" fontId="5" fillId="0" borderId="5" xfId="0" applyFont="1" applyFill="1" applyBorder="1" applyAlignment="1" applyProtection="1">
      <alignment horizontal="justify" vertical="top" wrapText="1"/>
      <protection locked="0"/>
    </xf>
    <xf numFmtId="0" fontId="5" fillId="0" borderId="6" xfId="0" applyFont="1" applyFill="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36" fillId="10" borderId="1" xfId="0" applyFont="1" applyFill="1" applyBorder="1" applyAlignment="1" applyProtection="1">
      <alignment horizontal="left" vertical="center"/>
      <protection locked="0"/>
    </xf>
    <xf numFmtId="4" fontId="0" fillId="11" borderId="22" xfId="0" applyNumberFormat="1" applyFill="1" applyBorder="1" applyAlignment="1" applyProtection="1">
      <alignment horizontal="center" vertical="center"/>
    </xf>
    <xf numFmtId="0" fontId="0" fillId="11" borderId="10" xfId="0" applyFill="1" applyBorder="1" applyAlignment="1" applyProtection="1">
      <alignment horizontal="center" vertical="center"/>
    </xf>
    <xf numFmtId="0" fontId="0" fillId="11"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3" borderId="23" xfId="0" applyFill="1" applyBorder="1" applyAlignment="1" applyProtection="1">
      <alignment horizontal="center" vertical="center"/>
    </xf>
    <xf numFmtId="0" fontId="0" fillId="3" borderId="13" xfId="0" applyFill="1" applyBorder="1" applyAlignment="1" applyProtection="1">
      <alignment horizontal="center" vertical="center"/>
    </xf>
    <xf numFmtId="0" fontId="0" fillId="3" borderId="14"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26" fillId="4"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5"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8"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9" xfId="0" applyFont="1" applyFill="1" applyBorder="1" applyAlignment="1" applyProtection="1">
      <alignment horizontal="left" vertical="center" wrapText="1"/>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8" borderId="30" xfId="0" applyFont="1" applyFill="1" applyBorder="1" applyAlignment="1">
      <alignment horizontal="center" vertical="center"/>
    </xf>
    <xf numFmtId="0" fontId="5" fillId="13" borderId="3" xfId="0" applyFont="1" applyFill="1" applyBorder="1" applyAlignment="1">
      <alignment horizontal="center" vertical="center"/>
    </xf>
    <xf numFmtId="0" fontId="5" fillId="13" borderId="19" xfId="0" applyFont="1" applyFill="1" applyBorder="1" applyAlignment="1">
      <alignment horizontal="center" vertical="center"/>
    </xf>
    <xf numFmtId="0" fontId="5" fillId="8" borderId="1" xfId="0" applyFont="1" applyFill="1" applyBorder="1" applyAlignment="1">
      <alignment horizontal="center" vertical="center"/>
    </xf>
    <xf numFmtId="0" fontId="27" fillId="6" borderId="3"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5" fillId="8" borderId="28" xfId="0" applyFont="1" applyFill="1" applyBorder="1" applyAlignment="1">
      <alignment horizontal="center" vertical="center"/>
    </xf>
    <xf numFmtId="0" fontId="5" fillId="0" borderId="27" xfId="0" applyFont="1" applyFill="1" applyBorder="1" applyAlignment="1">
      <alignment wrapText="1"/>
    </xf>
    <xf numFmtId="0" fontId="0" fillId="0" borderId="27" xfId="0" applyFill="1" applyBorder="1" applyAlignment="1">
      <alignment wrapText="1"/>
    </xf>
    <xf numFmtId="0" fontId="24" fillId="10" borderId="2" xfId="0" applyFont="1" applyFill="1" applyBorder="1" applyAlignment="1" applyProtection="1">
      <alignment horizontal="left" vertical="center"/>
    </xf>
    <xf numFmtId="0" fontId="24" fillId="10" borderId="5" xfId="0" applyFont="1" applyFill="1" applyBorder="1" applyAlignment="1" applyProtection="1">
      <alignment horizontal="left" vertical="center"/>
    </xf>
    <xf numFmtId="0" fontId="24" fillId="10" borderId="6" xfId="0" applyFont="1" applyFill="1" applyBorder="1" applyAlignment="1" applyProtection="1">
      <alignment horizontal="left" vertical="center"/>
    </xf>
    <xf numFmtId="0" fontId="46" fillId="0" borderId="0" xfId="0" applyFont="1" applyAlignment="1">
      <alignment horizontal="right"/>
    </xf>
    <xf numFmtId="0" fontId="5" fillId="0" borderId="2" xfId="0" applyFont="1" applyBorder="1" applyAlignment="1">
      <alignment horizontal="left"/>
    </xf>
    <xf numFmtId="0" fontId="5" fillId="0" borderId="5" xfId="0" applyFont="1" applyBorder="1" applyAlignment="1">
      <alignment horizontal="left"/>
    </xf>
    <xf numFmtId="0" fontId="5" fillId="0" borderId="6" xfId="0" applyFont="1" applyBorder="1" applyAlignment="1">
      <alignment horizontal="left"/>
    </xf>
    <xf numFmtId="0" fontId="40" fillId="10" borderId="2" xfId="0" applyFont="1" applyFill="1" applyBorder="1" applyAlignment="1">
      <alignment horizontal="left" vertical="center" wrapText="1"/>
    </xf>
    <xf numFmtId="0" fontId="40" fillId="10" borderId="5" xfId="0" applyFont="1" applyFill="1" applyBorder="1" applyAlignment="1">
      <alignment horizontal="left" vertical="center" wrapText="1"/>
    </xf>
    <xf numFmtId="0" fontId="5" fillId="0" borderId="1" xfId="0" applyFont="1" applyBorder="1" applyAlignment="1">
      <alignment horizontal="center" vertical="center"/>
    </xf>
    <xf numFmtId="0" fontId="24" fillId="2" borderId="1" xfId="0" applyFont="1" applyFill="1" applyBorder="1" applyAlignment="1" applyProtection="1">
      <alignment horizontal="left" vertical="center"/>
    </xf>
    <xf numFmtId="0" fontId="5" fillId="0" borderId="1" xfId="0" applyFont="1" applyBorder="1" applyAlignment="1">
      <alignment horizontal="justify" vertical="justify"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28" xfId="0" applyFont="1" applyBorder="1" applyAlignment="1">
      <alignment horizontal="center" vertical="center" wrapText="1"/>
    </xf>
    <xf numFmtId="0" fontId="40" fillId="10" borderId="3" xfId="0" applyFont="1" applyFill="1" applyBorder="1" applyAlignment="1">
      <alignment horizontal="left"/>
    </xf>
    <xf numFmtId="0" fontId="40" fillId="10" borderId="4" xfId="0" applyFont="1" applyFill="1" applyBorder="1" applyAlignment="1">
      <alignment horizontal="left"/>
    </xf>
    <xf numFmtId="0" fontId="40" fillId="10" borderId="19" xfId="0" applyFont="1" applyFill="1" applyBorder="1" applyAlignment="1">
      <alignment horizontal="left"/>
    </xf>
  </cellXfs>
  <cellStyles count="2">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2543174</xdr:colOff>
      <xdr:row>2</xdr:row>
      <xdr:rowOff>0</xdr:rowOff>
    </xdr:from>
    <xdr:to>
      <xdr:col>5</xdr:col>
      <xdr:colOff>1095374</xdr:colOff>
      <xdr:row>5</xdr:row>
      <xdr:rowOff>142875</xdr:rowOff>
    </xdr:to>
    <xdr:pic>
      <xdr:nvPicPr>
        <xdr:cNvPr id="5" name="Obrázok 4"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3174" y="361950"/>
          <a:ext cx="6810375" cy="68580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62"/>
  <sheetViews>
    <sheetView view="pageBreakPreview" topLeftCell="A7" zoomScaleNormal="80" zoomScaleSheetLayoutView="100" workbookViewId="0">
      <selection activeCell="G15" sqref="G15"/>
    </sheetView>
  </sheetViews>
  <sheetFormatPr defaultRowHeight="15" x14ac:dyDescent="0.25"/>
  <cols>
    <col min="1" max="1" width="29.5703125" style="1" customWidth="1"/>
    <col min="2" max="2" width="21" style="1" customWidth="1"/>
    <col min="3" max="3" width="8.7109375" style="2" customWidth="1"/>
    <col min="4" max="4" width="9" style="3" customWidth="1"/>
    <col min="5" max="5" width="13.42578125" style="3" customWidth="1"/>
    <col min="6" max="6" width="15" style="3" customWidth="1"/>
    <col min="7" max="7" width="15.28515625" style="3" customWidth="1"/>
    <col min="8" max="8" width="68.42578125" style="1" customWidth="1"/>
    <col min="9" max="9" width="52.85546875" style="1" customWidth="1"/>
    <col min="10" max="10" width="16" style="39" customWidth="1"/>
    <col min="11" max="11" width="30" style="1" customWidth="1"/>
    <col min="12" max="31" width="9.140625" style="1" customWidth="1"/>
    <col min="32" max="16384" width="9.140625" style="1"/>
  </cols>
  <sheetData>
    <row r="1" spans="1:13" x14ac:dyDescent="0.25">
      <c r="A1" s="39"/>
      <c r="B1" s="39"/>
      <c r="C1" s="40"/>
      <c r="D1" s="41"/>
      <c r="E1" s="41"/>
      <c r="F1" s="41"/>
      <c r="G1" s="41"/>
      <c r="H1" s="39"/>
      <c r="I1" s="39"/>
    </row>
    <row r="2" spans="1:13" x14ac:dyDescent="0.25">
      <c r="A2" s="162" t="s">
        <v>110</v>
      </c>
      <c r="B2" s="162"/>
      <c r="C2" s="162"/>
      <c r="D2" s="162"/>
      <c r="E2" s="162"/>
      <c r="F2" s="162"/>
      <c r="G2" s="162"/>
      <c r="H2" s="162"/>
      <c r="I2" s="162"/>
    </row>
    <row r="3" spans="1:13" x14ac:dyDescent="0.25">
      <c r="A3" s="42"/>
      <c r="B3" s="42"/>
      <c r="C3" s="42"/>
      <c r="D3" s="42"/>
      <c r="E3" s="42"/>
      <c r="F3" s="42"/>
      <c r="G3" s="42"/>
      <c r="H3" s="42"/>
      <c r="I3" s="39"/>
    </row>
    <row r="4" spans="1:13" x14ac:dyDescent="0.25">
      <c r="A4" s="39"/>
      <c r="B4" s="39"/>
      <c r="C4" s="40"/>
      <c r="D4" s="41"/>
      <c r="E4" s="41"/>
      <c r="F4" s="41"/>
      <c r="G4" s="41"/>
      <c r="H4" s="39"/>
      <c r="I4" s="39"/>
    </row>
    <row r="5" spans="1:13" x14ac:dyDescent="0.25">
      <c r="A5" s="39"/>
      <c r="B5" s="39"/>
      <c r="C5" s="40"/>
      <c r="D5" s="41"/>
      <c r="E5" s="41"/>
      <c r="F5" s="41"/>
      <c r="G5" s="41"/>
      <c r="H5" s="39"/>
      <c r="I5" s="39"/>
    </row>
    <row r="6" spans="1:13" x14ac:dyDescent="0.25">
      <c r="A6" s="43"/>
      <c r="B6" s="43"/>
      <c r="C6" s="43"/>
      <c r="D6" s="43"/>
      <c r="E6" s="43"/>
      <c r="F6" s="43"/>
      <c r="G6" s="43"/>
      <c r="H6" s="43"/>
      <c r="I6" s="39"/>
      <c r="K6" s="39"/>
    </row>
    <row r="7" spans="1:13" ht="20.25" x14ac:dyDescent="0.3">
      <c r="A7" s="167" t="s">
        <v>109</v>
      </c>
      <c r="B7" s="167"/>
      <c r="C7" s="167"/>
      <c r="D7" s="167"/>
      <c r="E7" s="167"/>
      <c r="F7" s="167"/>
      <c r="G7" s="167"/>
      <c r="H7" s="167"/>
      <c r="I7" s="39"/>
    </row>
    <row r="8" spans="1:13" ht="15" customHeight="1" x14ac:dyDescent="0.3">
      <c r="A8" s="44"/>
      <c r="B8" s="44"/>
      <c r="C8" s="44"/>
      <c r="D8" s="44"/>
      <c r="E8" s="44"/>
      <c r="F8" s="44"/>
      <c r="G8" s="44"/>
      <c r="H8" s="44"/>
      <c r="I8" s="39"/>
    </row>
    <row r="9" spans="1:13" ht="15" customHeight="1" x14ac:dyDescent="0.3">
      <c r="A9" s="44"/>
      <c r="B9" s="44"/>
      <c r="C9" s="44"/>
      <c r="D9" s="44"/>
      <c r="E9" s="44"/>
      <c r="F9" s="44"/>
      <c r="G9" s="44"/>
      <c r="H9" s="44"/>
      <c r="I9" s="39"/>
    </row>
    <row r="10" spans="1:13" ht="20.25" customHeight="1" x14ac:dyDescent="0.25">
      <c r="A10" s="45" t="s">
        <v>0</v>
      </c>
      <c r="B10" s="163"/>
      <c r="C10" s="163"/>
      <c r="D10" s="163"/>
      <c r="E10" s="163"/>
      <c r="F10" s="163"/>
      <c r="G10" s="163"/>
      <c r="H10" s="163"/>
      <c r="I10" s="163"/>
    </row>
    <row r="11" spans="1:13" ht="20.25" customHeight="1" x14ac:dyDescent="0.25">
      <c r="A11" s="45" t="s">
        <v>1</v>
      </c>
      <c r="B11" s="163"/>
      <c r="C11" s="163"/>
      <c r="D11" s="163"/>
      <c r="E11" s="163"/>
      <c r="F11" s="163"/>
      <c r="G11" s="163"/>
      <c r="H11" s="163"/>
      <c r="I11" s="163"/>
    </row>
    <row r="12" spans="1:13" ht="15.75" thickBot="1" x14ac:dyDescent="0.3">
      <c r="A12" s="46"/>
      <c r="B12" s="46"/>
      <c r="C12" s="47"/>
      <c r="D12" s="48"/>
      <c r="E12" s="48"/>
      <c r="F12" s="48"/>
      <c r="G12" s="48"/>
      <c r="H12" s="46"/>
      <c r="I12" s="39"/>
    </row>
    <row r="13" spans="1:13" ht="24.75" customHeight="1" x14ac:dyDescent="0.25">
      <c r="A13" s="150" t="s">
        <v>133</v>
      </c>
      <c r="B13" s="151"/>
      <c r="C13" s="151"/>
      <c r="D13" s="151"/>
      <c r="E13" s="151"/>
      <c r="F13" s="151"/>
      <c r="G13" s="151"/>
      <c r="H13" s="151"/>
      <c r="I13" s="152"/>
    </row>
    <row r="14" spans="1:13" ht="49.5" customHeight="1" x14ac:dyDescent="0.25">
      <c r="A14" s="49" t="s">
        <v>2</v>
      </c>
      <c r="B14" s="50" t="s">
        <v>5</v>
      </c>
      <c r="C14" s="50" t="s">
        <v>3</v>
      </c>
      <c r="D14" s="50" t="s">
        <v>4</v>
      </c>
      <c r="E14" s="50" t="s">
        <v>51</v>
      </c>
      <c r="F14" s="50" t="s">
        <v>42</v>
      </c>
      <c r="G14" s="50" t="s">
        <v>73</v>
      </c>
      <c r="H14" s="50" t="s">
        <v>57</v>
      </c>
      <c r="I14" s="51" t="s">
        <v>58</v>
      </c>
    </row>
    <row r="15" spans="1:13" x14ac:dyDescent="0.25">
      <c r="A15" s="117" t="s">
        <v>115</v>
      </c>
      <c r="B15" s="118" t="s">
        <v>27</v>
      </c>
      <c r="C15" s="119"/>
      <c r="D15" s="4">
        <v>0</v>
      </c>
      <c r="E15" s="4">
        <v>0</v>
      </c>
      <c r="F15" s="5">
        <f t="shared" ref="F15:F28" si="0">D15*E15</f>
        <v>0</v>
      </c>
      <c r="G15" s="143">
        <f>F15*20/100+F15-'Zvýšená hodnota pozemkov'!F34</f>
        <v>0</v>
      </c>
      <c r="H15" s="6"/>
      <c r="I15" s="7"/>
      <c r="J15" s="67"/>
      <c r="L15" s="9"/>
      <c r="M15" s="9"/>
    </row>
    <row r="16" spans="1:13" x14ac:dyDescent="0.25">
      <c r="A16" s="117" t="s">
        <v>117</v>
      </c>
      <c r="B16" s="118" t="s">
        <v>27</v>
      </c>
      <c r="C16" s="119"/>
      <c r="D16" s="4">
        <v>0</v>
      </c>
      <c r="E16" s="4">
        <v>0</v>
      </c>
      <c r="F16" s="5">
        <f t="shared" si="0"/>
        <v>0</v>
      </c>
      <c r="G16" s="5">
        <f t="shared" ref="G16:G28" si="1">F16*20/100+F16</f>
        <v>0</v>
      </c>
      <c r="H16" s="6"/>
      <c r="I16" s="7"/>
      <c r="J16" s="67"/>
      <c r="L16" s="9"/>
      <c r="M16" s="9"/>
    </row>
    <row r="17" spans="1:13" x14ac:dyDescent="0.25">
      <c r="A17" s="117" t="s">
        <v>149</v>
      </c>
      <c r="B17" s="118" t="s">
        <v>24</v>
      </c>
      <c r="C17" s="119"/>
      <c r="D17" s="4">
        <v>0</v>
      </c>
      <c r="E17" s="4">
        <v>0</v>
      </c>
      <c r="F17" s="5">
        <f t="shared" si="0"/>
        <v>0</v>
      </c>
      <c r="G17" s="5">
        <f t="shared" si="1"/>
        <v>0</v>
      </c>
      <c r="H17" s="6"/>
      <c r="I17" s="7"/>
      <c r="J17" s="67"/>
      <c r="L17" s="9"/>
      <c r="M17" s="9"/>
    </row>
    <row r="18" spans="1:13" x14ac:dyDescent="0.25">
      <c r="A18" s="117" t="s">
        <v>134</v>
      </c>
      <c r="B18" s="118" t="s">
        <v>24</v>
      </c>
      <c r="C18" s="119"/>
      <c r="D18" s="4">
        <v>0</v>
      </c>
      <c r="E18" s="4">
        <v>0</v>
      </c>
      <c r="F18" s="5">
        <f t="shared" si="0"/>
        <v>0</v>
      </c>
      <c r="G18" s="5">
        <f t="shared" si="1"/>
        <v>0</v>
      </c>
      <c r="H18" s="6"/>
      <c r="I18" s="7"/>
      <c r="J18" s="67"/>
      <c r="L18" s="9"/>
      <c r="M18" s="9"/>
    </row>
    <row r="19" spans="1:13" x14ac:dyDescent="0.25">
      <c r="A19" s="117" t="s">
        <v>150</v>
      </c>
      <c r="B19" s="118" t="s">
        <v>24</v>
      </c>
      <c r="C19" s="119"/>
      <c r="D19" s="4">
        <v>0</v>
      </c>
      <c r="E19" s="4">
        <v>0</v>
      </c>
      <c r="F19" s="5">
        <f t="shared" si="0"/>
        <v>0</v>
      </c>
      <c r="G19" s="5">
        <f t="shared" si="1"/>
        <v>0</v>
      </c>
      <c r="H19" s="6"/>
      <c r="I19" s="7"/>
      <c r="J19" s="67"/>
      <c r="L19" s="9"/>
      <c r="M19" s="9"/>
    </row>
    <row r="20" spans="1:13" ht="42.75" x14ac:dyDescent="0.25">
      <c r="A20" s="117" t="s">
        <v>118</v>
      </c>
      <c r="B20" s="118" t="s">
        <v>43</v>
      </c>
      <c r="C20" s="120" t="s">
        <v>50</v>
      </c>
      <c r="D20" s="4">
        <v>0</v>
      </c>
      <c r="E20" s="4">
        <v>0</v>
      </c>
      <c r="F20" s="5">
        <f t="shared" si="0"/>
        <v>0</v>
      </c>
      <c r="G20" s="5">
        <f t="shared" si="1"/>
        <v>0</v>
      </c>
      <c r="H20" s="6"/>
      <c r="I20" s="7"/>
      <c r="J20" s="67"/>
      <c r="L20" s="9"/>
      <c r="M20" s="9"/>
    </row>
    <row r="21" spans="1:13" ht="42.75" x14ac:dyDescent="0.25">
      <c r="A21" s="117" t="s">
        <v>119</v>
      </c>
      <c r="B21" s="118" t="s">
        <v>43</v>
      </c>
      <c r="C21" s="120" t="s">
        <v>49</v>
      </c>
      <c r="D21" s="4">
        <v>0</v>
      </c>
      <c r="E21" s="4">
        <v>0</v>
      </c>
      <c r="F21" s="5">
        <f t="shared" si="0"/>
        <v>0</v>
      </c>
      <c r="G21" s="5">
        <f t="shared" si="1"/>
        <v>0</v>
      </c>
      <c r="H21" s="6"/>
      <c r="I21" s="7"/>
      <c r="J21" s="67"/>
      <c r="L21" s="9"/>
      <c r="M21" s="9"/>
    </row>
    <row r="22" spans="1:13" ht="42.75" x14ac:dyDescent="0.25">
      <c r="A22" s="117" t="s">
        <v>120</v>
      </c>
      <c r="B22" s="118" t="s">
        <v>43</v>
      </c>
      <c r="C22" s="120" t="s">
        <v>50</v>
      </c>
      <c r="D22" s="4">
        <v>0</v>
      </c>
      <c r="E22" s="4">
        <v>0</v>
      </c>
      <c r="F22" s="5">
        <f t="shared" si="0"/>
        <v>0</v>
      </c>
      <c r="G22" s="5">
        <f t="shared" si="1"/>
        <v>0</v>
      </c>
      <c r="H22" s="6"/>
      <c r="I22" s="7"/>
      <c r="J22" s="67"/>
      <c r="L22" s="9"/>
      <c r="M22" s="9"/>
    </row>
    <row r="23" spans="1:13" ht="42.75" x14ac:dyDescent="0.25">
      <c r="A23" s="117" t="s">
        <v>121</v>
      </c>
      <c r="B23" s="118" t="s">
        <v>43</v>
      </c>
      <c r="C23" s="120" t="s">
        <v>49</v>
      </c>
      <c r="D23" s="4">
        <v>0</v>
      </c>
      <c r="E23" s="4">
        <v>0</v>
      </c>
      <c r="F23" s="5">
        <f t="shared" si="0"/>
        <v>0</v>
      </c>
      <c r="G23" s="5">
        <f t="shared" si="1"/>
        <v>0</v>
      </c>
      <c r="H23" s="6"/>
      <c r="I23" s="7"/>
      <c r="J23" s="67"/>
      <c r="L23" s="9"/>
      <c r="M23" s="9"/>
    </row>
    <row r="24" spans="1:13" ht="42.75" x14ac:dyDescent="0.25">
      <c r="A24" s="117" t="s">
        <v>122</v>
      </c>
      <c r="B24" s="118" t="s">
        <v>43</v>
      </c>
      <c r="C24" s="120" t="s">
        <v>50</v>
      </c>
      <c r="D24" s="4">
        <v>0</v>
      </c>
      <c r="E24" s="4">
        <v>0</v>
      </c>
      <c r="F24" s="5">
        <f t="shared" si="0"/>
        <v>0</v>
      </c>
      <c r="G24" s="5">
        <f t="shared" si="1"/>
        <v>0</v>
      </c>
      <c r="H24" s="6"/>
      <c r="I24" s="7"/>
      <c r="J24" s="67"/>
      <c r="L24" s="9"/>
      <c r="M24" s="9"/>
    </row>
    <row r="25" spans="1:13" ht="42.75" x14ac:dyDescent="0.25">
      <c r="A25" s="117" t="s">
        <v>123</v>
      </c>
      <c r="B25" s="118" t="s">
        <v>43</v>
      </c>
      <c r="C25" s="120" t="s">
        <v>49</v>
      </c>
      <c r="D25" s="4">
        <v>0</v>
      </c>
      <c r="E25" s="4">
        <v>0</v>
      </c>
      <c r="F25" s="5">
        <f t="shared" si="0"/>
        <v>0</v>
      </c>
      <c r="G25" s="5">
        <f t="shared" si="1"/>
        <v>0</v>
      </c>
      <c r="H25" s="6"/>
      <c r="I25" s="7"/>
      <c r="J25" s="67"/>
      <c r="L25" s="9"/>
      <c r="M25" s="9"/>
    </row>
    <row r="26" spans="1:13" ht="42.75" x14ac:dyDescent="0.25">
      <c r="A26" s="117" t="s">
        <v>124</v>
      </c>
      <c r="B26" s="118" t="s">
        <v>43</v>
      </c>
      <c r="C26" s="120" t="s">
        <v>50</v>
      </c>
      <c r="D26" s="4">
        <v>0</v>
      </c>
      <c r="E26" s="4">
        <v>0</v>
      </c>
      <c r="F26" s="5">
        <f t="shared" si="0"/>
        <v>0</v>
      </c>
      <c r="G26" s="5">
        <f t="shared" si="1"/>
        <v>0</v>
      </c>
      <c r="H26" s="6"/>
      <c r="I26" s="7"/>
      <c r="J26" s="67"/>
      <c r="L26" s="9"/>
      <c r="M26" s="9"/>
    </row>
    <row r="27" spans="1:13" ht="42.75" x14ac:dyDescent="0.25">
      <c r="A27" s="117" t="s">
        <v>125</v>
      </c>
      <c r="B27" s="118" t="s">
        <v>43</v>
      </c>
      <c r="C27" s="120" t="s">
        <v>49</v>
      </c>
      <c r="D27" s="4">
        <v>0</v>
      </c>
      <c r="E27" s="4">
        <v>0</v>
      </c>
      <c r="F27" s="5">
        <f t="shared" si="0"/>
        <v>0</v>
      </c>
      <c r="G27" s="5">
        <f t="shared" si="1"/>
        <v>0</v>
      </c>
      <c r="H27" s="6"/>
      <c r="I27" s="7"/>
      <c r="J27" s="67"/>
      <c r="L27" s="9"/>
      <c r="M27" s="9"/>
    </row>
    <row r="28" spans="1:13" ht="42.75" x14ac:dyDescent="0.25">
      <c r="A28" s="117" t="s">
        <v>126</v>
      </c>
      <c r="B28" s="118" t="s">
        <v>25</v>
      </c>
      <c r="C28" s="121"/>
      <c r="D28" s="4">
        <v>0</v>
      </c>
      <c r="E28" s="4">
        <v>0</v>
      </c>
      <c r="F28" s="5">
        <f t="shared" si="0"/>
        <v>0</v>
      </c>
      <c r="G28" s="5">
        <f t="shared" si="1"/>
        <v>0</v>
      </c>
      <c r="H28" s="6"/>
      <c r="I28" s="7"/>
      <c r="J28" s="67"/>
      <c r="L28" s="9"/>
      <c r="M28" s="9"/>
    </row>
    <row r="29" spans="1:13" x14ac:dyDescent="0.25">
      <c r="A29" s="10" t="s">
        <v>158</v>
      </c>
      <c r="B29" s="11"/>
      <c r="C29" s="12"/>
      <c r="D29" s="4">
        <v>0</v>
      </c>
      <c r="E29" s="4">
        <v>0</v>
      </c>
      <c r="F29" s="5">
        <f t="shared" ref="F29:F32" si="2">D29*E29</f>
        <v>0</v>
      </c>
      <c r="G29" s="5">
        <f t="shared" ref="G29:G32" si="3">F29*20/100+F29</f>
        <v>0</v>
      </c>
      <c r="H29" s="6"/>
      <c r="I29" s="7"/>
      <c r="J29" s="67"/>
      <c r="L29" s="9"/>
      <c r="M29" s="9"/>
    </row>
    <row r="30" spans="1:13" x14ac:dyDescent="0.25">
      <c r="A30" s="10" t="s">
        <v>158</v>
      </c>
      <c r="B30" s="11"/>
      <c r="C30" s="12"/>
      <c r="D30" s="4">
        <v>0</v>
      </c>
      <c r="E30" s="4">
        <v>0</v>
      </c>
      <c r="F30" s="5">
        <f t="shared" si="2"/>
        <v>0</v>
      </c>
      <c r="G30" s="5">
        <f t="shared" si="3"/>
        <v>0</v>
      </c>
      <c r="H30" s="6"/>
      <c r="I30" s="7"/>
      <c r="J30" s="67"/>
      <c r="L30" s="9"/>
      <c r="M30" s="9"/>
    </row>
    <row r="31" spans="1:13" x14ac:dyDescent="0.25">
      <c r="A31" s="10" t="s">
        <v>158</v>
      </c>
      <c r="B31" s="11"/>
      <c r="C31" s="12"/>
      <c r="D31" s="4">
        <v>0</v>
      </c>
      <c r="E31" s="4">
        <v>0</v>
      </c>
      <c r="F31" s="5">
        <f t="shared" si="2"/>
        <v>0</v>
      </c>
      <c r="G31" s="5">
        <f t="shared" si="3"/>
        <v>0</v>
      </c>
      <c r="H31" s="6"/>
      <c r="I31" s="7"/>
      <c r="J31" s="67"/>
      <c r="L31" s="9"/>
      <c r="M31" s="9"/>
    </row>
    <row r="32" spans="1:13" x14ac:dyDescent="0.25">
      <c r="A32" s="10" t="s">
        <v>158</v>
      </c>
      <c r="B32" s="11"/>
      <c r="C32" s="8"/>
      <c r="D32" s="4">
        <v>0</v>
      </c>
      <c r="E32" s="4">
        <v>0</v>
      </c>
      <c r="F32" s="5">
        <f t="shared" si="2"/>
        <v>0</v>
      </c>
      <c r="G32" s="5">
        <f t="shared" si="3"/>
        <v>0</v>
      </c>
      <c r="H32" s="6"/>
      <c r="I32" s="7"/>
      <c r="J32" s="67"/>
      <c r="L32" s="9"/>
      <c r="M32" s="9"/>
    </row>
    <row r="33" spans="1:13" ht="16.5" customHeight="1" thickBot="1" x14ac:dyDescent="0.3">
      <c r="A33" s="168" t="s">
        <v>48</v>
      </c>
      <c r="B33" s="169"/>
      <c r="C33" s="169"/>
      <c r="D33" s="169"/>
      <c r="E33" s="169"/>
      <c r="F33" s="13">
        <f>SUM(F15:F32)</f>
        <v>0</v>
      </c>
      <c r="G33" s="142">
        <f>SUM(G15:G32)</f>
        <v>0</v>
      </c>
      <c r="H33" s="141"/>
      <c r="I33" s="14"/>
      <c r="J33" s="67"/>
      <c r="L33" s="9"/>
      <c r="M33" s="9"/>
    </row>
    <row r="34" spans="1:13" ht="15.75" x14ac:dyDescent="0.25">
      <c r="A34" s="18"/>
      <c r="B34" s="18"/>
      <c r="C34" s="18"/>
      <c r="D34" s="18"/>
      <c r="E34" s="18"/>
      <c r="F34" s="19"/>
      <c r="G34" s="19"/>
      <c r="H34" s="20"/>
    </row>
    <row r="35" spans="1:13" ht="16.5" thickBot="1" x14ac:dyDescent="0.3">
      <c r="A35" s="21"/>
      <c r="B35" s="21"/>
      <c r="C35" s="22"/>
      <c r="D35" s="23"/>
      <c r="E35" s="23"/>
      <c r="F35" s="24"/>
      <c r="G35" s="24"/>
      <c r="H35" s="17"/>
    </row>
    <row r="36" spans="1:13" s="15" customFormat="1" ht="24" customHeight="1" x14ac:dyDescent="0.25">
      <c r="A36" s="150" t="s">
        <v>6</v>
      </c>
      <c r="B36" s="151"/>
      <c r="C36" s="151"/>
      <c r="D36" s="151"/>
      <c r="E36" s="151"/>
      <c r="F36" s="151"/>
      <c r="G36" s="151"/>
      <c r="H36" s="151"/>
      <c r="I36" s="152"/>
      <c r="J36" s="53"/>
    </row>
    <row r="37" spans="1:13" ht="62.25" customHeight="1" x14ac:dyDescent="0.25">
      <c r="A37" s="55" t="s">
        <v>2</v>
      </c>
      <c r="B37" s="56" t="s">
        <v>5</v>
      </c>
      <c r="C37" s="50" t="s">
        <v>3</v>
      </c>
      <c r="D37" s="50" t="s">
        <v>4</v>
      </c>
      <c r="E37" s="50" t="s">
        <v>74</v>
      </c>
      <c r="F37" s="154" t="s">
        <v>68</v>
      </c>
      <c r="G37" s="155"/>
      <c r="H37" s="50" t="s">
        <v>57</v>
      </c>
      <c r="I37" s="51" t="s">
        <v>58</v>
      </c>
    </row>
    <row r="38" spans="1:13" ht="45.75" customHeight="1" x14ac:dyDescent="0.25">
      <c r="A38" s="52" t="s">
        <v>41</v>
      </c>
      <c r="B38" s="57" t="s">
        <v>43</v>
      </c>
      <c r="C38" s="58" t="s">
        <v>50</v>
      </c>
      <c r="D38" s="4">
        <v>0</v>
      </c>
      <c r="E38" s="4">
        <v>0</v>
      </c>
      <c r="F38" s="156">
        <f>D38*E38</f>
        <v>0</v>
      </c>
      <c r="G38" s="157"/>
      <c r="H38" s="25"/>
      <c r="I38" s="7"/>
      <c r="J38" s="103"/>
    </row>
    <row r="39" spans="1:13" ht="42.75" x14ac:dyDescent="0.25">
      <c r="A39" s="52" t="s">
        <v>40</v>
      </c>
      <c r="B39" s="57" t="s">
        <v>43</v>
      </c>
      <c r="C39" s="58" t="s">
        <v>49</v>
      </c>
      <c r="D39" s="4">
        <v>0</v>
      </c>
      <c r="E39" s="4">
        <v>0</v>
      </c>
      <c r="F39" s="156">
        <f t="shared" ref="F39:F44" si="4">D39*E39</f>
        <v>0</v>
      </c>
      <c r="G39" s="157"/>
      <c r="H39" s="26"/>
      <c r="I39" s="7"/>
      <c r="J39" s="103"/>
    </row>
    <row r="40" spans="1:13" ht="28.5" x14ac:dyDescent="0.25">
      <c r="A40" s="52" t="s">
        <v>67</v>
      </c>
      <c r="B40" s="57" t="s">
        <v>27</v>
      </c>
      <c r="C40" s="58" t="s">
        <v>49</v>
      </c>
      <c r="D40" s="4">
        <v>0</v>
      </c>
      <c r="E40" s="27">
        <v>0</v>
      </c>
      <c r="F40" s="156">
        <f t="shared" si="4"/>
        <v>0</v>
      </c>
      <c r="G40" s="157"/>
      <c r="H40" s="6"/>
      <c r="I40" s="7"/>
      <c r="J40" s="103"/>
    </row>
    <row r="41" spans="1:13" ht="27" customHeight="1" x14ac:dyDescent="0.25">
      <c r="A41" s="59" t="s">
        <v>37</v>
      </c>
      <c r="B41" s="57" t="s">
        <v>27</v>
      </c>
      <c r="C41" s="58" t="s">
        <v>65</v>
      </c>
      <c r="D41" s="4">
        <v>0</v>
      </c>
      <c r="E41" s="27">
        <v>0</v>
      </c>
      <c r="F41" s="156">
        <f t="shared" si="4"/>
        <v>0</v>
      </c>
      <c r="G41" s="157"/>
      <c r="H41" s="28"/>
      <c r="I41" s="7"/>
      <c r="J41" s="103"/>
    </row>
    <row r="42" spans="1:13" x14ac:dyDescent="0.25">
      <c r="A42" s="59" t="s">
        <v>38</v>
      </c>
      <c r="B42" s="57" t="s">
        <v>27</v>
      </c>
      <c r="C42" s="58" t="s">
        <v>65</v>
      </c>
      <c r="D42" s="4">
        <v>0</v>
      </c>
      <c r="E42" s="27">
        <v>0</v>
      </c>
      <c r="F42" s="156">
        <f t="shared" si="4"/>
        <v>0</v>
      </c>
      <c r="G42" s="157"/>
      <c r="H42" s="6"/>
      <c r="I42" s="7"/>
    </row>
    <row r="43" spans="1:13" ht="31.5" customHeight="1" x14ac:dyDescent="0.25">
      <c r="A43" s="59" t="s">
        <v>39</v>
      </c>
      <c r="B43" s="57" t="s">
        <v>27</v>
      </c>
      <c r="C43" s="58" t="s">
        <v>65</v>
      </c>
      <c r="D43" s="4">
        <v>0</v>
      </c>
      <c r="E43" s="27">
        <v>0</v>
      </c>
      <c r="F43" s="156">
        <f t="shared" si="4"/>
        <v>0</v>
      </c>
      <c r="G43" s="157"/>
      <c r="H43" s="6"/>
      <c r="I43" s="7"/>
    </row>
    <row r="44" spans="1:13" ht="15.75" thickBot="1" x14ac:dyDescent="0.3">
      <c r="A44" s="60" t="s">
        <v>36</v>
      </c>
      <c r="B44" s="61" t="s">
        <v>27</v>
      </c>
      <c r="C44" s="62" t="s">
        <v>65</v>
      </c>
      <c r="D44" s="29">
        <v>0</v>
      </c>
      <c r="E44" s="30">
        <v>0</v>
      </c>
      <c r="F44" s="158">
        <f t="shared" si="4"/>
        <v>0</v>
      </c>
      <c r="G44" s="159"/>
      <c r="H44" s="31"/>
      <c r="I44" s="32"/>
    </row>
    <row r="45" spans="1:13" ht="16.5" thickBot="1" x14ac:dyDescent="0.3">
      <c r="A45" s="170" t="s">
        <v>52</v>
      </c>
      <c r="B45" s="171"/>
      <c r="C45" s="171"/>
      <c r="D45" s="171"/>
      <c r="E45" s="171"/>
      <c r="F45" s="160">
        <f>SUM(F38:F44)</f>
        <v>0</v>
      </c>
      <c r="G45" s="161"/>
      <c r="H45" s="33"/>
    </row>
    <row r="46" spans="1:13" ht="19.5" customHeight="1" thickBot="1" x14ac:dyDescent="0.3">
      <c r="A46" s="172" t="s">
        <v>66</v>
      </c>
      <c r="B46" s="173"/>
      <c r="C46" s="173"/>
      <c r="D46" s="173"/>
      <c r="E46" s="173"/>
      <c r="F46" s="34">
        <f>F33+F45</f>
        <v>0</v>
      </c>
      <c r="G46" s="34">
        <f>G33+F45</f>
        <v>0</v>
      </c>
      <c r="H46" s="35"/>
    </row>
    <row r="47" spans="1:13" x14ac:dyDescent="0.25">
      <c r="A47" s="36"/>
      <c r="B47" s="36"/>
      <c r="C47" s="37"/>
      <c r="D47" s="38"/>
      <c r="E47" s="38"/>
      <c r="F47" s="38"/>
      <c r="G47" s="38"/>
      <c r="H47" s="36"/>
    </row>
    <row r="48" spans="1:13" x14ac:dyDescent="0.25">
      <c r="A48" s="36" t="s">
        <v>89</v>
      </c>
      <c r="B48" s="36"/>
      <c r="C48" s="37"/>
      <c r="D48" s="38"/>
      <c r="E48" s="38"/>
      <c r="F48" s="38"/>
      <c r="G48" s="38"/>
      <c r="H48" s="36"/>
      <c r="I48" s="98"/>
    </row>
    <row r="49" spans="1:9" x14ac:dyDescent="0.25">
      <c r="A49" s="36"/>
      <c r="B49" s="36"/>
      <c r="C49" s="37"/>
      <c r="D49" s="38"/>
      <c r="E49" s="38"/>
      <c r="F49" s="38"/>
      <c r="G49" s="38"/>
      <c r="H49" s="36"/>
      <c r="I49" s="2" t="s">
        <v>90</v>
      </c>
    </row>
    <row r="50" spans="1:9" x14ac:dyDescent="0.25">
      <c r="A50" s="36"/>
      <c r="B50" s="36"/>
      <c r="C50" s="37"/>
      <c r="D50" s="38"/>
      <c r="E50" s="38"/>
      <c r="F50" s="38"/>
      <c r="G50" s="38"/>
      <c r="H50" s="36"/>
    </row>
    <row r="51" spans="1:9" x14ac:dyDescent="0.25">
      <c r="A51" s="174" t="s">
        <v>64</v>
      </c>
      <c r="B51" s="175"/>
      <c r="C51" s="175"/>
      <c r="D51" s="175"/>
      <c r="E51" s="175"/>
      <c r="F51" s="175"/>
      <c r="G51" s="175"/>
      <c r="H51" s="175"/>
      <c r="I51" s="39"/>
    </row>
    <row r="52" spans="1:9" ht="27" customHeight="1" x14ac:dyDescent="0.25">
      <c r="A52" s="176" t="s">
        <v>162</v>
      </c>
      <c r="B52" s="177"/>
      <c r="C52" s="177"/>
      <c r="D52" s="177"/>
      <c r="E52" s="177"/>
      <c r="F52" s="177"/>
      <c r="G52" s="177"/>
      <c r="H52" s="177"/>
      <c r="I52" s="177"/>
    </row>
    <row r="53" spans="1:9" ht="30" customHeight="1" x14ac:dyDescent="0.25">
      <c r="A53" s="164" t="s">
        <v>135</v>
      </c>
      <c r="B53" s="165"/>
      <c r="C53" s="165"/>
      <c r="D53" s="165"/>
      <c r="E53" s="165"/>
      <c r="F53" s="165"/>
      <c r="G53" s="165"/>
      <c r="H53" s="165"/>
      <c r="I53" s="166"/>
    </row>
    <row r="54" spans="1:9" ht="46.5" customHeight="1" x14ac:dyDescent="0.25">
      <c r="A54" s="153" t="s">
        <v>127</v>
      </c>
      <c r="B54" s="153"/>
      <c r="C54" s="153"/>
      <c r="D54" s="153"/>
      <c r="E54" s="153"/>
      <c r="F54" s="153"/>
      <c r="G54" s="153"/>
      <c r="H54" s="153"/>
      <c r="I54" s="153"/>
    </row>
    <row r="55" spans="1:9" ht="44.25" customHeight="1" x14ac:dyDescent="0.25">
      <c r="A55" s="153" t="s">
        <v>128</v>
      </c>
      <c r="B55" s="153"/>
      <c r="C55" s="153"/>
      <c r="D55" s="153"/>
      <c r="E55" s="153"/>
      <c r="F55" s="153"/>
      <c r="G55" s="153"/>
      <c r="H55" s="153"/>
      <c r="I55" s="153"/>
    </row>
    <row r="56" spans="1:9" ht="15" customHeight="1" x14ac:dyDescent="0.25">
      <c r="A56" s="149" t="s">
        <v>129</v>
      </c>
      <c r="B56" s="149"/>
      <c r="C56" s="149"/>
      <c r="D56" s="149"/>
      <c r="E56" s="149"/>
      <c r="F56" s="149"/>
      <c r="G56" s="149"/>
      <c r="H56" s="149"/>
      <c r="I56" s="149"/>
    </row>
    <row r="57" spans="1:9" ht="18.75" customHeight="1" x14ac:dyDescent="0.25">
      <c r="A57" s="149" t="s">
        <v>130</v>
      </c>
      <c r="B57" s="149"/>
      <c r="C57" s="149"/>
      <c r="D57" s="149"/>
      <c r="E57" s="149"/>
      <c r="F57" s="149"/>
      <c r="G57" s="149"/>
      <c r="H57" s="149"/>
      <c r="I57" s="149"/>
    </row>
    <row r="58" spans="1:9" ht="31.5" customHeight="1" x14ac:dyDescent="0.25">
      <c r="A58" s="153" t="s">
        <v>131</v>
      </c>
      <c r="B58" s="153"/>
      <c r="C58" s="153"/>
      <c r="D58" s="153"/>
      <c r="E58" s="153"/>
      <c r="F58" s="153"/>
      <c r="G58" s="153"/>
      <c r="H58" s="153"/>
      <c r="I58" s="153"/>
    </row>
    <row r="59" spans="1:9" ht="161.25" customHeight="1" x14ac:dyDescent="0.25">
      <c r="A59" s="146" t="s">
        <v>132</v>
      </c>
      <c r="B59" s="147"/>
      <c r="C59" s="147"/>
      <c r="D59" s="147"/>
      <c r="E59" s="147"/>
      <c r="F59" s="147"/>
      <c r="G59" s="147"/>
      <c r="H59" s="147"/>
      <c r="I59" s="148"/>
    </row>
    <row r="60" spans="1:9" ht="14.25" hidden="1" customHeight="1" x14ac:dyDescent="0.25">
      <c r="A60" s="63"/>
      <c r="B60" s="63"/>
      <c r="C60" s="64"/>
      <c r="D60" s="65"/>
      <c r="E60" s="65"/>
      <c r="F60" s="65"/>
      <c r="G60" s="65"/>
      <c r="H60" s="63"/>
      <c r="I60" s="39"/>
    </row>
    <row r="61" spans="1:9" ht="15" hidden="1" customHeight="1" x14ac:dyDescent="0.25">
      <c r="A61" s="39"/>
      <c r="B61" s="39"/>
      <c r="C61" s="40"/>
      <c r="D61" s="41"/>
      <c r="E61" s="41"/>
      <c r="F61" s="41"/>
      <c r="G61" s="41"/>
      <c r="H61" s="39"/>
      <c r="I61" s="39"/>
    </row>
    <row r="62" spans="1:9" hidden="1" x14ac:dyDescent="0.25">
      <c r="A62" s="99"/>
      <c r="B62" s="99"/>
      <c r="C62" s="99"/>
      <c r="D62" s="99"/>
      <c r="E62" s="99"/>
      <c r="F62" s="99"/>
      <c r="G62" s="99"/>
      <c r="H62" s="99"/>
      <c r="I62" s="39"/>
    </row>
    <row r="63" spans="1:9" hidden="1" x14ac:dyDescent="0.25">
      <c r="A63" s="100"/>
      <c r="B63" s="100"/>
      <c r="C63" s="101"/>
      <c r="D63" s="102"/>
      <c r="E63" s="39" t="s">
        <v>24</v>
      </c>
      <c r="F63" s="102"/>
      <c r="G63" s="102"/>
      <c r="H63" s="100"/>
      <c r="I63" s="39"/>
    </row>
    <row r="64" spans="1:9" hidden="1" x14ac:dyDescent="0.25">
      <c r="A64" s="39"/>
      <c r="B64" s="39"/>
      <c r="C64" s="40"/>
      <c r="D64" s="41"/>
      <c r="E64" s="67" t="s">
        <v>71</v>
      </c>
      <c r="F64" s="41"/>
      <c r="G64" s="41"/>
      <c r="H64" s="39"/>
      <c r="I64" s="39"/>
    </row>
    <row r="65" spans="1:9" hidden="1" x14ac:dyDescent="0.25">
      <c r="A65" s="39"/>
      <c r="B65" s="39"/>
      <c r="C65" s="40"/>
      <c r="D65" s="41"/>
      <c r="E65" s="67" t="s">
        <v>26</v>
      </c>
      <c r="F65" s="41"/>
      <c r="G65" s="41"/>
      <c r="H65" s="39"/>
      <c r="I65" s="39"/>
    </row>
    <row r="66" spans="1:9" hidden="1" x14ac:dyDescent="0.25">
      <c r="A66" s="39"/>
      <c r="B66" s="39"/>
      <c r="C66" s="40"/>
      <c r="D66" s="41"/>
      <c r="E66" s="67" t="s">
        <v>27</v>
      </c>
      <c r="F66" s="41"/>
      <c r="G66" s="41"/>
      <c r="H66" s="39"/>
      <c r="I66" s="39"/>
    </row>
    <row r="67" spans="1:9" hidden="1" x14ac:dyDescent="0.25">
      <c r="A67" s="39"/>
      <c r="B67" s="39"/>
      <c r="C67" s="40"/>
      <c r="D67" s="41"/>
      <c r="E67" s="67" t="s">
        <v>25</v>
      </c>
      <c r="F67" s="41"/>
      <c r="G67" s="41"/>
      <c r="H67" s="39"/>
      <c r="I67" s="39"/>
    </row>
    <row r="68" spans="1:9" hidden="1" x14ac:dyDescent="0.25">
      <c r="A68" s="39"/>
      <c r="B68" s="39"/>
      <c r="C68" s="40"/>
      <c r="D68" s="41"/>
      <c r="E68" s="41"/>
      <c r="F68" s="41"/>
      <c r="G68" s="41"/>
      <c r="H68" s="39"/>
      <c r="I68" s="39"/>
    </row>
    <row r="69" spans="1:9" hidden="1" x14ac:dyDescent="0.25">
      <c r="A69" s="39"/>
      <c r="B69" s="39"/>
      <c r="C69" s="40"/>
      <c r="D69" s="41"/>
      <c r="E69" s="41"/>
      <c r="F69" s="41"/>
      <c r="G69" s="41"/>
      <c r="H69" s="39"/>
      <c r="I69" s="39"/>
    </row>
    <row r="70" spans="1:9" hidden="1" x14ac:dyDescent="0.25">
      <c r="A70" s="39"/>
      <c r="B70" s="39" t="s">
        <v>151</v>
      </c>
      <c r="C70" s="40"/>
      <c r="D70" s="41"/>
      <c r="E70" s="54" t="s">
        <v>77</v>
      </c>
      <c r="F70" s="41"/>
      <c r="G70" s="41"/>
      <c r="H70" s="39"/>
      <c r="I70" s="39"/>
    </row>
    <row r="71" spans="1:9" hidden="1" x14ac:dyDescent="0.25">
      <c r="A71" s="39"/>
      <c r="B71" s="39"/>
      <c r="C71" s="40"/>
      <c r="D71" s="41"/>
      <c r="E71" s="54" t="s">
        <v>75</v>
      </c>
      <c r="F71" s="41"/>
      <c r="G71" s="41"/>
      <c r="H71" s="39"/>
      <c r="I71" s="39"/>
    </row>
    <row r="72" spans="1:9" hidden="1" x14ac:dyDescent="0.25">
      <c r="A72" s="39"/>
      <c r="B72" s="39"/>
      <c r="C72" s="40"/>
      <c r="D72" s="41"/>
      <c r="E72" s="54" t="s">
        <v>78</v>
      </c>
      <c r="F72" s="41"/>
      <c r="G72" s="41"/>
      <c r="H72" s="39"/>
      <c r="I72" s="39"/>
    </row>
    <row r="73" spans="1:9" hidden="1" x14ac:dyDescent="0.25">
      <c r="A73" s="39"/>
      <c r="B73" s="39"/>
      <c r="C73" s="40"/>
      <c r="D73" s="41"/>
      <c r="E73" s="54" t="s">
        <v>45</v>
      </c>
      <c r="F73" s="41"/>
      <c r="G73" s="41"/>
      <c r="H73" s="39"/>
      <c r="I73" s="39"/>
    </row>
    <row r="74" spans="1:9" hidden="1" x14ac:dyDescent="0.25">
      <c r="A74" s="39"/>
      <c r="B74" s="39"/>
      <c r="C74" s="40"/>
      <c r="D74" s="41"/>
      <c r="E74" s="41"/>
      <c r="F74" s="41"/>
      <c r="G74" s="41"/>
      <c r="H74" s="39"/>
      <c r="I74" s="39"/>
    </row>
    <row r="75" spans="1:9" hidden="1" x14ac:dyDescent="0.25">
      <c r="A75" s="39"/>
      <c r="B75" s="39" t="s">
        <v>152</v>
      </c>
      <c r="C75" s="40"/>
      <c r="D75" s="41"/>
      <c r="E75" s="54" t="s">
        <v>77</v>
      </c>
      <c r="F75" s="41"/>
      <c r="G75" s="41"/>
      <c r="H75" s="39"/>
      <c r="I75" s="39"/>
    </row>
    <row r="76" spans="1:9" hidden="1" x14ac:dyDescent="0.25">
      <c r="A76" s="39"/>
      <c r="B76" s="39"/>
      <c r="C76" s="40"/>
      <c r="D76" s="41"/>
      <c r="E76" s="54" t="s">
        <v>45</v>
      </c>
      <c r="F76" s="41"/>
      <c r="G76" s="41"/>
      <c r="H76" s="39"/>
      <c r="I76" s="39"/>
    </row>
    <row r="77" spans="1:9" hidden="1" x14ac:dyDescent="0.25">
      <c r="A77" s="39"/>
      <c r="B77" s="39"/>
      <c r="C77" s="40"/>
      <c r="D77" s="41"/>
      <c r="E77" s="54" t="s">
        <v>78</v>
      </c>
      <c r="F77" s="41"/>
      <c r="G77" s="41"/>
      <c r="H77" s="39"/>
      <c r="I77" s="39"/>
    </row>
    <row r="78" spans="1:9" hidden="1" x14ac:dyDescent="0.25">
      <c r="A78" s="39"/>
      <c r="B78" s="39"/>
      <c r="C78" s="40"/>
      <c r="D78" s="41"/>
      <c r="E78" s="41"/>
      <c r="F78" s="41"/>
      <c r="G78" s="41"/>
      <c r="H78" s="39"/>
      <c r="I78" s="39"/>
    </row>
    <row r="79" spans="1:9" hidden="1" x14ac:dyDescent="0.25">
      <c r="A79" s="39"/>
      <c r="B79" s="39" t="s">
        <v>153</v>
      </c>
      <c r="C79" s="40"/>
      <c r="D79" s="41"/>
      <c r="E79" s="54" t="s">
        <v>77</v>
      </c>
      <c r="F79" s="41"/>
      <c r="G79" s="41"/>
      <c r="H79" s="39"/>
      <c r="I79" s="39"/>
    </row>
    <row r="80" spans="1:9" hidden="1" x14ac:dyDescent="0.25">
      <c r="A80" s="39"/>
      <c r="B80" s="39"/>
      <c r="C80" s="40"/>
      <c r="D80" s="41"/>
      <c r="E80" s="54" t="s">
        <v>78</v>
      </c>
      <c r="F80" s="41"/>
      <c r="G80" s="41"/>
      <c r="H80" s="39"/>
      <c r="I80" s="39"/>
    </row>
    <row r="81" spans="1:9" hidden="1" x14ac:dyDescent="0.25">
      <c r="A81" s="39"/>
      <c r="B81" s="39"/>
      <c r="C81" s="40"/>
      <c r="D81" s="41"/>
      <c r="E81" s="54" t="s">
        <v>45</v>
      </c>
      <c r="F81" s="41"/>
      <c r="G81" s="41"/>
      <c r="H81" s="39"/>
      <c r="I81" s="39"/>
    </row>
    <row r="82" spans="1:9" hidden="1" x14ac:dyDescent="0.25">
      <c r="A82" s="39"/>
      <c r="B82" s="39"/>
      <c r="C82" s="40"/>
      <c r="D82" s="41"/>
      <c r="E82" s="133" t="s">
        <v>148</v>
      </c>
      <c r="F82" s="41"/>
      <c r="G82" s="41"/>
      <c r="H82" s="39"/>
      <c r="I82" s="39"/>
    </row>
    <row r="83" spans="1:9" hidden="1" x14ac:dyDescent="0.25">
      <c r="A83" s="39"/>
      <c r="B83" s="39"/>
      <c r="C83" s="40"/>
      <c r="D83" s="41"/>
      <c r="E83" s="66"/>
      <c r="F83" s="41"/>
      <c r="G83" s="41"/>
      <c r="H83" s="39"/>
      <c r="I83" s="39"/>
    </row>
    <row r="84" spans="1:9" hidden="1" x14ac:dyDescent="0.25">
      <c r="A84" s="39"/>
      <c r="B84" s="39" t="s">
        <v>154</v>
      </c>
      <c r="C84" s="40"/>
      <c r="D84" s="41"/>
      <c r="E84" s="54" t="s">
        <v>75</v>
      </c>
      <c r="F84" s="41"/>
      <c r="G84" s="41"/>
      <c r="H84" s="39"/>
      <c r="I84" s="39"/>
    </row>
    <row r="85" spans="1:9" hidden="1" x14ac:dyDescent="0.25">
      <c r="A85" s="39"/>
      <c r="B85" s="39"/>
      <c r="C85" s="40"/>
      <c r="D85" s="41"/>
      <c r="E85" s="54" t="s">
        <v>76</v>
      </c>
      <c r="F85" s="41"/>
      <c r="G85" s="41"/>
      <c r="H85" s="39"/>
      <c r="I85" s="39"/>
    </row>
    <row r="86" spans="1:9" hidden="1" x14ac:dyDescent="0.25">
      <c r="A86" s="39"/>
      <c r="B86" s="39"/>
      <c r="C86" s="40"/>
      <c r="D86" s="41"/>
      <c r="E86" s="66"/>
      <c r="F86" s="41"/>
      <c r="G86" s="41"/>
      <c r="H86" s="39"/>
      <c r="I86" s="39"/>
    </row>
    <row r="87" spans="1:9" hidden="1" x14ac:dyDescent="0.25">
      <c r="A87" s="39"/>
      <c r="B87" s="39" t="s">
        <v>155</v>
      </c>
      <c r="C87" s="40"/>
      <c r="D87" s="41"/>
      <c r="E87" s="54" t="s">
        <v>77</v>
      </c>
      <c r="F87" s="41"/>
      <c r="G87" s="41"/>
      <c r="H87" s="39"/>
      <c r="I87" s="39"/>
    </row>
    <row r="88" spans="1:9" hidden="1" x14ac:dyDescent="0.25">
      <c r="A88" s="39"/>
      <c r="B88" s="39"/>
      <c r="C88" s="40"/>
      <c r="D88" s="41"/>
      <c r="E88" s="133" t="s">
        <v>148</v>
      </c>
      <c r="F88" s="41"/>
      <c r="G88" s="41"/>
      <c r="H88" s="39"/>
      <c r="I88" s="39"/>
    </row>
    <row r="89" spans="1:9" hidden="1" x14ac:dyDescent="0.25">
      <c r="A89" s="39"/>
      <c r="B89" s="39"/>
      <c r="C89" s="40"/>
      <c r="D89" s="41"/>
      <c r="E89" s="54" t="s">
        <v>45</v>
      </c>
      <c r="F89" s="41"/>
      <c r="G89" s="41"/>
      <c r="H89" s="39"/>
      <c r="I89" s="39"/>
    </row>
    <row r="90" spans="1:9" hidden="1" x14ac:dyDescent="0.25">
      <c r="A90" s="39"/>
      <c r="B90" s="39"/>
      <c r="C90" s="40"/>
      <c r="D90" s="41"/>
      <c r="E90" s="54" t="s">
        <v>78</v>
      </c>
      <c r="F90" s="41"/>
      <c r="G90" s="41"/>
      <c r="H90" s="39"/>
      <c r="I90" s="39"/>
    </row>
    <row r="91" spans="1:9" hidden="1" x14ac:dyDescent="0.25">
      <c r="A91" s="39"/>
      <c r="B91" s="39"/>
      <c r="C91" s="40"/>
      <c r="D91" s="41"/>
      <c r="E91" s="41"/>
      <c r="F91" s="41"/>
      <c r="G91" s="41"/>
      <c r="H91" s="39"/>
      <c r="I91" s="39"/>
    </row>
    <row r="92" spans="1:9" hidden="1" x14ac:dyDescent="0.25">
      <c r="A92" s="39"/>
      <c r="B92" s="39" t="s">
        <v>156</v>
      </c>
      <c r="C92" s="40"/>
      <c r="D92" s="41"/>
      <c r="E92" s="54" t="s">
        <v>81</v>
      </c>
      <c r="F92" s="41"/>
      <c r="G92" s="41"/>
      <c r="H92" s="39"/>
      <c r="I92" s="39"/>
    </row>
    <row r="93" spans="1:9" hidden="1" x14ac:dyDescent="0.25">
      <c r="A93" s="39"/>
      <c r="B93" s="39"/>
      <c r="C93" s="40"/>
      <c r="D93" s="41"/>
      <c r="E93" s="41"/>
      <c r="F93" s="41"/>
      <c r="G93" s="41"/>
      <c r="H93" s="39"/>
      <c r="I93" s="39"/>
    </row>
    <row r="94" spans="1:9" hidden="1" x14ac:dyDescent="0.25">
      <c r="A94" s="39"/>
      <c r="B94" s="39" t="s">
        <v>157</v>
      </c>
      <c r="C94" s="40"/>
      <c r="D94" s="41"/>
      <c r="E94" s="54" t="s">
        <v>82</v>
      </c>
      <c r="F94" s="41"/>
      <c r="G94" s="41"/>
      <c r="H94" s="39"/>
      <c r="I94" s="39"/>
    </row>
    <row r="95" spans="1:9" hidden="1" x14ac:dyDescent="0.25">
      <c r="A95" s="39"/>
      <c r="B95" s="39"/>
      <c r="C95" s="40"/>
      <c r="D95" s="41"/>
      <c r="E95" s="41"/>
      <c r="F95" s="41"/>
      <c r="G95" s="41"/>
      <c r="H95" s="39"/>
      <c r="I95" s="39"/>
    </row>
    <row r="96" spans="1:9" hidden="1" x14ac:dyDescent="0.25">
      <c r="A96" s="39"/>
      <c r="B96" s="39"/>
      <c r="C96" s="40"/>
      <c r="D96" s="41"/>
      <c r="E96" s="41"/>
      <c r="F96" s="41"/>
      <c r="G96" s="41"/>
      <c r="H96" s="39"/>
      <c r="I96" s="39"/>
    </row>
    <row r="97" spans="1:9" hidden="1" x14ac:dyDescent="0.25">
      <c r="A97" s="39"/>
      <c r="B97" s="39"/>
      <c r="C97" s="40"/>
      <c r="D97" s="41"/>
      <c r="E97" s="66" t="s">
        <v>72</v>
      </c>
      <c r="F97" s="41"/>
      <c r="G97" s="41"/>
      <c r="H97" s="39"/>
      <c r="I97" s="39"/>
    </row>
    <row r="98" spans="1:9" hidden="1" x14ac:dyDescent="0.25">
      <c r="A98" s="39"/>
      <c r="B98" s="39"/>
      <c r="C98" s="40"/>
      <c r="D98" s="41"/>
      <c r="E98" s="41"/>
      <c r="F98" s="41"/>
      <c r="G98" s="41"/>
      <c r="H98" s="39"/>
      <c r="I98" s="39"/>
    </row>
    <row r="99" spans="1:9" hidden="1" x14ac:dyDescent="0.25">
      <c r="A99" s="39"/>
      <c r="B99" s="39" t="s">
        <v>158</v>
      </c>
      <c r="C99" s="40"/>
      <c r="D99" s="41"/>
      <c r="E99" s="54" t="s">
        <v>77</v>
      </c>
      <c r="F99" s="41"/>
      <c r="G99" s="41"/>
      <c r="H99" s="39"/>
      <c r="I99" s="39"/>
    </row>
    <row r="100" spans="1:9" hidden="1" x14ac:dyDescent="0.25">
      <c r="A100" s="39"/>
      <c r="B100" s="39"/>
      <c r="C100" s="40"/>
      <c r="D100" s="41"/>
      <c r="E100" s="133" t="s">
        <v>148</v>
      </c>
      <c r="F100" s="41"/>
      <c r="G100" s="41"/>
      <c r="H100" s="39"/>
      <c r="I100" s="39"/>
    </row>
    <row r="101" spans="1:9" hidden="1" x14ac:dyDescent="0.25">
      <c r="A101" s="39"/>
      <c r="B101" s="39"/>
      <c r="C101" s="40"/>
      <c r="D101" s="41"/>
      <c r="E101" s="54" t="s">
        <v>78</v>
      </c>
      <c r="F101" s="41"/>
      <c r="G101" s="41"/>
      <c r="H101" s="39"/>
      <c r="I101" s="39"/>
    </row>
    <row r="102" spans="1:9" hidden="1" x14ac:dyDescent="0.25">
      <c r="A102" s="39"/>
      <c r="B102" s="39"/>
      <c r="C102" s="40"/>
      <c r="D102" s="41"/>
      <c r="E102" s="54" t="s">
        <v>45</v>
      </c>
      <c r="F102" s="41"/>
      <c r="G102" s="41"/>
      <c r="H102" s="39"/>
      <c r="I102" s="39"/>
    </row>
    <row r="103" spans="1:9" hidden="1" x14ac:dyDescent="0.25">
      <c r="A103" s="39"/>
      <c r="B103" s="39"/>
      <c r="C103" s="40"/>
      <c r="D103" s="41"/>
      <c r="E103" s="54" t="s">
        <v>75</v>
      </c>
      <c r="F103" s="41"/>
      <c r="G103" s="41"/>
      <c r="H103" s="39"/>
      <c r="I103" s="39"/>
    </row>
    <row r="104" spans="1:9" hidden="1" x14ac:dyDescent="0.25">
      <c r="A104" s="39"/>
      <c r="B104" s="39"/>
      <c r="C104" s="40"/>
      <c r="D104" s="41"/>
      <c r="E104" s="66" t="s">
        <v>72</v>
      </c>
      <c r="F104" s="41"/>
      <c r="G104" s="41"/>
      <c r="H104" s="39"/>
      <c r="I104" s="39"/>
    </row>
    <row r="105" spans="1:9" hidden="1" x14ac:dyDescent="0.25">
      <c r="A105" s="39"/>
      <c r="B105" s="39"/>
      <c r="C105" s="40"/>
      <c r="D105" s="41"/>
      <c r="E105" s="41"/>
      <c r="F105" s="41"/>
      <c r="G105" s="41"/>
      <c r="H105" s="39"/>
      <c r="I105" s="39"/>
    </row>
    <row r="106" spans="1:9" hidden="1" x14ac:dyDescent="0.25">
      <c r="A106" s="39"/>
      <c r="B106" s="39"/>
      <c r="C106" s="40"/>
      <c r="D106" s="41"/>
      <c r="E106" s="54" t="s">
        <v>81</v>
      </c>
      <c r="F106" s="41"/>
      <c r="G106" s="41"/>
      <c r="H106" s="39"/>
      <c r="I106" s="39"/>
    </row>
    <row r="107" spans="1:9" hidden="1" x14ac:dyDescent="0.25">
      <c r="A107" s="39"/>
      <c r="B107" s="39"/>
      <c r="C107" s="40"/>
      <c r="D107" s="41"/>
      <c r="E107" s="41"/>
      <c r="F107" s="41"/>
      <c r="G107" s="41"/>
      <c r="H107" s="39"/>
      <c r="I107" s="39"/>
    </row>
    <row r="108" spans="1:9" hidden="1" x14ac:dyDescent="0.25">
      <c r="A108" s="39"/>
      <c r="B108" s="39"/>
      <c r="C108" s="40"/>
      <c r="D108" s="41"/>
      <c r="E108" s="54" t="s">
        <v>82</v>
      </c>
      <c r="F108" s="41"/>
      <c r="G108" s="41"/>
      <c r="H108" s="39"/>
      <c r="I108" s="39"/>
    </row>
    <row r="109" spans="1:9" hidden="1" x14ac:dyDescent="0.25">
      <c r="A109" s="39"/>
      <c r="B109" s="39"/>
      <c r="C109" s="40"/>
      <c r="D109" s="41"/>
      <c r="E109" s="41"/>
      <c r="F109" s="41"/>
      <c r="G109" s="41"/>
      <c r="H109" s="39"/>
      <c r="I109" s="39"/>
    </row>
    <row r="110" spans="1:9" hidden="1" x14ac:dyDescent="0.25">
      <c r="A110" s="39"/>
      <c r="B110" s="39"/>
      <c r="C110" s="40"/>
      <c r="D110" s="41"/>
      <c r="E110" s="54" t="s">
        <v>79</v>
      </c>
      <c r="F110" s="41"/>
      <c r="G110" s="41"/>
      <c r="H110" s="39"/>
      <c r="I110" s="39"/>
    </row>
    <row r="111" spans="1:9" hidden="1" x14ac:dyDescent="0.25">
      <c r="A111" s="39"/>
      <c r="B111" s="39"/>
      <c r="C111" s="40"/>
      <c r="D111" s="41"/>
      <c r="E111" s="54" t="s">
        <v>80</v>
      </c>
      <c r="F111" s="41"/>
      <c r="G111" s="41"/>
      <c r="H111" s="39"/>
      <c r="I111" s="39"/>
    </row>
    <row r="112" spans="1:9" hidden="1" x14ac:dyDescent="0.25">
      <c r="A112" s="39"/>
      <c r="B112" s="39"/>
      <c r="C112" s="40"/>
      <c r="D112" s="41"/>
      <c r="E112" s="41"/>
      <c r="F112" s="41"/>
      <c r="G112" s="41"/>
      <c r="H112" s="39"/>
      <c r="I112" s="39"/>
    </row>
    <row r="113" spans="1:9" hidden="1" x14ac:dyDescent="0.25">
      <c r="A113" s="39"/>
      <c r="B113" s="39"/>
      <c r="C113" s="40"/>
      <c r="D113" s="41"/>
      <c r="E113" s="54" t="s">
        <v>79</v>
      </c>
      <c r="F113" s="41"/>
      <c r="G113" s="41"/>
      <c r="H113" s="39"/>
      <c r="I113" s="39"/>
    </row>
    <row r="114" spans="1:9" hidden="1" x14ac:dyDescent="0.25">
      <c r="A114" s="39"/>
      <c r="B114" s="39"/>
      <c r="C114" s="40"/>
      <c r="D114" s="41"/>
      <c r="E114" s="54" t="s">
        <v>80</v>
      </c>
      <c r="F114" s="41"/>
      <c r="G114" s="41"/>
      <c r="H114" s="39"/>
      <c r="I114" s="39"/>
    </row>
    <row r="115" spans="1:9" hidden="1" x14ac:dyDescent="0.25">
      <c r="A115" s="39"/>
      <c r="B115" s="39"/>
      <c r="C115" s="40"/>
      <c r="D115" s="41"/>
      <c r="E115" s="66" t="s">
        <v>72</v>
      </c>
      <c r="F115" s="41"/>
      <c r="G115" s="41"/>
      <c r="H115" s="39"/>
      <c r="I115" s="39"/>
    </row>
    <row r="116" spans="1:9" x14ac:dyDescent="0.25">
      <c r="A116" s="39"/>
      <c r="B116" s="39"/>
      <c r="C116" s="40"/>
      <c r="D116" s="41"/>
      <c r="E116" s="41"/>
      <c r="F116" s="41"/>
      <c r="G116" s="41"/>
      <c r="H116" s="39"/>
      <c r="I116" s="39"/>
    </row>
    <row r="117" spans="1:9" x14ac:dyDescent="0.25">
      <c r="A117" s="39"/>
      <c r="B117" s="39"/>
      <c r="C117" s="40"/>
      <c r="D117" s="41"/>
      <c r="E117" s="41"/>
      <c r="F117" s="41"/>
      <c r="G117" s="41"/>
      <c r="H117" s="39"/>
      <c r="I117" s="39"/>
    </row>
    <row r="118" spans="1:9" x14ac:dyDescent="0.25">
      <c r="A118" s="39"/>
      <c r="B118" s="39"/>
      <c r="C118" s="40"/>
      <c r="D118" s="41"/>
      <c r="E118" s="41"/>
      <c r="F118" s="41"/>
      <c r="G118" s="41"/>
      <c r="H118" s="39"/>
      <c r="I118" s="39"/>
    </row>
    <row r="119" spans="1:9" x14ac:dyDescent="0.25">
      <c r="A119" s="39"/>
      <c r="B119" s="39"/>
      <c r="C119" s="40"/>
      <c r="D119" s="41"/>
      <c r="E119" s="41"/>
      <c r="F119" s="41"/>
      <c r="G119" s="41"/>
      <c r="H119" s="39"/>
      <c r="I119" s="39"/>
    </row>
    <row r="120" spans="1:9" x14ac:dyDescent="0.25">
      <c r="A120" s="39"/>
      <c r="B120" s="39"/>
      <c r="C120" s="40"/>
      <c r="D120" s="41"/>
      <c r="E120" s="41"/>
      <c r="F120" s="41"/>
      <c r="G120" s="41"/>
      <c r="H120" s="39"/>
      <c r="I120" s="39"/>
    </row>
    <row r="121" spans="1:9" x14ac:dyDescent="0.25">
      <c r="A121" s="39"/>
      <c r="B121" s="39"/>
      <c r="C121" s="40"/>
      <c r="D121" s="41"/>
      <c r="E121" s="41"/>
      <c r="F121" s="41"/>
      <c r="G121" s="41"/>
      <c r="H121" s="39"/>
      <c r="I121" s="39"/>
    </row>
    <row r="122" spans="1:9" x14ac:dyDescent="0.25">
      <c r="A122" s="39"/>
      <c r="B122" s="39"/>
      <c r="C122" s="40"/>
      <c r="D122" s="41"/>
      <c r="E122" s="41"/>
      <c r="F122" s="41"/>
      <c r="G122" s="41"/>
      <c r="H122" s="39"/>
      <c r="I122" s="39"/>
    </row>
    <row r="123" spans="1:9" x14ac:dyDescent="0.25">
      <c r="A123" s="39"/>
      <c r="B123" s="39"/>
      <c r="C123" s="40"/>
      <c r="D123" s="41"/>
      <c r="E123" s="41"/>
      <c r="F123" s="41"/>
      <c r="G123" s="41"/>
      <c r="H123" s="39"/>
      <c r="I123" s="39"/>
    </row>
    <row r="124" spans="1:9" x14ac:dyDescent="0.25">
      <c r="A124" s="39"/>
      <c r="B124" s="39"/>
      <c r="C124" s="40"/>
      <c r="D124" s="41"/>
      <c r="E124" s="41"/>
      <c r="F124" s="41"/>
      <c r="G124" s="41"/>
      <c r="H124" s="39"/>
      <c r="I124" s="39"/>
    </row>
    <row r="125" spans="1:9" x14ac:dyDescent="0.25">
      <c r="A125" s="39"/>
      <c r="B125" s="39"/>
      <c r="C125" s="40"/>
      <c r="D125" s="41"/>
      <c r="E125" s="41"/>
      <c r="F125" s="41"/>
      <c r="G125" s="41"/>
      <c r="H125" s="39"/>
      <c r="I125" s="39"/>
    </row>
    <row r="126" spans="1:9" x14ac:dyDescent="0.25">
      <c r="A126" s="39"/>
      <c r="B126" s="39"/>
      <c r="C126" s="40"/>
      <c r="D126" s="41"/>
      <c r="E126" s="41"/>
      <c r="F126" s="41"/>
      <c r="G126" s="41"/>
      <c r="H126" s="39"/>
      <c r="I126" s="39"/>
    </row>
    <row r="127" spans="1:9" x14ac:dyDescent="0.25">
      <c r="A127" s="39"/>
      <c r="B127" s="39"/>
      <c r="C127" s="40"/>
      <c r="D127" s="41"/>
      <c r="E127" s="41"/>
      <c r="F127" s="41"/>
      <c r="G127" s="41"/>
      <c r="H127" s="39"/>
      <c r="I127" s="39"/>
    </row>
    <row r="128" spans="1:9" x14ac:dyDescent="0.25">
      <c r="A128" s="39"/>
      <c r="B128" s="39"/>
      <c r="C128" s="40"/>
      <c r="D128" s="41"/>
      <c r="E128" s="41"/>
      <c r="F128" s="41"/>
      <c r="G128" s="41"/>
      <c r="H128" s="39"/>
      <c r="I128" s="39"/>
    </row>
    <row r="129" spans="1:9" x14ac:dyDescent="0.25">
      <c r="A129" s="39"/>
      <c r="B129" s="39"/>
      <c r="C129" s="40"/>
      <c r="D129" s="41"/>
      <c r="E129" s="41"/>
      <c r="F129" s="41"/>
      <c r="G129" s="41"/>
      <c r="H129" s="39"/>
      <c r="I129" s="39"/>
    </row>
    <row r="130" spans="1:9" x14ac:dyDescent="0.25">
      <c r="A130" s="39"/>
      <c r="B130" s="39"/>
      <c r="C130" s="40"/>
      <c r="D130" s="41"/>
      <c r="E130" s="41"/>
      <c r="F130" s="41"/>
      <c r="G130" s="41"/>
      <c r="H130" s="39"/>
      <c r="I130" s="39"/>
    </row>
    <row r="131" spans="1:9" x14ac:dyDescent="0.25">
      <c r="A131" s="39"/>
      <c r="B131" s="39"/>
      <c r="C131" s="40"/>
      <c r="D131" s="41"/>
      <c r="E131" s="41"/>
      <c r="F131" s="41"/>
      <c r="G131" s="41"/>
      <c r="H131" s="39"/>
      <c r="I131" s="39"/>
    </row>
    <row r="132" spans="1:9" x14ac:dyDescent="0.25">
      <c r="A132" s="39"/>
      <c r="B132" s="39"/>
      <c r="C132" s="40"/>
      <c r="D132" s="41"/>
      <c r="E132" s="41"/>
      <c r="F132" s="41"/>
      <c r="G132" s="41"/>
      <c r="H132" s="39"/>
      <c r="I132" s="39"/>
    </row>
    <row r="133" spans="1:9" x14ac:dyDescent="0.25">
      <c r="A133" s="39"/>
      <c r="B133" s="39"/>
      <c r="C133" s="40"/>
      <c r="D133" s="41"/>
      <c r="E133" s="41"/>
      <c r="F133" s="41"/>
      <c r="G133" s="41"/>
      <c r="H133" s="39"/>
      <c r="I133" s="39"/>
    </row>
    <row r="134" spans="1:9" x14ac:dyDescent="0.25">
      <c r="A134" s="39"/>
      <c r="B134" s="39"/>
      <c r="C134" s="40"/>
      <c r="D134" s="41"/>
      <c r="E134" s="41"/>
      <c r="F134" s="41"/>
      <c r="G134" s="41"/>
      <c r="H134" s="39"/>
      <c r="I134" s="39"/>
    </row>
    <row r="135" spans="1:9" x14ac:dyDescent="0.25">
      <c r="A135" s="39"/>
      <c r="B135" s="39"/>
      <c r="C135" s="40"/>
      <c r="D135" s="41"/>
      <c r="E135" s="41"/>
      <c r="F135" s="41"/>
      <c r="G135" s="41"/>
      <c r="H135" s="39"/>
      <c r="I135" s="39"/>
    </row>
    <row r="136" spans="1:9" x14ac:dyDescent="0.25">
      <c r="A136" s="39"/>
      <c r="B136" s="39"/>
      <c r="C136" s="40"/>
      <c r="D136" s="41"/>
      <c r="E136" s="41"/>
      <c r="F136" s="41"/>
      <c r="G136" s="41"/>
      <c r="H136" s="39"/>
      <c r="I136" s="39"/>
    </row>
    <row r="137" spans="1:9" x14ac:dyDescent="0.25">
      <c r="A137" s="39"/>
      <c r="B137" s="39"/>
      <c r="C137" s="40"/>
      <c r="D137" s="41"/>
      <c r="E137" s="41"/>
      <c r="F137" s="41"/>
      <c r="G137" s="41"/>
      <c r="H137" s="39"/>
      <c r="I137" s="39"/>
    </row>
    <row r="138" spans="1:9" x14ac:dyDescent="0.25">
      <c r="A138" s="39"/>
      <c r="B138" s="39"/>
      <c r="C138" s="40"/>
      <c r="D138" s="41"/>
      <c r="E138" s="41"/>
      <c r="F138" s="41"/>
      <c r="G138" s="41"/>
      <c r="H138" s="39"/>
      <c r="I138" s="39"/>
    </row>
    <row r="139" spans="1:9" x14ac:dyDescent="0.25">
      <c r="A139" s="39"/>
      <c r="B139" s="39"/>
      <c r="C139" s="40"/>
      <c r="D139" s="41"/>
      <c r="E139" s="41"/>
      <c r="F139" s="41"/>
      <c r="G139" s="41"/>
      <c r="H139" s="39"/>
      <c r="I139" s="39"/>
    </row>
    <row r="140" spans="1:9" x14ac:dyDescent="0.25">
      <c r="A140" s="39"/>
      <c r="B140" s="39"/>
      <c r="C140" s="40"/>
      <c r="D140" s="41"/>
      <c r="E140" s="41"/>
      <c r="F140" s="41"/>
      <c r="G140" s="41"/>
      <c r="H140" s="39"/>
      <c r="I140" s="39"/>
    </row>
    <row r="141" spans="1:9" x14ac:dyDescent="0.25">
      <c r="A141" s="39"/>
      <c r="B141" s="39"/>
      <c r="C141" s="40"/>
      <c r="D141" s="41"/>
      <c r="E141" s="41"/>
      <c r="F141" s="41"/>
      <c r="G141" s="41"/>
      <c r="H141" s="39"/>
      <c r="I141" s="39"/>
    </row>
    <row r="142" spans="1:9" x14ac:dyDescent="0.25">
      <c r="A142" s="39"/>
      <c r="B142" s="39"/>
      <c r="C142" s="40"/>
      <c r="D142" s="41"/>
      <c r="E142" s="41"/>
      <c r="F142" s="41"/>
      <c r="G142" s="41"/>
      <c r="H142" s="39"/>
      <c r="I142" s="39"/>
    </row>
    <row r="143" spans="1:9" x14ac:dyDescent="0.25">
      <c r="A143" s="39"/>
      <c r="B143" s="39"/>
      <c r="C143" s="40"/>
      <c r="D143" s="41"/>
      <c r="E143" s="41"/>
      <c r="F143" s="41"/>
      <c r="G143" s="41"/>
      <c r="H143" s="39"/>
      <c r="I143" s="39"/>
    </row>
    <row r="144" spans="1:9" x14ac:dyDescent="0.25">
      <c r="A144" s="39"/>
      <c r="B144" s="39"/>
      <c r="C144" s="40"/>
      <c r="D144" s="41"/>
      <c r="E144" s="41"/>
      <c r="F144" s="41"/>
      <c r="G144" s="41"/>
      <c r="H144" s="39"/>
      <c r="I144" s="39"/>
    </row>
    <row r="145" spans="1:9" x14ac:dyDescent="0.25">
      <c r="A145" s="39"/>
      <c r="B145" s="39"/>
      <c r="C145" s="40"/>
      <c r="D145" s="41"/>
      <c r="E145" s="41"/>
      <c r="F145" s="41"/>
      <c r="G145" s="41"/>
      <c r="H145" s="39"/>
      <c r="I145" s="39"/>
    </row>
    <row r="146" spans="1:9" x14ac:dyDescent="0.25">
      <c r="A146" s="39"/>
      <c r="B146" s="39"/>
      <c r="C146" s="40"/>
      <c r="D146" s="41"/>
      <c r="E146" s="41"/>
      <c r="F146" s="41"/>
      <c r="G146" s="41"/>
      <c r="H146" s="39"/>
      <c r="I146" s="39"/>
    </row>
    <row r="147" spans="1:9" x14ac:dyDescent="0.25">
      <c r="A147" s="39"/>
      <c r="B147" s="39"/>
      <c r="C147" s="40"/>
      <c r="D147" s="41"/>
      <c r="E147" s="41"/>
      <c r="F147" s="41"/>
      <c r="G147" s="41"/>
      <c r="H147" s="39"/>
      <c r="I147" s="39"/>
    </row>
    <row r="148" spans="1:9" x14ac:dyDescent="0.25">
      <c r="A148" s="39"/>
      <c r="B148" s="39"/>
      <c r="C148" s="40"/>
      <c r="D148" s="41"/>
      <c r="E148" s="41"/>
      <c r="F148" s="41"/>
      <c r="G148" s="41"/>
      <c r="H148" s="39"/>
      <c r="I148" s="39"/>
    </row>
    <row r="149" spans="1:9" x14ac:dyDescent="0.25">
      <c r="A149" s="39"/>
      <c r="B149" s="39"/>
      <c r="C149" s="40"/>
      <c r="D149" s="41"/>
      <c r="E149" s="41"/>
      <c r="F149" s="41"/>
      <c r="G149" s="41"/>
      <c r="H149" s="39"/>
      <c r="I149" s="39"/>
    </row>
    <row r="150" spans="1:9" x14ac:dyDescent="0.25">
      <c r="A150" s="39"/>
      <c r="B150" s="39"/>
      <c r="C150" s="40"/>
      <c r="D150" s="41"/>
      <c r="E150" s="41"/>
      <c r="F150" s="41"/>
      <c r="G150" s="41"/>
      <c r="H150" s="39"/>
      <c r="I150" s="39"/>
    </row>
    <row r="151" spans="1:9" x14ac:dyDescent="0.25">
      <c r="A151" s="39"/>
      <c r="B151" s="39"/>
      <c r="C151" s="40"/>
      <c r="D151" s="41"/>
      <c r="E151" s="41"/>
      <c r="F151" s="41"/>
      <c r="G151" s="41"/>
      <c r="H151" s="39"/>
      <c r="I151" s="39"/>
    </row>
    <row r="152" spans="1:9" x14ac:dyDescent="0.25">
      <c r="A152" s="39"/>
      <c r="B152" s="39"/>
      <c r="C152" s="40"/>
      <c r="D152" s="41"/>
      <c r="E152" s="41"/>
      <c r="F152" s="41"/>
      <c r="G152" s="41"/>
      <c r="H152" s="39"/>
      <c r="I152" s="39"/>
    </row>
    <row r="153" spans="1:9" x14ac:dyDescent="0.25">
      <c r="A153" s="39"/>
      <c r="B153" s="39"/>
      <c r="C153" s="40"/>
      <c r="D153" s="41"/>
      <c r="E153" s="41"/>
      <c r="F153" s="41"/>
      <c r="G153" s="41"/>
      <c r="H153" s="39"/>
      <c r="I153" s="39"/>
    </row>
    <row r="154" spans="1:9" x14ac:dyDescent="0.25">
      <c r="A154" s="39"/>
      <c r="B154" s="39"/>
      <c r="C154" s="40"/>
      <c r="D154" s="41"/>
      <c r="E154" s="41"/>
      <c r="F154" s="41"/>
      <c r="G154" s="41"/>
      <c r="H154" s="39"/>
      <c r="I154" s="39"/>
    </row>
    <row r="155" spans="1:9" x14ac:dyDescent="0.25">
      <c r="A155" s="39"/>
      <c r="B155" s="39"/>
      <c r="C155" s="40"/>
      <c r="D155" s="41"/>
      <c r="E155" s="41"/>
      <c r="F155" s="41"/>
      <c r="G155" s="41"/>
      <c r="H155" s="39"/>
      <c r="I155" s="39"/>
    </row>
    <row r="156" spans="1:9" x14ac:dyDescent="0.25">
      <c r="A156" s="39"/>
      <c r="B156" s="39"/>
      <c r="C156" s="40"/>
      <c r="D156" s="41"/>
      <c r="E156" s="41"/>
      <c r="F156" s="41"/>
      <c r="G156" s="41"/>
      <c r="H156" s="39"/>
      <c r="I156" s="39"/>
    </row>
    <row r="157" spans="1:9" x14ac:dyDescent="0.25">
      <c r="A157" s="39"/>
      <c r="B157" s="39"/>
      <c r="C157" s="40"/>
      <c r="D157" s="41"/>
      <c r="E157" s="41"/>
      <c r="F157" s="41"/>
      <c r="G157" s="41"/>
      <c r="H157" s="39"/>
      <c r="I157" s="39"/>
    </row>
    <row r="158" spans="1:9" x14ac:dyDescent="0.25">
      <c r="A158" s="39"/>
      <c r="B158" s="39"/>
      <c r="C158" s="40"/>
      <c r="D158" s="41"/>
      <c r="E158" s="41"/>
      <c r="F158" s="41"/>
      <c r="G158" s="41"/>
      <c r="H158" s="39"/>
      <c r="I158" s="39"/>
    </row>
    <row r="159" spans="1:9" x14ac:dyDescent="0.25">
      <c r="A159" s="39"/>
      <c r="B159" s="39"/>
      <c r="C159" s="40"/>
      <c r="D159" s="41"/>
      <c r="E159" s="41"/>
      <c r="F159" s="41"/>
      <c r="G159" s="41"/>
      <c r="H159" s="39"/>
      <c r="I159" s="39"/>
    </row>
    <row r="160" spans="1:9" x14ac:dyDescent="0.25">
      <c r="A160" s="39"/>
      <c r="B160" s="39"/>
      <c r="C160" s="40"/>
      <c r="D160" s="41"/>
      <c r="E160" s="41"/>
      <c r="F160" s="41"/>
      <c r="G160" s="41"/>
      <c r="H160" s="39"/>
      <c r="I160" s="39"/>
    </row>
    <row r="161" spans="1:9" x14ac:dyDescent="0.25">
      <c r="A161" s="39"/>
      <c r="B161" s="39"/>
      <c r="C161" s="40"/>
      <c r="D161" s="41"/>
      <c r="E161" s="41"/>
      <c r="F161" s="41"/>
      <c r="G161" s="41"/>
      <c r="H161" s="39"/>
      <c r="I161" s="39"/>
    </row>
    <row r="162" spans="1:9" x14ac:dyDescent="0.25">
      <c r="A162" s="39"/>
      <c r="B162" s="39"/>
      <c r="C162" s="40"/>
      <c r="D162" s="41"/>
      <c r="E162" s="41"/>
      <c r="F162" s="41"/>
      <c r="G162" s="41"/>
      <c r="H162" s="39"/>
      <c r="I162" s="39"/>
    </row>
  </sheetData>
  <sheetProtection formatCells="0" formatColumns="0" formatRows="0" insertRows="0" selectLockedCells="1" autoFilter="0" pivotTables="0"/>
  <protectedRanges>
    <protectedRange sqref="I38:I44 I15:I32" name="Rozsah4"/>
    <protectedRange sqref="A29:B32" name="Rozsah3"/>
    <protectedRange sqref="D29:E32" name="Rozsah2"/>
    <protectedRange sqref="C29:C32" name="Rozsah1"/>
    <protectedRange sqref="A15:B28" name="Rozsah3_1"/>
    <protectedRange sqref="D15:E28" name="Rozsah2_1"/>
    <protectedRange sqref="C15:C28" name="Rozsah1_1"/>
  </protectedRanges>
  <mergeCells count="27">
    <mergeCell ref="A2:I2"/>
    <mergeCell ref="B10:I10"/>
    <mergeCell ref="B11:I11"/>
    <mergeCell ref="A53:I53"/>
    <mergeCell ref="A7:H7"/>
    <mergeCell ref="A13:I13"/>
    <mergeCell ref="A33:E33"/>
    <mergeCell ref="A45:E45"/>
    <mergeCell ref="A46:E46"/>
    <mergeCell ref="A51:H51"/>
    <mergeCell ref="A52:I52"/>
    <mergeCell ref="A59:I59"/>
    <mergeCell ref="A56:I56"/>
    <mergeCell ref="A36:I36"/>
    <mergeCell ref="A58:I58"/>
    <mergeCell ref="F37:G37"/>
    <mergeCell ref="F38:G38"/>
    <mergeCell ref="F39:G39"/>
    <mergeCell ref="F40:G40"/>
    <mergeCell ref="F41:G41"/>
    <mergeCell ref="F42:G42"/>
    <mergeCell ref="F43:G43"/>
    <mergeCell ref="F44:G44"/>
    <mergeCell ref="F45:G45"/>
    <mergeCell ref="A55:I55"/>
    <mergeCell ref="A57:I57"/>
    <mergeCell ref="A54:I54"/>
  </mergeCells>
  <dataValidations xWindow="566" yWindow="626" count="31">
    <dataValidation type="whole" operator="lessThanOrEqual" allowBlank="1" showInputMessage="1" showErrorMessage="1" errorTitle="Upozornenie" error="Prekročili ste stanovený finančný limit - max. suma pre jeden dočasný pútač je 920 €" promptTitle="Limit" prompt="Finančný limit pre 1 kus dočasného pútača je 920 €" sqref="E41">
      <formula1>920</formula1>
    </dataValidation>
    <dataValidation type="whole" operator="lessThanOrEqual" allowBlank="1" showInputMessage="1" showErrorMessage="1" error="Prekročili ste finančný limit pre 1 kus stálej tabule - max. suma za 1 kus stálej tabule je 500 EUR." prompt="Finančný limit pre 1 kus stálej tabule je 500 EUR " sqref="E42">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43">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44">
      <formula1>350</formula1>
    </dataValidation>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38"/>
    <dataValidation allowBlank="1" showInputMessage="1" showErrorMessage="1" prompt="Rešpektujte stanovené finančné limity na externý manažment projektu, ktoré sú uvedené v Prílohe č. 2 Príručky k oprávnenosti výdavkov - Finančné a percentuálne limity." sqref="E40"/>
    <dataValidation allowBlank="1" showInputMessage="1" showErrorMessage="1" prompt="Finančný limit pre odmenu je 8,09 EUR za hodinu. Oprávneným výdavkom je cena práce, t.j. hrubá hodinová odmena (ohraničená uvedeným FL) a jej zodpovedajúce zákonné odvody zamestnávateľa." sqref="E39"/>
    <dataValidation type="list" allowBlank="1" showInputMessage="1" showErrorMessage="1" sqref="H38">
      <formula1>$E$106</formula1>
    </dataValidation>
    <dataValidation type="list" allowBlank="1" showInputMessage="1" showErrorMessage="1" sqref="H39">
      <formula1>$E$108</formula1>
    </dataValidation>
    <dataValidation type="list" allowBlank="1" showInputMessage="1" showErrorMessage="1" prompt="Z roletového menu vyberte príslušný spôsob stanovenia výšky výdavku" sqref="H40">
      <formula1>$E$110:$E$111</formula1>
    </dataValidation>
    <dataValidation type="list" allowBlank="1" showInputMessage="1" showErrorMessage="1" prompt="Z roletového menu vyberte príslušný spôsob stanovenia výšky výdavku" sqref="H41:H44">
      <formula1>$E$113:$E$115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$E$97</formula1>
    </dataValidation>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Rešpektujte stanovené finančné limity na osobné výdavky, ktoré sú uvedené v Prílohe č. 2 Príručky k oprávnenosti výdavkov - Finančné a percentuálne limity." sqref="E20:E28"/>
    <dataValidation allowBlank="1" showInputMessage="1" showErrorMessage="1" prompt="V prípade potreby uveďte ďalšie typy výdavkov" sqref="A29:A32"/>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5:I32"/>
    <dataValidation type="list" allowBlank="1" showInputMessage="1" showErrorMessage="1" prompt="Z roletového menu vyberte príslušnú skupinu oprávnených výdavkov v súlade s prílohou výzvy č. 4 - Zoznam skupín oprávnených výdavkov_x000a_" sqref="B29:B32">
      <formula1>$E$63:$E$67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$E$87:$E$90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
      <formula1>$E$70:$E$73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$E$75:$E$77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$E$84:$E$85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$E$79:$E$82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6 H24 H22">
      <formula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7 H25 H23">
      <formula1>$E$94</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$E$99:$E$104</formula1>
    </dataValidation>
    <dataValidation allowBlank="1" showInputMessage="1" showErrorMessage="1" prompt="Rešpektujte stanovené finančné limity na nákup stavieb, ktoré sú uvedené v Prílohe č. 2 Príručky k oprávnenosti výdavkov - Finančné a percentuálne limity." sqref="E17"/>
    <dataValidation allowBlank="1" showInputMessage="1" showErrorMessage="1" prompt="Rešpektujte stanovené finančné limity na stavebný dozor, ktoré sú uvedené v Prílohe č. 2 Príručky k oprávnenosti výdavkov - Finančné a percentuálne limity." sqref="E19"/>
  </dataValidations>
  <pageMargins left="0.78740157480314965" right="0.78740157480314965" top="0.74803149606299213" bottom="0.74803149606299213" header="0.31496062992125984" footer="0.31496062992125984"/>
  <pageSetup paperSize="9" scale="55" fitToHeight="0" orientation="landscape" r:id="rId1"/>
  <rowBreaks count="1" manualBreakCount="1">
    <brk id="33"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topLeftCell="A37" zoomScaleNormal="90" zoomScaleSheetLayoutView="100" workbookViewId="0">
      <selection activeCell="A44" sqref="A44:I44"/>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193" t="s">
        <v>110</v>
      </c>
      <c r="B2" s="193"/>
      <c r="C2" s="193"/>
      <c r="D2" s="193"/>
      <c r="E2" s="193"/>
      <c r="F2" s="193"/>
      <c r="G2" s="193"/>
      <c r="H2" s="193"/>
      <c r="I2" s="193"/>
    </row>
    <row r="3" spans="1:9" x14ac:dyDescent="0.25">
      <c r="A3" s="70"/>
      <c r="B3" s="70"/>
      <c r="C3" s="70"/>
      <c r="D3" s="70"/>
      <c r="E3" s="70"/>
      <c r="F3" s="70"/>
      <c r="G3" s="70"/>
      <c r="H3" s="70"/>
      <c r="I3" s="70"/>
    </row>
    <row r="4" spans="1:9" x14ac:dyDescent="0.25">
      <c r="A4" s="70"/>
      <c r="B4" s="70"/>
      <c r="C4" s="70"/>
      <c r="D4" s="70"/>
      <c r="E4" s="70"/>
      <c r="F4" s="70"/>
      <c r="G4" s="70"/>
      <c r="H4" s="70"/>
      <c r="I4" s="70"/>
    </row>
    <row r="9" spans="1:9" x14ac:dyDescent="0.25">
      <c r="A9" s="71"/>
      <c r="B9" s="71"/>
      <c r="C9" s="72"/>
      <c r="D9" s="72"/>
      <c r="E9" s="72"/>
      <c r="F9" s="72"/>
      <c r="G9" s="72"/>
      <c r="H9" s="72"/>
      <c r="I9" s="72"/>
    </row>
    <row r="10" spans="1:9" x14ac:dyDescent="0.25">
      <c r="A10" s="71"/>
      <c r="B10" s="71"/>
      <c r="C10" s="72"/>
      <c r="D10" s="72"/>
      <c r="E10" s="72"/>
      <c r="F10" s="72"/>
      <c r="G10" s="72"/>
      <c r="H10" s="72"/>
      <c r="I10" s="72"/>
    </row>
    <row r="11" spans="1:9" ht="20.25" x14ac:dyDescent="0.3">
      <c r="A11" s="194" t="s">
        <v>60</v>
      </c>
      <c r="B11" s="194"/>
      <c r="C11" s="194"/>
      <c r="D11" s="194"/>
      <c r="E11" s="194"/>
      <c r="F11" s="194"/>
      <c r="G11" s="194"/>
      <c r="H11" s="194"/>
      <c r="I11" s="194"/>
    </row>
    <row r="12" spans="1:9" x14ac:dyDescent="0.25">
      <c r="A12" s="71"/>
      <c r="B12" s="71"/>
      <c r="C12" s="72"/>
      <c r="D12" s="72"/>
      <c r="E12" s="72"/>
      <c r="F12" s="72"/>
      <c r="G12" s="72"/>
      <c r="H12" s="72"/>
      <c r="I12" s="72"/>
    </row>
    <row r="13" spans="1:9" x14ac:dyDescent="0.25">
      <c r="A13" s="71"/>
      <c r="B13" s="71"/>
      <c r="C13" s="72"/>
      <c r="D13" s="72"/>
      <c r="E13" s="72"/>
      <c r="F13" s="72"/>
      <c r="G13" s="72"/>
      <c r="H13" s="72"/>
      <c r="I13" s="72"/>
    </row>
    <row r="14" spans="1:9" ht="20.25" customHeight="1" x14ac:dyDescent="0.25">
      <c r="A14" s="192" t="s">
        <v>0</v>
      </c>
      <c r="B14" s="192"/>
      <c r="C14" s="181">
        <f>'Podrobný rozpočet projektu'!B10:I10</f>
        <v>0</v>
      </c>
      <c r="D14" s="181"/>
      <c r="E14" s="181"/>
      <c r="F14" s="181"/>
      <c r="G14" s="181"/>
      <c r="H14" s="181"/>
      <c r="I14" s="181"/>
    </row>
    <row r="15" spans="1:9" ht="20.25" customHeight="1" x14ac:dyDescent="0.25">
      <c r="A15" s="192" t="s">
        <v>1</v>
      </c>
      <c r="B15" s="192"/>
      <c r="C15" s="181">
        <f>'Podrobný rozpočet projektu'!B11:I11</f>
        <v>0</v>
      </c>
      <c r="D15" s="181"/>
      <c r="E15" s="181"/>
      <c r="F15" s="181"/>
      <c r="G15" s="181"/>
      <c r="H15" s="181"/>
      <c r="I15" s="181"/>
    </row>
    <row r="17" spans="1:11" ht="15.75" x14ac:dyDescent="0.25">
      <c r="A17" s="187" t="s">
        <v>7</v>
      </c>
      <c r="B17" s="187"/>
      <c r="C17" s="187"/>
      <c r="D17" s="187"/>
      <c r="E17" s="181"/>
      <c r="F17" s="181"/>
      <c r="G17" s="181"/>
      <c r="H17" s="181"/>
      <c r="I17" s="181"/>
    </row>
    <row r="18" spans="1:11" ht="15.75" x14ac:dyDescent="0.25">
      <c r="A18" s="187" t="s">
        <v>8</v>
      </c>
      <c r="B18" s="187"/>
      <c r="C18" s="187"/>
      <c r="D18" s="187"/>
      <c r="E18" s="181"/>
      <c r="F18" s="181"/>
      <c r="G18" s="181"/>
      <c r="H18" s="181"/>
      <c r="I18" s="181"/>
    </row>
    <row r="19" spans="1:11" ht="15.75" x14ac:dyDescent="0.25">
      <c r="A19" s="188" t="s">
        <v>14</v>
      </c>
      <c r="B19" s="189"/>
      <c r="C19" s="189"/>
      <c r="D19" s="190"/>
      <c r="E19" s="181"/>
      <c r="F19" s="181"/>
      <c r="G19" s="181"/>
      <c r="H19" s="181"/>
      <c r="I19" s="181"/>
    </row>
    <row r="23" spans="1:11" ht="15.75" x14ac:dyDescent="0.25">
      <c r="A23" s="195" t="s">
        <v>9</v>
      </c>
      <c r="B23" s="195"/>
      <c r="C23" s="195"/>
      <c r="D23" s="195"/>
      <c r="E23" s="195"/>
      <c r="F23" s="195"/>
      <c r="G23" s="195"/>
      <c r="H23" s="195"/>
      <c r="I23" s="195"/>
    </row>
    <row r="24" spans="1:11" x14ac:dyDescent="0.25">
      <c r="K24" s="1" t="s">
        <v>53</v>
      </c>
    </row>
    <row r="25" spans="1:11" ht="15.75" customHeight="1" x14ac:dyDescent="0.25">
      <c r="A25" s="186" t="s">
        <v>88</v>
      </c>
      <c r="B25" s="186" t="s">
        <v>22</v>
      </c>
      <c r="C25" s="186"/>
      <c r="D25" s="186"/>
      <c r="E25" s="186"/>
      <c r="F25" s="186" t="s">
        <v>10</v>
      </c>
      <c r="G25" s="186"/>
      <c r="H25" s="186" t="s">
        <v>56</v>
      </c>
      <c r="I25" s="186" t="s">
        <v>11</v>
      </c>
      <c r="K25" s="1" t="s">
        <v>54</v>
      </c>
    </row>
    <row r="26" spans="1:11" ht="15.75" customHeight="1" x14ac:dyDescent="0.25">
      <c r="A26" s="186"/>
      <c r="B26" s="186"/>
      <c r="C26" s="186"/>
      <c r="D26" s="186"/>
      <c r="E26" s="186"/>
      <c r="F26" s="73" t="s">
        <v>12</v>
      </c>
      <c r="G26" s="73" t="s">
        <v>13</v>
      </c>
      <c r="H26" s="186"/>
      <c r="I26" s="186"/>
      <c r="K26" s="1" t="s">
        <v>55</v>
      </c>
    </row>
    <row r="27" spans="1:11" ht="15.75" x14ac:dyDescent="0.25">
      <c r="A27" s="74" t="s">
        <v>16</v>
      </c>
      <c r="B27" s="196"/>
      <c r="C27" s="196"/>
      <c r="D27" s="196"/>
      <c r="E27" s="196"/>
      <c r="F27" s="75"/>
      <c r="G27" s="75"/>
      <c r="H27" s="76"/>
      <c r="I27" s="76"/>
    </row>
    <row r="28" spans="1:11" ht="15.75" x14ac:dyDescent="0.25">
      <c r="A28" s="74" t="s">
        <v>17</v>
      </c>
      <c r="B28" s="196"/>
      <c r="C28" s="196"/>
      <c r="D28" s="196"/>
      <c r="E28" s="196"/>
      <c r="F28" s="75"/>
      <c r="G28" s="75"/>
      <c r="H28" s="76"/>
      <c r="I28" s="76"/>
    </row>
    <row r="29" spans="1:11" ht="15.75" x14ac:dyDescent="0.25">
      <c r="A29" s="74" t="s">
        <v>18</v>
      </c>
      <c r="B29" s="196"/>
      <c r="C29" s="196"/>
      <c r="D29" s="196"/>
      <c r="E29" s="196"/>
      <c r="F29" s="75"/>
      <c r="G29" s="75"/>
      <c r="H29" s="76"/>
      <c r="I29" s="76"/>
    </row>
    <row r="30" spans="1:11" x14ac:dyDescent="0.25">
      <c r="A30" s="77"/>
      <c r="K30" s="1" t="s">
        <v>59</v>
      </c>
    </row>
    <row r="31" spans="1:11" x14ac:dyDescent="0.25">
      <c r="A31" s="77"/>
      <c r="K31" s="1" t="s">
        <v>83</v>
      </c>
    </row>
    <row r="32" spans="1:11" x14ac:dyDescent="0.25">
      <c r="A32" s="77"/>
      <c r="K32" s="1" t="s">
        <v>62</v>
      </c>
    </row>
    <row r="33" spans="1:12" ht="15.75" x14ac:dyDescent="0.25">
      <c r="A33" s="195" t="s">
        <v>19</v>
      </c>
      <c r="B33" s="195"/>
      <c r="C33" s="195"/>
      <c r="D33" s="195"/>
      <c r="E33" s="195"/>
      <c r="F33" s="195"/>
      <c r="G33" s="195"/>
      <c r="H33" s="195"/>
      <c r="I33" s="195"/>
      <c r="L33" s="78"/>
    </row>
    <row r="34" spans="1:12" ht="15.75" x14ac:dyDescent="0.25">
      <c r="A34" s="79"/>
      <c r="B34" s="79"/>
      <c r="C34" s="79"/>
      <c r="D34" s="79"/>
      <c r="E34" s="79"/>
      <c r="F34" s="79"/>
      <c r="G34" s="79"/>
      <c r="H34" s="79"/>
      <c r="I34" s="79"/>
      <c r="L34" s="78"/>
    </row>
    <row r="35" spans="1:12" ht="24" customHeight="1" x14ac:dyDescent="0.25">
      <c r="A35" s="204" t="s">
        <v>20</v>
      </c>
      <c r="B35" s="204"/>
      <c r="C35" s="183" t="s">
        <v>23</v>
      </c>
      <c r="D35" s="184"/>
      <c r="E35" s="184"/>
      <c r="F35" s="184"/>
      <c r="G35" s="184"/>
      <c r="H35" s="184"/>
      <c r="I35" s="185"/>
    </row>
    <row r="36" spans="1:12" ht="67.5" customHeight="1" x14ac:dyDescent="0.25">
      <c r="A36" s="204" t="s">
        <v>21</v>
      </c>
      <c r="B36" s="204"/>
      <c r="C36" s="181"/>
      <c r="D36" s="181"/>
      <c r="E36" s="181"/>
      <c r="F36" s="181"/>
      <c r="G36" s="181"/>
      <c r="H36" s="181"/>
      <c r="I36" s="181"/>
    </row>
    <row r="39" spans="1:12" x14ac:dyDescent="0.25">
      <c r="F39" s="178"/>
      <c r="G39" s="178"/>
      <c r="H39" s="178"/>
      <c r="I39" s="68"/>
    </row>
    <row r="40" spans="1:12" x14ac:dyDescent="0.25">
      <c r="A40" s="69" t="s">
        <v>70</v>
      </c>
      <c r="B40" s="69"/>
      <c r="C40" s="69"/>
      <c r="D40" s="69"/>
      <c r="E40" s="69"/>
      <c r="F40" s="179" t="s">
        <v>69</v>
      </c>
      <c r="G40" s="179"/>
      <c r="H40" s="179"/>
      <c r="I40" s="179"/>
    </row>
    <row r="41" spans="1:12" x14ac:dyDescent="0.25">
      <c r="A41" s="80"/>
      <c r="B41" s="80"/>
      <c r="C41" s="80"/>
      <c r="D41" s="80"/>
      <c r="E41" s="80"/>
      <c r="F41" s="80"/>
      <c r="G41" s="80"/>
      <c r="H41" s="80"/>
      <c r="I41" s="80"/>
    </row>
    <row r="42" spans="1:12" x14ac:dyDescent="0.25">
      <c r="A42" s="203" t="s">
        <v>84</v>
      </c>
      <c r="B42" s="203"/>
      <c r="C42" s="203"/>
      <c r="D42" s="203"/>
      <c r="E42" s="203"/>
      <c r="F42" s="203"/>
      <c r="G42" s="203"/>
      <c r="H42" s="203"/>
      <c r="I42" s="203"/>
    </row>
    <row r="43" spans="1:12" ht="45.75" customHeight="1" x14ac:dyDescent="0.25">
      <c r="A43" s="200" t="s">
        <v>85</v>
      </c>
      <c r="B43" s="201"/>
      <c r="C43" s="201"/>
      <c r="D43" s="201"/>
      <c r="E43" s="201"/>
      <c r="F43" s="201"/>
      <c r="G43" s="201"/>
      <c r="H43" s="201"/>
      <c r="I43" s="202"/>
    </row>
    <row r="44" spans="1:12" ht="163.5" customHeight="1" x14ac:dyDescent="0.25">
      <c r="A44" s="197" t="s">
        <v>170</v>
      </c>
      <c r="B44" s="198"/>
      <c r="C44" s="198"/>
      <c r="D44" s="198"/>
      <c r="E44" s="198"/>
      <c r="F44" s="198"/>
      <c r="G44" s="198"/>
      <c r="H44" s="198"/>
      <c r="I44" s="199"/>
    </row>
    <row r="45" spans="1:12" ht="75.75" customHeight="1" x14ac:dyDescent="0.25">
      <c r="A45" s="200" t="s">
        <v>86</v>
      </c>
      <c r="B45" s="201"/>
      <c r="C45" s="201"/>
      <c r="D45" s="201"/>
      <c r="E45" s="201"/>
      <c r="F45" s="201"/>
      <c r="G45" s="201"/>
      <c r="H45" s="201"/>
      <c r="I45" s="202"/>
    </row>
    <row r="46" spans="1:12" ht="31.5" customHeight="1" x14ac:dyDescent="0.25">
      <c r="A46" s="200" t="s">
        <v>87</v>
      </c>
      <c r="B46" s="201"/>
      <c r="C46" s="201"/>
      <c r="D46" s="201"/>
      <c r="E46" s="201"/>
      <c r="F46" s="201"/>
      <c r="G46" s="201"/>
      <c r="H46" s="201"/>
      <c r="I46" s="202"/>
    </row>
    <row r="47" spans="1:12" ht="20.25" x14ac:dyDescent="0.3">
      <c r="A47" s="194" t="s">
        <v>61</v>
      </c>
      <c r="B47" s="194"/>
      <c r="C47" s="194"/>
      <c r="D47" s="194"/>
      <c r="E47" s="194"/>
      <c r="F47" s="194"/>
      <c r="G47" s="194"/>
      <c r="H47" s="194"/>
      <c r="I47" s="194"/>
    </row>
    <row r="48" spans="1:12" x14ac:dyDescent="0.25">
      <c r="A48" s="71"/>
      <c r="B48" s="71"/>
      <c r="C48" s="72"/>
      <c r="D48" s="72"/>
      <c r="E48" s="72"/>
      <c r="F48" s="72"/>
      <c r="G48" s="72"/>
      <c r="H48" s="72"/>
      <c r="I48" s="72"/>
    </row>
    <row r="49" spans="1:9" ht="15.75" x14ac:dyDescent="0.25">
      <c r="A49" s="192" t="s">
        <v>0</v>
      </c>
      <c r="B49" s="192"/>
      <c r="C49" s="181">
        <f>'Podrobný rozpočet projektu'!B10:I10</f>
        <v>0</v>
      </c>
      <c r="D49" s="181"/>
      <c r="E49" s="181"/>
      <c r="F49" s="181"/>
      <c r="G49" s="181"/>
      <c r="H49" s="181"/>
      <c r="I49" s="181"/>
    </row>
    <row r="50" spans="1:9" ht="15.75" x14ac:dyDescent="0.25">
      <c r="A50" s="192" t="s">
        <v>1</v>
      </c>
      <c r="B50" s="192"/>
      <c r="C50" s="181">
        <f>'Podrobný rozpočet projektu'!B11:I11</f>
        <v>0</v>
      </c>
      <c r="D50" s="181"/>
      <c r="E50" s="181"/>
      <c r="F50" s="181"/>
      <c r="G50" s="181"/>
      <c r="H50" s="181"/>
      <c r="I50" s="181"/>
    </row>
    <row r="51" spans="1:9" ht="15.75" x14ac:dyDescent="0.25">
      <c r="A51" s="81"/>
      <c r="B51" s="81"/>
      <c r="C51" s="81"/>
      <c r="D51" s="81"/>
      <c r="E51" s="81"/>
      <c r="F51" s="81"/>
      <c r="G51" s="81"/>
      <c r="H51" s="81"/>
      <c r="I51" s="81"/>
    </row>
    <row r="52" spans="1:9" ht="15.75" x14ac:dyDescent="0.25">
      <c r="A52" s="187" t="s">
        <v>7</v>
      </c>
      <c r="B52" s="187"/>
      <c r="C52" s="187"/>
      <c r="D52" s="187"/>
      <c r="E52" s="181"/>
      <c r="F52" s="181"/>
      <c r="G52" s="181"/>
      <c r="H52" s="181"/>
      <c r="I52" s="181"/>
    </row>
    <row r="53" spans="1:9" ht="15.75" x14ac:dyDescent="0.25">
      <c r="A53" s="187" t="s">
        <v>8</v>
      </c>
      <c r="B53" s="187"/>
      <c r="C53" s="187"/>
      <c r="D53" s="187"/>
      <c r="E53" s="181"/>
      <c r="F53" s="181"/>
      <c r="G53" s="181"/>
      <c r="H53" s="181"/>
      <c r="I53" s="181"/>
    </row>
    <row r="54" spans="1:9" ht="15.75" x14ac:dyDescent="0.25">
      <c r="A54" s="188" t="s">
        <v>14</v>
      </c>
      <c r="B54" s="189"/>
      <c r="C54" s="189"/>
      <c r="D54" s="190"/>
      <c r="E54" s="181"/>
      <c r="F54" s="181"/>
      <c r="G54" s="181"/>
      <c r="H54" s="181"/>
      <c r="I54" s="181"/>
    </row>
    <row r="56" spans="1:9" ht="18" x14ac:dyDescent="0.25">
      <c r="A56" s="191" t="s">
        <v>9</v>
      </c>
      <c r="B56" s="191"/>
      <c r="C56" s="191"/>
      <c r="D56" s="191"/>
      <c r="E56" s="191"/>
      <c r="F56" s="191"/>
      <c r="G56" s="191"/>
      <c r="H56" s="191"/>
      <c r="I56" s="191"/>
    </row>
    <row r="58" spans="1:9" x14ac:dyDescent="0.25">
      <c r="A58" s="186" t="s">
        <v>15</v>
      </c>
      <c r="B58" s="186" t="s">
        <v>22</v>
      </c>
      <c r="C58" s="186"/>
      <c r="D58" s="186"/>
      <c r="E58" s="186"/>
      <c r="F58" s="186" t="s">
        <v>10</v>
      </c>
      <c r="G58" s="186"/>
      <c r="H58" s="186" t="s">
        <v>56</v>
      </c>
      <c r="I58" s="186" t="s">
        <v>11</v>
      </c>
    </row>
    <row r="59" spans="1:9" ht="15.75" x14ac:dyDescent="0.25">
      <c r="A59" s="186"/>
      <c r="B59" s="186"/>
      <c r="C59" s="186"/>
      <c r="D59" s="186"/>
      <c r="E59" s="186"/>
      <c r="F59" s="73" t="s">
        <v>12</v>
      </c>
      <c r="G59" s="73" t="s">
        <v>13</v>
      </c>
      <c r="H59" s="186"/>
      <c r="I59" s="186"/>
    </row>
    <row r="60" spans="1:9" ht="15.75" x14ac:dyDescent="0.25">
      <c r="A60" s="74" t="s">
        <v>16</v>
      </c>
      <c r="B60" s="181"/>
      <c r="C60" s="181"/>
      <c r="D60" s="181"/>
      <c r="E60" s="181"/>
      <c r="F60" s="82"/>
      <c r="G60" s="82"/>
      <c r="H60" s="76"/>
      <c r="I60" s="82"/>
    </row>
    <row r="61" spans="1:9" ht="15.75" x14ac:dyDescent="0.25">
      <c r="A61" s="74" t="s">
        <v>17</v>
      </c>
      <c r="B61" s="181"/>
      <c r="C61" s="181"/>
      <c r="D61" s="181"/>
      <c r="E61" s="181"/>
      <c r="F61" s="82"/>
      <c r="G61" s="82"/>
      <c r="H61" s="76"/>
      <c r="I61" s="82"/>
    </row>
    <row r="62" spans="1:9" ht="15.75" x14ac:dyDescent="0.25">
      <c r="A62" s="74" t="s">
        <v>18</v>
      </c>
      <c r="B62" s="181"/>
      <c r="C62" s="181"/>
      <c r="D62" s="181"/>
      <c r="E62" s="181"/>
      <c r="F62" s="82"/>
      <c r="G62" s="82"/>
      <c r="H62" s="76"/>
      <c r="I62" s="82"/>
    </row>
    <row r="63" spans="1:9" x14ac:dyDescent="0.25">
      <c r="A63" s="77"/>
    </row>
    <row r="65" spans="1:9" ht="18" x14ac:dyDescent="0.25">
      <c r="A65" s="182" t="s">
        <v>19</v>
      </c>
      <c r="B65" s="182"/>
      <c r="C65" s="182"/>
      <c r="D65" s="182"/>
      <c r="E65" s="182"/>
      <c r="F65" s="182"/>
      <c r="G65" s="182"/>
      <c r="H65" s="182"/>
      <c r="I65" s="182"/>
    </row>
    <row r="66" spans="1:9" x14ac:dyDescent="0.25">
      <c r="A66" s="180" t="s">
        <v>20</v>
      </c>
      <c r="B66" s="180"/>
      <c r="C66" s="183" t="s">
        <v>23</v>
      </c>
      <c r="D66" s="184"/>
      <c r="E66" s="184"/>
      <c r="F66" s="184"/>
      <c r="G66" s="184"/>
      <c r="H66" s="184"/>
      <c r="I66" s="185"/>
    </row>
    <row r="67" spans="1:9" ht="69.75" customHeight="1" x14ac:dyDescent="0.25">
      <c r="A67" s="180" t="s">
        <v>21</v>
      </c>
      <c r="B67" s="180"/>
      <c r="C67" s="181"/>
      <c r="D67" s="181"/>
      <c r="E67" s="181"/>
      <c r="F67" s="181"/>
      <c r="G67" s="181"/>
      <c r="H67" s="181"/>
      <c r="I67" s="181"/>
    </row>
    <row r="71" spans="1:9" x14ac:dyDescent="0.25">
      <c r="F71" s="178"/>
      <c r="G71" s="178"/>
      <c r="H71" s="178"/>
      <c r="I71" s="68"/>
    </row>
    <row r="72" spans="1:9" x14ac:dyDescent="0.25">
      <c r="A72" s="69" t="s">
        <v>70</v>
      </c>
      <c r="B72" s="69"/>
      <c r="C72" s="69"/>
      <c r="D72" s="69"/>
      <c r="E72" s="69"/>
      <c r="F72" s="179" t="s">
        <v>69</v>
      </c>
      <c r="G72" s="179"/>
      <c r="H72" s="179"/>
      <c r="I72" s="179"/>
    </row>
  </sheetData>
  <mergeCells count="60">
    <mergeCell ref="A44:I44"/>
    <mergeCell ref="A45:I45"/>
    <mergeCell ref="A43:I43"/>
    <mergeCell ref="A46:I46"/>
    <mergeCell ref="B29:E29"/>
    <mergeCell ref="A42:I42"/>
    <mergeCell ref="A33:I33"/>
    <mergeCell ref="C35:I35"/>
    <mergeCell ref="C36:I36"/>
    <mergeCell ref="A35:B35"/>
    <mergeCell ref="A36:B36"/>
    <mergeCell ref="F39:H39"/>
    <mergeCell ref="A25:A26"/>
    <mergeCell ref="H25:H26"/>
    <mergeCell ref="I25:I26"/>
    <mergeCell ref="B27:E27"/>
    <mergeCell ref="B28:E28"/>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49:B49"/>
    <mergeCell ref="C49:I49"/>
    <mergeCell ref="A50:B50"/>
    <mergeCell ref="C50:I50"/>
    <mergeCell ref="A52:D52"/>
    <mergeCell ref="E52:I52"/>
    <mergeCell ref="A53:D53"/>
    <mergeCell ref="E53:I53"/>
    <mergeCell ref="A54:D54"/>
    <mergeCell ref="E54:I54"/>
    <mergeCell ref="A56:I56"/>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topLeftCell="A19" zoomScaleNormal="90" zoomScaleSheetLayoutView="100" workbookViewId="0">
      <selection activeCell="A2" sqref="A2:E2"/>
    </sheetView>
  </sheetViews>
  <sheetFormatPr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39"/>
      <c r="B1" s="39"/>
      <c r="C1" s="39"/>
      <c r="D1" s="39"/>
      <c r="E1" s="39"/>
    </row>
    <row r="2" spans="1:22" x14ac:dyDescent="0.25">
      <c r="A2" s="162" t="s">
        <v>111</v>
      </c>
      <c r="B2" s="162"/>
      <c r="C2" s="162"/>
      <c r="D2" s="162"/>
      <c r="E2" s="162"/>
    </row>
    <row r="3" spans="1:22" x14ac:dyDescent="0.25">
      <c r="A3" s="39"/>
      <c r="B3" s="39"/>
      <c r="C3" s="39"/>
      <c r="D3" s="39"/>
      <c r="E3" s="39"/>
    </row>
    <row r="4" spans="1:22" x14ac:dyDescent="0.25">
      <c r="A4" s="39"/>
      <c r="B4" s="39"/>
      <c r="C4" s="39"/>
      <c r="D4" s="39"/>
      <c r="E4" s="39"/>
    </row>
    <row r="5" spans="1:22" x14ac:dyDescent="0.25">
      <c r="A5" s="39"/>
      <c r="B5" s="39"/>
      <c r="C5" s="39"/>
      <c r="D5" s="39"/>
      <c r="E5" s="39"/>
    </row>
    <row r="6" spans="1:22" x14ac:dyDescent="0.25">
      <c r="A6" s="39"/>
      <c r="B6" s="39"/>
      <c r="C6" s="39"/>
      <c r="D6" s="39"/>
      <c r="E6" s="39"/>
    </row>
    <row r="7" spans="1:22" x14ac:dyDescent="0.25">
      <c r="A7" s="39"/>
      <c r="B7" s="39"/>
      <c r="C7" s="39"/>
      <c r="D7" s="39"/>
      <c r="E7" s="39"/>
    </row>
    <row r="8" spans="1:22" x14ac:dyDescent="0.25">
      <c r="A8" s="39"/>
      <c r="B8" s="39"/>
      <c r="C8" s="39"/>
      <c r="D8" s="39"/>
      <c r="E8" s="39"/>
    </row>
    <row r="9" spans="1:22" x14ac:dyDescent="0.25">
      <c r="A9" s="39"/>
      <c r="B9" s="39"/>
      <c r="C9" s="39"/>
      <c r="D9" s="39"/>
      <c r="E9" s="39"/>
    </row>
    <row r="10" spans="1:22" x14ac:dyDescent="0.25">
      <c r="A10" s="39"/>
      <c r="B10" s="39"/>
      <c r="C10" s="39"/>
      <c r="D10" s="39"/>
      <c r="E10" s="39"/>
    </row>
    <row r="11" spans="1:22" ht="26.25" x14ac:dyDescent="0.4">
      <c r="A11" s="216" t="s">
        <v>46</v>
      </c>
      <c r="B11" s="216"/>
      <c r="C11" s="216"/>
      <c r="D11" s="216"/>
      <c r="E11" s="216"/>
      <c r="F11" s="83"/>
      <c r="G11" s="83"/>
      <c r="H11" s="83"/>
      <c r="I11" s="83"/>
      <c r="J11" s="83"/>
      <c r="K11" s="83"/>
      <c r="L11" s="83"/>
      <c r="M11" s="83"/>
      <c r="N11" s="83"/>
      <c r="O11" s="83"/>
      <c r="P11" s="83"/>
      <c r="Q11" s="83"/>
      <c r="R11" s="83"/>
      <c r="S11" s="84"/>
      <c r="T11" s="84"/>
      <c r="U11" s="84"/>
      <c r="V11" s="84"/>
    </row>
    <row r="12" spans="1:22" ht="14.25" customHeight="1" x14ac:dyDescent="0.4">
      <c r="A12" s="94"/>
      <c r="B12" s="94"/>
      <c r="C12" s="94"/>
      <c r="D12" s="94"/>
      <c r="E12" s="94"/>
      <c r="F12" s="83"/>
      <c r="G12" s="83"/>
      <c r="H12" s="83"/>
      <c r="I12" s="83"/>
      <c r="J12" s="83"/>
      <c r="K12" s="83"/>
      <c r="L12" s="83"/>
      <c r="M12" s="83"/>
      <c r="N12" s="83"/>
      <c r="O12" s="83"/>
      <c r="P12" s="83"/>
      <c r="Q12" s="83"/>
      <c r="R12" s="83"/>
      <c r="S12" s="84"/>
      <c r="T12" s="84"/>
      <c r="U12" s="84"/>
      <c r="V12" s="84"/>
    </row>
    <row r="13" spans="1:22" ht="14.25" customHeight="1" x14ac:dyDescent="0.4">
      <c r="A13" s="94"/>
      <c r="B13" s="94"/>
      <c r="C13" s="94"/>
      <c r="D13" s="94"/>
      <c r="E13" s="94"/>
      <c r="F13" s="83"/>
      <c r="G13" s="83"/>
      <c r="H13" s="83"/>
      <c r="I13" s="83"/>
      <c r="J13" s="83"/>
      <c r="K13" s="83"/>
      <c r="L13" s="83"/>
      <c r="M13" s="83"/>
      <c r="N13" s="83"/>
      <c r="O13" s="83"/>
      <c r="P13" s="83"/>
      <c r="Q13" s="83"/>
      <c r="R13" s="83"/>
      <c r="S13" s="84"/>
      <c r="T13" s="84"/>
      <c r="U13" s="84"/>
      <c r="V13" s="84"/>
    </row>
    <row r="14" spans="1:22" ht="20.25" customHeight="1" x14ac:dyDescent="0.4">
      <c r="A14" s="95" t="s">
        <v>0</v>
      </c>
      <c r="B14" s="214">
        <f>'Podrobný rozpočet projektu'!B10:I10</f>
        <v>0</v>
      </c>
      <c r="C14" s="214"/>
      <c r="D14" s="214"/>
      <c r="E14" s="214"/>
      <c r="F14" s="83"/>
      <c r="G14" s="83"/>
      <c r="H14" s="83"/>
      <c r="I14" s="83"/>
      <c r="J14" s="83"/>
      <c r="K14" s="83"/>
      <c r="L14" s="83"/>
      <c r="M14" s="83"/>
      <c r="N14" s="83"/>
      <c r="O14" s="83"/>
      <c r="P14" s="83"/>
      <c r="Q14" s="83"/>
      <c r="R14" s="83"/>
      <c r="S14" s="84"/>
      <c r="T14" s="84"/>
      <c r="U14" s="84"/>
      <c r="V14" s="84"/>
    </row>
    <row r="15" spans="1:22" ht="20.25" customHeight="1" x14ac:dyDescent="0.4">
      <c r="A15" s="95" t="s">
        <v>1</v>
      </c>
      <c r="B15" s="214">
        <f>'Podrobný rozpočet projektu'!B11:I11</f>
        <v>0</v>
      </c>
      <c r="C15" s="214"/>
      <c r="D15" s="214"/>
      <c r="E15" s="214"/>
      <c r="F15" s="83"/>
      <c r="G15" s="83"/>
      <c r="H15" s="83"/>
      <c r="I15" s="83"/>
      <c r="J15" s="83"/>
      <c r="K15" s="83"/>
      <c r="L15" s="83"/>
      <c r="M15" s="83"/>
      <c r="N15" s="83"/>
      <c r="O15" s="83"/>
      <c r="P15" s="83"/>
      <c r="Q15" s="83"/>
      <c r="R15" s="83"/>
      <c r="S15" s="84"/>
      <c r="T15" s="84"/>
      <c r="U15" s="84"/>
      <c r="V15" s="84"/>
    </row>
    <row r="16" spans="1:22" x14ac:dyDescent="0.25">
      <c r="A16" s="39"/>
      <c r="B16" s="39"/>
      <c r="C16" s="39"/>
      <c r="D16" s="39"/>
      <c r="E16" s="39"/>
    </row>
    <row r="17" spans="1:21" ht="63.75" customHeight="1" x14ac:dyDescent="0.25">
      <c r="A17" s="215" t="s">
        <v>91</v>
      </c>
      <c r="B17" s="215"/>
      <c r="C17" s="215"/>
      <c r="D17" s="215"/>
      <c r="E17" s="215"/>
      <c r="F17" s="85"/>
      <c r="G17" s="85"/>
      <c r="H17" s="85"/>
      <c r="I17" s="85"/>
      <c r="J17" s="85"/>
      <c r="K17" s="85"/>
      <c r="L17" s="85"/>
      <c r="M17" s="85"/>
      <c r="N17" s="85"/>
      <c r="O17" s="85"/>
      <c r="P17" s="85"/>
      <c r="Q17" s="85"/>
      <c r="R17" s="85"/>
      <c r="S17" s="85"/>
      <c r="T17" s="85"/>
    </row>
    <row r="18" spans="1:21" ht="15.75" thickBot="1" x14ac:dyDescent="0.3">
      <c r="A18" s="39"/>
      <c r="B18" s="96"/>
      <c r="C18" s="96"/>
      <c r="D18" s="96"/>
      <c r="E18" s="96"/>
      <c r="F18" s="86"/>
      <c r="G18" s="86"/>
      <c r="H18" s="86"/>
      <c r="I18" s="86"/>
      <c r="J18" s="86"/>
      <c r="K18" s="86"/>
      <c r="L18" s="86"/>
      <c r="M18" s="86"/>
      <c r="N18" s="86"/>
      <c r="O18" s="86"/>
      <c r="P18" s="86"/>
      <c r="Q18" s="86"/>
      <c r="R18" s="86"/>
      <c r="S18" s="85"/>
      <c r="T18" s="85"/>
    </row>
    <row r="19" spans="1:21" ht="63" customHeight="1" x14ac:dyDescent="0.25">
      <c r="A19" s="105" t="s">
        <v>44</v>
      </c>
      <c r="B19" s="106" t="s">
        <v>28</v>
      </c>
      <c r="C19" s="106" t="s">
        <v>93</v>
      </c>
      <c r="D19" s="106" t="s">
        <v>32</v>
      </c>
      <c r="E19" s="107" t="s">
        <v>34</v>
      </c>
      <c r="F19" s="86"/>
      <c r="G19" s="86"/>
      <c r="H19" s="86"/>
      <c r="I19" s="86"/>
      <c r="J19" s="86"/>
      <c r="K19" s="86"/>
      <c r="L19" s="86"/>
      <c r="M19" s="86"/>
      <c r="N19" s="86"/>
      <c r="O19" s="86"/>
      <c r="P19" s="86"/>
      <c r="Q19" s="86"/>
      <c r="R19" s="86"/>
      <c r="S19" s="85"/>
      <c r="T19" s="85"/>
    </row>
    <row r="20" spans="1:21" ht="15" customHeight="1" x14ac:dyDescent="0.25">
      <c r="A20" s="217" t="s">
        <v>166</v>
      </c>
      <c r="B20" s="104" t="s">
        <v>29</v>
      </c>
      <c r="C20" s="104" t="s">
        <v>163</v>
      </c>
      <c r="D20" s="104">
        <v>5</v>
      </c>
      <c r="E20" s="218" t="s">
        <v>136</v>
      </c>
      <c r="F20" s="86"/>
      <c r="G20" s="86"/>
      <c r="H20" s="86"/>
      <c r="I20" s="86"/>
      <c r="J20" s="86"/>
      <c r="K20" s="86"/>
      <c r="L20" s="86"/>
      <c r="M20" s="86"/>
      <c r="N20" s="86"/>
      <c r="O20" s="86"/>
      <c r="P20" s="86"/>
      <c r="Q20" s="86"/>
      <c r="R20" s="86"/>
      <c r="S20" s="85"/>
      <c r="T20" s="85"/>
    </row>
    <row r="21" spans="1:21" x14ac:dyDescent="0.25">
      <c r="A21" s="217"/>
      <c r="B21" s="104" t="s">
        <v>30</v>
      </c>
      <c r="C21" s="104" t="s">
        <v>165</v>
      </c>
      <c r="D21" s="104">
        <v>10</v>
      </c>
      <c r="E21" s="218"/>
      <c r="F21" s="86"/>
      <c r="G21" s="86"/>
      <c r="H21" s="86"/>
      <c r="I21" s="86"/>
      <c r="J21" s="86"/>
      <c r="K21" s="86"/>
      <c r="L21" s="86"/>
      <c r="M21" s="86"/>
      <c r="N21" s="86"/>
      <c r="O21" s="86"/>
      <c r="P21" s="86"/>
      <c r="Q21" s="86"/>
      <c r="R21" s="86"/>
      <c r="S21" s="85"/>
      <c r="T21" s="85"/>
    </row>
    <row r="22" spans="1:21" x14ac:dyDescent="0.25">
      <c r="A22" s="217"/>
      <c r="B22" s="104" t="s">
        <v>31</v>
      </c>
      <c r="C22" s="104" t="s">
        <v>164</v>
      </c>
      <c r="D22" s="104">
        <v>15</v>
      </c>
      <c r="E22" s="218"/>
      <c r="F22" s="86"/>
      <c r="G22" s="86"/>
      <c r="H22" s="86"/>
      <c r="I22" s="86"/>
      <c r="J22" s="86"/>
      <c r="K22" s="86"/>
      <c r="L22" s="86"/>
      <c r="M22" s="86"/>
      <c r="N22" s="86"/>
      <c r="O22" s="86"/>
      <c r="P22" s="86"/>
      <c r="Q22" s="86"/>
      <c r="R22" s="86"/>
      <c r="S22" s="85"/>
      <c r="T22" s="85"/>
    </row>
    <row r="23" spans="1:21" x14ac:dyDescent="0.25">
      <c r="A23" s="39"/>
      <c r="B23" s="96"/>
      <c r="C23" s="96"/>
      <c r="D23" s="96"/>
      <c r="E23" s="96"/>
      <c r="F23" s="86"/>
      <c r="G23" s="86"/>
      <c r="H23" s="86"/>
      <c r="I23" s="86"/>
      <c r="J23" s="86"/>
      <c r="K23" s="86"/>
      <c r="L23" s="86"/>
      <c r="M23" s="86"/>
      <c r="N23" s="86"/>
      <c r="O23" s="86"/>
      <c r="P23" s="86"/>
      <c r="Q23" s="86"/>
      <c r="R23" s="86"/>
      <c r="S23" s="85"/>
      <c r="T23" s="85"/>
    </row>
    <row r="24" spans="1:21" x14ac:dyDescent="0.25">
      <c r="A24" s="39"/>
      <c r="B24" s="96"/>
      <c r="C24" s="96"/>
      <c r="D24" s="96"/>
      <c r="E24" s="96"/>
      <c r="F24" s="86"/>
      <c r="G24" s="86"/>
      <c r="H24" s="86"/>
      <c r="I24" s="86"/>
      <c r="J24" s="86"/>
      <c r="K24" s="86"/>
      <c r="L24" s="86"/>
      <c r="M24" s="86"/>
      <c r="N24" s="86"/>
      <c r="O24" s="86"/>
      <c r="P24" s="86"/>
      <c r="Q24" s="86"/>
      <c r="R24" s="86"/>
      <c r="S24" s="85"/>
      <c r="T24" s="85"/>
    </row>
    <row r="25" spans="1:21" ht="143.25" customHeight="1" x14ac:dyDescent="0.25">
      <c r="A25" s="219" t="s">
        <v>137</v>
      </c>
      <c r="B25" s="219"/>
      <c r="C25" s="219"/>
      <c r="D25" s="219"/>
      <c r="E25" s="219"/>
      <c r="F25" s="86"/>
      <c r="G25" s="86"/>
      <c r="H25" s="86"/>
      <c r="I25" s="86"/>
      <c r="J25" s="86"/>
      <c r="K25" s="86"/>
      <c r="L25" s="86"/>
      <c r="M25" s="86"/>
      <c r="N25" s="86"/>
      <c r="O25" s="86"/>
      <c r="P25" s="86"/>
      <c r="Q25" s="86"/>
      <c r="R25" s="86"/>
      <c r="S25" s="85"/>
      <c r="T25" s="85"/>
    </row>
    <row r="26" spans="1:21" ht="15" customHeight="1" x14ac:dyDescent="0.25">
      <c r="A26" s="97"/>
      <c r="B26" s="97"/>
      <c r="C26" s="97"/>
      <c r="D26" s="97"/>
      <c r="E26" s="97"/>
      <c r="F26" s="86"/>
      <c r="G26" s="86"/>
      <c r="H26" s="86"/>
      <c r="I26" s="86"/>
      <c r="J26" s="86"/>
      <c r="K26" s="86"/>
      <c r="L26" s="86"/>
      <c r="M26" s="86"/>
      <c r="N26" s="86"/>
      <c r="O26" s="86"/>
      <c r="P26" s="86"/>
      <c r="Q26" s="86"/>
      <c r="R26" s="86"/>
      <c r="S26" s="85"/>
      <c r="T26" s="85"/>
    </row>
    <row r="27" spans="1:21" ht="15" customHeight="1" thickBot="1" x14ac:dyDescent="0.3">
      <c r="A27" s="39"/>
      <c r="B27" s="39"/>
      <c r="C27" s="39"/>
      <c r="D27" s="39"/>
      <c r="E27" s="39"/>
      <c r="F27" s="87"/>
      <c r="T27" s="88"/>
      <c r="U27" s="89" t="s">
        <v>33</v>
      </c>
    </row>
    <row r="28" spans="1:21" ht="39.75" customHeight="1" thickBot="1" x14ac:dyDescent="0.3">
      <c r="A28" s="226" t="s">
        <v>92</v>
      </c>
      <c r="B28" s="227"/>
      <c r="C28" s="227"/>
      <c r="D28" s="227"/>
      <c r="E28" s="228"/>
      <c r="F28" s="87"/>
      <c r="T28" s="88"/>
      <c r="U28" s="89"/>
    </row>
    <row r="29" spans="1:21" ht="21" customHeight="1" x14ac:dyDescent="0.25">
      <c r="A29" s="220" t="s">
        <v>63</v>
      </c>
      <c r="B29" s="221"/>
      <c r="C29" s="205">
        <f>'Podrobný rozpočet projektu'!F33</f>
        <v>0</v>
      </c>
      <c r="D29" s="206"/>
      <c r="E29" s="207"/>
      <c r="F29" s="90"/>
      <c r="G29" s="231"/>
      <c r="H29" s="231"/>
      <c r="I29" s="231"/>
      <c r="J29" s="231"/>
      <c r="K29" s="231"/>
      <c r="L29" s="88"/>
      <c r="U29" s="91"/>
    </row>
    <row r="30" spans="1:21" ht="21" customHeight="1" x14ac:dyDescent="0.25">
      <c r="A30" s="222" t="s">
        <v>47</v>
      </c>
      <c r="B30" s="223"/>
      <c r="C30" s="208"/>
      <c r="D30" s="209"/>
      <c r="E30" s="210"/>
      <c r="F30" s="88"/>
      <c r="G30" s="88"/>
      <c r="H30" s="230"/>
      <c r="I30" s="230"/>
      <c r="J30" s="230"/>
      <c r="K30" s="230"/>
      <c r="L30" s="88"/>
      <c r="U30" s="91"/>
    </row>
    <row r="31" spans="1:21" ht="21" customHeight="1" thickBot="1" x14ac:dyDescent="0.3">
      <c r="A31" s="224" t="s">
        <v>35</v>
      </c>
      <c r="B31" s="225"/>
      <c r="C31" s="211" t="e">
        <f>C29/C30</f>
        <v>#DIV/0!</v>
      </c>
      <c r="D31" s="212"/>
      <c r="E31" s="213"/>
      <c r="F31" s="88"/>
      <c r="G31" s="92"/>
      <c r="H31" s="230"/>
      <c r="I31" s="230"/>
      <c r="J31" s="230"/>
      <c r="K31" s="230"/>
      <c r="L31" s="88"/>
      <c r="U31" s="16"/>
    </row>
    <row r="32" spans="1:21" ht="15" customHeight="1" x14ac:dyDescent="0.25">
      <c r="A32" s="39"/>
      <c r="B32" s="39"/>
      <c r="C32" s="39"/>
      <c r="D32" s="39"/>
      <c r="E32" s="39"/>
      <c r="F32" s="88"/>
      <c r="G32" s="88"/>
      <c r="H32" s="230"/>
      <c r="I32" s="230"/>
      <c r="J32" s="230"/>
      <c r="K32" s="230"/>
      <c r="L32" s="88"/>
    </row>
    <row r="33" spans="1:12" ht="15" customHeight="1" x14ac:dyDescent="0.25">
      <c r="A33" s="39"/>
      <c r="B33" s="39"/>
      <c r="C33" s="39"/>
      <c r="D33" s="39"/>
      <c r="E33" s="39"/>
      <c r="F33" s="88"/>
      <c r="G33" s="88"/>
      <c r="H33" s="93"/>
      <c r="I33" s="93"/>
      <c r="J33" s="93"/>
      <c r="K33" s="93"/>
      <c r="L33" s="88"/>
    </row>
    <row r="34" spans="1:12" x14ac:dyDescent="0.25">
      <c r="A34" s="39"/>
      <c r="B34" s="39"/>
      <c r="C34" s="39"/>
      <c r="D34" s="39"/>
      <c r="E34" s="39"/>
    </row>
    <row r="37" spans="1:12" x14ac:dyDescent="0.25">
      <c r="D37" s="229"/>
      <c r="E37" s="229"/>
    </row>
    <row r="38" spans="1:12" x14ac:dyDescent="0.25">
      <c r="A38" s="69" t="s">
        <v>167</v>
      </c>
      <c r="B38" s="69"/>
      <c r="C38" s="69"/>
      <c r="D38" s="179" t="s">
        <v>69</v>
      </c>
      <c r="E38" s="179"/>
      <c r="F38" s="69"/>
      <c r="G38" s="69"/>
      <c r="H38" s="69"/>
      <c r="I38" s="69"/>
    </row>
  </sheetData>
  <sheetProtection formatCells="0" selectLockedCells="1"/>
  <mergeCells count="21">
    <mergeCell ref="D37:E37"/>
    <mergeCell ref="H32:K32"/>
    <mergeCell ref="G29:K29"/>
    <mergeCell ref="H30:K30"/>
    <mergeCell ref="D38:E38"/>
    <mergeCell ref="H31:K3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s>
  <pageMargins left="0.7" right="0.7" top="0.75" bottom="0.75" header="0.3" footer="0.3"/>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1"/>
  <sheetViews>
    <sheetView tabSelected="1" view="pageBreakPreview" topLeftCell="A3" zoomScaleNormal="85" zoomScaleSheetLayoutView="100" workbookViewId="0">
      <selection activeCell="A8" sqref="A8:G8"/>
    </sheetView>
  </sheetViews>
  <sheetFormatPr defaultRowHeight="14.25" x14ac:dyDescent="0.2"/>
  <cols>
    <col min="1" max="1" width="38.140625" style="109" customWidth="1"/>
    <col min="2" max="2" width="14" style="109" customWidth="1"/>
    <col min="3" max="3" width="18.42578125" style="109" customWidth="1"/>
    <col min="4" max="4" width="27.42578125" style="135" customWidth="1"/>
    <col min="5" max="5" width="25.85546875" style="139" customWidth="1"/>
    <col min="6" max="6" width="17.42578125" style="139" customWidth="1"/>
    <col min="7" max="7" width="44.85546875" style="139" customWidth="1"/>
    <col min="8" max="8" width="6" style="109" customWidth="1"/>
    <col min="9" max="9" width="9.140625" style="109" hidden="1" customWidth="1"/>
    <col min="10" max="10" width="5" style="109" customWidth="1"/>
    <col min="11" max="13" width="9.140625" style="109"/>
    <col min="14" max="15" width="0" style="109" hidden="1" customWidth="1"/>
    <col min="16" max="16384" width="9.140625" style="109"/>
  </cols>
  <sheetData>
    <row r="1" spans="1:15" x14ac:dyDescent="0.2">
      <c r="A1" s="114"/>
      <c r="B1" s="244" t="s">
        <v>110</v>
      </c>
      <c r="C1" s="244"/>
      <c r="D1" s="244"/>
      <c r="E1" s="244"/>
      <c r="F1" s="244"/>
      <c r="G1" s="244"/>
    </row>
    <row r="8" spans="1:15" ht="20.25" x14ac:dyDescent="0.3">
      <c r="A8" s="167" t="s">
        <v>108</v>
      </c>
      <c r="B8" s="167"/>
      <c r="C8" s="167"/>
      <c r="D8" s="167"/>
      <c r="E8" s="167"/>
      <c r="F8" s="167"/>
      <c r="G8" s="167"/>
      <c r="H8" s="116"/>
      <c r="I8" s="116"/>
      <c r="J8" s="116"/>
    </row>
    <row r="10" spans="1:15" ht="15" customHeight="1" x14ac:dyDescent="0.2">
      <c r="A10" s="241" t="s">
        <v>0</v>
      </c>
      <c r="B10" s="242"/>
      <c r="C10" s="243"/>
      <c r="D10" s="250">
        <f>'Podrobný rozpočet projektu'!B10:I10</f>
        <v>0</v>
      </c>
      <c r="E10" s="250"/>
      <c r="F10" s="250"/>
      <c r="G10" s="250"/>
    </row>
    <row r="11" spans="1:15" ht="15" customHeight="1" x14ac:dyDescent="0.2">
      <c r="A11" s="241" t="s">
        <v>1</v>
      </c>
      <c r="B11" s="242"/>
      <c r="C11" s="243"/>
      <c r="D11" s="250">
        <f>'Podrobný rozpočet projektu'!B11:I11</f>
        <v>0</v>
      </c>
      <c r="E11" s="250"/>
      <c r="F11" s="250"/>
      <c r="G11" s="250"/>
    </row>
    <row r="12" spans="1:15" ht="15" thickBot="1" x14ac:dyDescent="0.25">
      <c r="A12" s="115"/>
      <c r="B12" s="251"/>
      <c r="C12" s="251"/>
    </row>
    <row r="13" spans="1:15" ht="75.75" thickBot="1" x14ac:dyDescent="0.25">
      <c r="A13" s="124" t="s">
        <v>114</v>
      </c>
      <c r="B13" s="124" t="s">
        <v>94</v>
      </c>
      <c r="C13" s="124" t="s">
        <v>95</v>
      </c>
      <c r="D13" s="124" t="s">
        <v>96</v>
      </c>
      <c r="E13" s="124" t="s">
        <v>97</v>
      </c>
      <c r="F13" s="124" t="s">
        <v>112</v>
      </c>
      <c r="G13" s="125" t="s">
        <v>98</v>
      </c>
    </row>
    <row r="14" spans="1:15" ht="42.75" x14ac:dyDescent="0.2">
      <c r="A14" s="130" t="s">
        <v>139</v>
      </c>
      <c r="B14" s="131">
        <v>18</v>
      </c>
      <c r="C14" s="130" t="s">
        <v>141</v>
      </c>
      <c r="D14" s="131">
        <v>1982</v>
      </c>
      <c r="E14" s="140" t="s">
        <v>142</v>
      </c>
      <c r="F14" s="132" t="s">
        <v>146</v>
      </c>
      <c r="G14" s="134" t="s">
        <v>99</v>
      </c>
    </row>
    <row r="15" spans="1:15" ht="42.75" x14ac:dyDescent="0.2">
      <c r="A15" s="112"/>
      <c r="B15" s="131">
        <v>6</v>
      </c>
      <c r="C15" s="130" t="s">
        <v>141</v>
      </c>
      <c r="D15" s="131">
        <v>22</v>
      </c>
      <c r="E15" s="140" t="s">
        <v>143</v>
      </c>
      <c r="F15" s="132" t="s">
        <v>146</v>
      </c>
      <c r="G15" s="134" t="s">
        <v>99</v>
      </c>
    </row>
    <row r="16" spans="1:15" ht="42.75" x14ac:dyDescent="0.2">
      <c r="A16" s="112"/>
      <c r="B16" s="131">
        <v>2015</v>
      </c>
      <c r="C16" s="130" t="s">
        <v>141</v>
      </c>
      <c r="D16" s="131">
        <v>7</v>
      </c>
      <c r="E16" s="140" t="s">
        <v>159</v>
      </c>
      <c r="F16" s="132" t="s">
        <v>146</v>
      </c>
      <c r="G16" s="134" t="s">
        <v>100</v>
      </c>
      <c r="O16" s="110" t="s">
        <v>99</v>
      </c>
    </row>
    <row r="17" spans="1:15" ht="15" x14ac:dyDescent="0.2">
      <c r="A17" s="130" t="s">
        <v>147</v>
      </c>
      <c r="B17" s="145" t="s">
        <v>140</v>
      </c>
      <c r="C17" s="130" t="s">
        <v>141</v>
      </c>
      <c r="D17" s="136">
        <v>8611</v>
      </c>
      <c r="E17" s="140" t="s">
        <v>144</v>
      </c>
      <c r="F17" s="132" t="s">
        <v>160</v>
      </c>
      <c r="G17" s="253" t="s">
        <v>100</v>
      </c>
      <c r="O17" s="108" t="s">
        <v>100</v>
      </c>
    </row>
    <row r="18" spans="1:15" x14ac:dyDescent="0.2">
      <c r="A18" s="112"/>
      <c r="B18" s="131" t="s">
        <v>140</v>
      </c>
      <c r="C18" s="130" t="s">
        <v>141</v>
      </c>
      <c r="D18" s="137">
        <v>8611</v>
      </c>
      <c r="E18" s="140" t="s">
        <v>168</v>
      </c>
      <c r="F18" s="132" t="s">
        <v>161</v>
      </c>
      <c r="G18" s="254"/>
    </row>
    <row r="19" spans="1:15" x14ac:dyDescent="0.2">
      <c r="A19" s="112"/>
      <c r="B19" s="131" t="s">
        <v>140</v>
      </c>
      <c r="C19" s="130" t="s">
        <v>141</v>
      </c>
      <c r="D19" s="137">
        <v>8611</v>
      </c>
      <c r="E19" s="140" t="s">
        <v>145</v>
      </c>
      <c r="F19" s="132" t="s">
        <v>161</v>
      </c>
      <c r="G19" s="255"/>
    </row>
    <row r="20" spans="1:15" x14ac:dyDescent="0.2">
      <c r="B20" s="127"/>
      <c r="C20" s="123"/>
      <c r="D20" s="138"/>
      <c r="E20" s="129"/>
      <c r="F20" s="128"/>
      <c r="G20" s="129"/>
    </row>
    <row r="21" spans="1:15" x14ac:dyDescent="0.2">
      <c r="A21" s="112"/>
      <c r="B21" s="127"/>
      <c r="C21" s="123"/>
      <c r="D21" s="127"/>
      <c r="E21" s="129"/>
      <c r="F21" s="128"/>
      <c r="G21" s="129"/>
    </row>
    <row r="22" spans="1:15" x14ac:dyDescent="0.2">
      <c r="A22" s="112"/>
      <c r="B22" s="127"/>
      <c r="C22" s="123"/>
      <c r="D22" s="127"/>
      <c r="E22" s="129"/>
      <c r="F22" s="128"/>
      <c r="G22" s="129"/>
    </row>
    <row r="23" spans="1:15" ht="15" customHeight="1" thickBot="1" x14ac:dyDescent="0.25"/>
    <row r="24" spans="1:15" ht="16.5" thickBot="1" x14ac:dyDescent="0.3">
      <c r="A24" s="256" t="s">
        <v>107</v>
      </c>
      <c r="B24" s="257"/>
      <c r="C24" s="257"/>
      <c r="D24" s="257"/>
      <c r="E24" s="257"/>
      <c r="F24" s="257"/>
      <c r="G24" s="258"/>
    </row>
    <row r="25" spans="1:15" ht="30.75" thickBot="1" x14ac:dyDescent="0.25">
      <c r="A25" s="124" t="s">
        <v>114</v>
      </c>
      <c r="B25" s="124" t="s">
        <v>101</v>
      </c>
      <c r="C25" s="124" t="s">
        <v>102</v>
      </c>
      <c r="D25" s="124" t="s">
        <v>103</v>
      </c>
      <c r="E25" s="124" t="s">
        <v>104</v>
      </c>
      <c r="F25" s="236" t="s">
        <v>105</v>
      </c>
      <c r="G25" s="237"/>
    </row>
    <row r="26" spans="1:15" ht="28.5" x14ac:dyDescent="0.2">
      <c r="A26" s="130" t="s">
        <v>139</v>
      </c>
      <c r="B26" s="131">
        <v>18</v>
      </c>
      <c r="C26" s="122"/>
      <c r="D26" s="144"/>
      <c r="E26" s="144"/>
      <c r="F26" s="238">
        <f>E26-D26</f>
        <v>0</v>
      </c>
      <c r="G26" s="238"/>
    </row>
    <row r="27" spans="1:15" ht="28.5" x14ac:dyDescent="0.2">
      <c r="A27" s="130" t="s">
        <v>139</v>
      </c>
      <c r="B27" s="131">
        <v>6</v>
      </c>
      <c r="C27" s="111"/>
      <c r="D27" s="144"/>
      <c r="E27" s="144"/>
      <c r="F27" s="235">
        <f t="shared" ref="F27:F28" si="0">E27-D27</f>
        <v>0</v>
      </c>
      <c r="G27" s="235"/>
    </row>
    <row r="28" spans="1:15" x14ac:dyDescent="0.2">
      <c r="A28" s="126"/>
      <c r="B28" s="113"/>
      <c r="C28" s="111"/>
      <c r="D28" s="144"/>
      <c r="E28" s="144"/>
      <c r="F28" s="235">
        <f t="shared" si="0"/>
        <v>0</v>
      </c>
      <c r="G28" s="235"/>
    </row>
    <row r="29" spans="1:15" x14ac:dyDescent="0.2">
      <c r="A29" s="126"/>
      <c r="B29" s="113"/>
      <c r="C29" s="111"/>
      <c r="D29" s="144"/>
      <c r="E29" s="144"/>
      <c r="F29" s="235">
        <f t="shared" ref="F29:F31" si="1">E29-D29</f>
        <v>0</v>
      </c>
      <c r="G29" s="235"/>
    </row>
    <row r="30" spans="1:15" x14ac:dyDescent="0.2">
      <c r="A30" s="126"/>
      <c r="B30" s="113"/>
      <c r="C30" s="111"/>
      <c r="D30" s="144"/>
      <c r="E30" s="144"/>
      <c r="F30" s="235">
        <f t="shared" si="1"/>
        <v>0</v>
      </c>
      <c r="G30" s="235"/>
    </row>
    <row r="31" spans="1:15" x14ac:dyDescent="0.2">
      <c r="A31" s="126"/>
      <c r="B31" s="113"/>
      <c r="C31" s="111"/>
      <c r="D31" s="144"/>
      <c r="E31" s="144"/>
      <c r="F31" s="235">
        <f t="shared" si="1"/>
        <v>0</v>
      </c>
      <c r="G31" s="235"/>
    </row>
    <row r="32" spans="1:15" x14ac:dyDescent="0.2">
      <c r="A32" s="126"/>
      <c r="B32" s="113"/>
      <c r="C32" s="111"/>
      <c r="D32" s="144"/>
      <c r="E32" s="144"/>
      <c r="F32" s="235">
        <f>E32-D32</f>
        <v>0</v>
      </c>
      <c r="G32" s="235"/>
    </row>
    <row r="33" spans="1:9" ht="15" thickBot="1" x14ac:dyDescent="0.25">
      <c r="A33" s="126"/>
      <c r="B33" s="113"/>
      <c r="C33" s="111"/>
      <c r="D33" s="144"/>
      <c r="E33" s="144"/>
      <c r="F33" s="232">
        <f t="shared" ref="F33" si="2">E33-D33</f>
        <v>0</v>
      </c>
      <c r="G33" s="232"/>
    </row>
    <row r="34" spans="1:9" ht="27.75" customHeight="1" thickBot="1" x14ac:dyDescent="0.25">
      <c r="A34" s="248" t="s">
        <v>106</v>
      </c>
      <c r="B34" s="249"/>
      <c r="C34" s="249"/>
      <c r="D34" s="249"/>
      <c r="E34" s="249"/>
      <c r="F34" s="233">
        <f>SUM(F26:F33)</f>
        <v>0</v>
      </c>
      <c r="G34" s="234"/>
    </row>
    <row r="36" spans="1:9" ht="15" x14ac:dyDescent="0.25">
      <c r="A36" s="174" t="s">
        <v>64</v>
      </c>
      <c r="B36" s="175"/>
      <c r="C36" s="175"/>
      <c r="D36" s="175"/>
      <c r="E36" s="175"/>
      <c r="F36" s="175"/>
      <c r="G36" s="175"/>
      <c r="H36" s="175"/>
      <c r="I36" s="175"/>
    </row>
    <row r="37" spans="1:9" x14ac:dyDescent="0.2">
      <c r="A37" s="245" t="s">
        <v>169</v>
      </c>
      <c r="B37" s="246"/>
      <c r="C37" s="246"/>
      <c r="D37" s="246"/>
      <c r="E37" s="246"/>
      <c r="F37" s="246"/>
      <c r="G37" s="247"/>
    </row>
    <row r="38" spans="1:9" ht="30.75" customHeight="1" x14ac:dyDescent="0.2">
      <c r="A38" s="252" t="s">
        <v>116</v>
      </c>
      <c r="B38" s="252"/>
      <c r="C38" s="252"/>
      <c r="D38" s="252"/>
      <c r="E38" s="252"/>
      <c r="F38" s="252"/>
      <c r="G38" s="252"/>
    </row>
    <row r="39" spans="1:9" ht="57.75" customHeight="1" x14ac:dyDescent="0.2">
      <c r="A39" s="252" t="s">
        <v>113</v>
      </c>
      <c r="B39" s="252"/>
      <c r="C39" s="252"/>
      <c r="D39" s="252"/>
      <c r="E39" s="252"/>
      <c r="F39" s="252"/>
      <c r="G39" s="252"/>
    </row>
    <row r="40" spans="1:9" ht="44.25" customHeight="1" x14ac:dyDescent="0.2">
      <c r="A40" s="252" t="s">
        <v>138</v>
      </c>
      <c r="B40" s="252"/>
      <c r="C40" s="252"/>
      <c r="D40" s="252"/>
      <c r="E40" s="252"/>
      <c r="F40" s="252"/>
      <c r="G40" s="252"/>
    </row>
    <row r="41" spans="1:9" ht="46.5" customHeight="1" x14ac:dyDescent="0.25">
      <c r="A41" s="239" t="s">
        <v>171</v>
      </c>
      <c r="B41" s="240"/>
      <c r="C41" s="240"/>
      <c r="D41" s="240"/>
      <c r="E41" s="240"/>
      <c r="F41" s="240"/>
      <c r="G41" s="240"/>
    </row>
  </sheetData>
  <mergeCells count="26">
    <mergeCell ref="A41:G41"/>
    <mergeCell ref="A8:G8"/>
    <mergeCell ref="A10:C10"/>
    <mergeCell ref="A11:C11"/>
    <mergeCell ref="B1:G1"/>
    <mergeCell ref="A37:G37"/>
    <mergeCell ref="A34:E34"/>
    <mergeCell ref="D10:G10"/>
    <mergeCell ref="A36:I36"/>
    <mergeCell ref="B12:C12"/>
    <mergeCell ref="A38:G38"/>
    <mergeCell ref="G17:G19"/>
    <mergeCell ref="D11:G11"/>
    <mergeCell ref="A39:G39"/>
    <mergeCell ref="A40:G40"/>
    <mergeCell ref="A24:G24"/>
    <mergeCell ref="F25:G25"/>
    <mergeCell ref="F26:G26"/>
    <mergeCell ref="F27:G27"/>
    <mergeCell ref="F28:G28"/>
    <mergeCell ref="F32:G32"/>
    <mergeCell ref="F33:G33"/>
    <mergeCell ref="F34:G34"/>
    <mergeCell ref="F29:G29"/>
    <mergeCell ref="F30:G30"/>
    <mergeCell ref="F31:G31"/>
  </mergeCells>
  <dataValidations count="1">
    <dataValidation type="list" allowBlank="1" showInputMessage="1" showErrorMessage="1" prompt="Z roletového menu vyberte zodpovedajúci charakter vlastníka" sqref="G14:G17 G20:G22">
      <formula1>$O$16:$O$17</formula1>
    </dataValidation>
  </dataValidations>
  <pageMargins left="0.59055118110236227" right="0.59055118110236227" top="0.98425196850393704" bottom="0.59055118110236227" header="0.51181102362204722" footer="0.51181102362204722"/>
  <pageSetup paperSize="9" scale="7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5</vt:i4>
      </vt:variant>
    </vt:vector>
  </HeadingPairs>
  <TitlesOfParts>
    <vt:vector size="9" baseType="lpstr">
      <vt:lpstr>Podrobný rozpočet projektu</vt:lpstr>
      <vt:lpstr>Prieskum trhu</vt:lpstr>
      <vt:lpstr>Value for Money</vt:lpstr>
      <vt:lpstr>Zvýšená hodnota pozemkov</vt:lpstr>
      <vt:lpstr>'Value for Money'!_ftn2</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Mrázová Katarína</cp:lastModifiedBy>
  <cp:lastPrinted>2015-09-23T10:23:21Z</cp:lastPrinted>
  <dcterms:created xsi:type="dcterms:W3CDTF">2015-05-13T12:53:37Z</dcterms:created>
  <dcterms:modified xsi:type="dcterms:W3CDTF">2017-03-03T07:26:33Z</dcterms:modified>
</cp:coreProperties>
</file>