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22.Vyzva-OPKZP-PO1-SC131-2017-22_realiz_doku_star_noaid\U6 - v príprave\3-po IPK - SZ\"/>
    </mc:Choice>
  </mc:AlternateContent>
  <bookViews>
    <workbookView xWindow="-120" yWindow="-120" windowWidth="20730" windowHeight="11160"/>
  </bookViews>
  <sheets>
    <sheet name="Podrob.rozpoč.projektu-žiadateľ" sheetId="7" r:id="rId1"/>
    <sheet name="Podrob.rozpoč.projektu-partner" sheetId="29" r:id="rId2"/>
    <sheet name="Prieskum trhu " sheetId="25" r:id="rId3"/>
    <sheet name="Value for Money" sheetId="4" r:id="rId4"/>
  </sheets>
  <externalReferences>
    <externalReference r:id="rId5"/>
  </externalReferences>
  <definedNames>
    <definedName name="_ftn1" localSheetId="3">'Value for Money'!#REF!</definedName>
    <definedName name="_ftn2" localSheetId="3">'Value for Money'!#REF!</definedName>
    <definedName name="DPH" localSheetId="1">'Value for Money'!#REF!</definedName>
    <definedName name="DPH" localSheetId="2">'[1]Value for Money'!#REF!</definedName>
    <definedName name="DPH">'Value for Money'!#REF!</definedName>
    <definedName name="ghghjgh" localSheetId="1">#REF!</definedName>
    <definedName name="ghghjgh" localSheetId="0">#REF!</definedName>
    <definedName name="ghghjgh">#REF!</definedName>
    <definedName name="hjkz" localSheetId="1">#REF!</definedName>
    <definedName name="hjkz" localSheetId="0">#REF!</definedName>
    <definedName name="hjkz">#REF!</definedName>
    <definedName name="_xlnm.Print_Area" localSheetId="1">'Podrob.rozpoč.projektu-partner'!$A$1:$J$54</definedName>
    <definedName name="_xlnm.Print_Area" localSheetId="0">'Podrob.rozpoč.projektu-žiadateľ'!$A$1:$J$54</definedName>
    <definedName name="_xlnm.Print_Area" localSheetId="2">'Prieskum trhu '!$A$1:$H$170</definedName>
    <definedName name="_xlnm.Print_Area" localSheetId="3">'Value for Money'!$A$1:$F$28</definedName>
    <definedName name="prp">#REF!</definedName>
    <definedName name="Rozpočet" localSheetId="1">#REF!</definedName>
    <definedName name="Rozpočet" localSheetId="2">#REF!</definedName>
    <definedName name="Rozpočet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4" l="1"/>
  <c r="G16" i="7" l="1"/>
  <c r="F25" i="29" l="1"/>
  <c r="F24" i="29"/>
  <c r="F23" i="29"/>
  <c r="F22" i="29"/>
  <c r="G22" i="29" s="1"/>
  <c r="F21" i="29"/>
  <c r="F20" i="29"/>
  <c r="F19" i="29"/>
  <c r="F18" i="29"/>
  <c r="G18" i="29" s="1"/>
  <c r="F17" i="29"/>
  <c r="F16" i="29"/>
  <c r="G25" i="29"/>
  <c r="G24" i="29"/>
  <c r="G23" i="29"/>
  <c r="G21" i="29"/>
  <c r="G20" i="29"/>
  <c r="G19" i="29"/>
  <c r="G17" i="29"/>
  <c r="G37" i="7"/>
  <c r="G25" i="7"/>
  <c r="F25" i="7"/>
  <c r="F24" i="7"/>
  <c r="G24" i="7" s="1"/>
  <c r="F23" i="7"/>
  <c r="G23" i="7" s="1"/>
  <c r="F22" i="7"/>
  <c r="G22" i="7" s="1"/>
  <c r="F21" i="7"/>
  <c r="G21" i="7" s="1"/>
  <c r="F20" i="7"/>
  <c r="G20" i="7" s="1"/>
  <c r="F19" i="7"/>
  <c r="G19" i="7" s="1"/>
  <c r="F18" i="7"/>
  <c r="G18" i="7" s="1"/>
  <c r="F17" i="7"/>
  <c r="G17" i="7" s="1"/>
  <c r="F16" i="7"/>
  <c r="F26" i="29" l="1"/>
  <c r="G16" i="29"/>
  <c r="G26" i="29" s="1"/>
  <c r="G26" i="7"/>
  <c r="F26" i="7"/>
  <c r="G37" i="29" l="1"/>
  <c r="F37" i="29"/>
  <c r="G36" i="29"/>
  <c r="F36" i="29"/>
  <c r="G35" i="29"/>
  <c r="F35" i="29"/>
  <c r="G34" i="29"/>
  <c r="F34" i="29"/>
  <c r="G33" i="29"/>
  <c r="F33" i="29"/>
  <c r="G32" i="29"/>
  <c r="F32" i="29"/>
  <c r="G31" i="29"/>
  <c r="F31" i="29"/>
  <c r="G36" i="7"/>
  <c r="G35" i="7"/>
  <c r="G34" i="7"/>
  <c r="G33" i="7"/>
  <c r="G32" i="7"/>
  <c r="G31" i="7"/>
  <c r="G38" i="7" s="1"/>
  <c r="G39" i="7" s="1"/>
  <c r="F38" i="29" l="1"/>
  <c r="G38" i="29"/>
  <c r="F37" i="7"/>
  <c r="F36" i="7"/>
  <c r="F35" i="7"/>
  <c r="F34" i="7"/>
  <c r="F33" i="7"/>
  <c r="F32" i="7"/>
  <c r="F31" i="7"/>
  <c r="F38" i="7" l="1"/>
  <c r="F39" i="7" s="1"/>
  <c r="G39" i="29"/>
  <c r="F39" i="29"/>
  <c r="D156" i="25" l="1"/>
  <c r="D155" i="25"/>
  <c r="D154" i="25"/>
  <c r="D153" i="25"/>
  <c r="D100" i="25"/>
  <c r="D99" i="25"/>
  <c r="D98" i="25"/>
  <c r="D97" i="25"/>
  <c r="D43" i="25"/>
  <c r="D42" i="25"/>
  <c r="D41" i="25"/>
  <c r="D40" i="25"/>
  <c r="H25" i="4" l="1"/>
  <c r="I26" i="4" s="1"/>
  <c r="I25" i="4" l="1"/>
</calcChain>
</file>

<file path=xl/comments1.xml><?xml version="1.0" encoding="utf-8"?>
<comments xmlns="http://schemas.openxmlformats.org/spreadsheetml/2006/main">
  <authors>
    <author>Serbinova</author>
    <author>MŽP</author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19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žiadateľom, resp. partnerom</t>
        </r>
      </text>
    </comment>
    <comment ref="A66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72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3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76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6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76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2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95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žiadateľom, resp. partnerom</t>
        </r>
      </text>
    </comment>
    <comment ref="A122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28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132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2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32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6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15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žiadateľom, resp. partnerom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Uveďte súčet celkových oprávnených výdavkov na hlavné aktivity projektu bez DPH zo všetkých Podrobných rozpočtov projektu predkladaných v rámci ŽoNFP.</t>
        </r>
      </text>
    </comment>
  </commentList>
</comments>
</file>

<file path=xl/sharedStrings.xml><?xml version="1.0" encoding="utf-8"?>
<sst xmlns="http://schemas.openxmlformats.org/spreadsheetml/2006/main" count="370" uniqueCount="159">
  <si>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</si>
  <si>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</si>
  <si>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</si>
  <si>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</si>
  <si>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</si>
  <si>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</si>
  <si>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</si>
  <si>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</si>
  <si>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</si>
  <si>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</si>
  <si>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</si>
  <si>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</si>
  <si>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</si>
  <si>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</si>
  <si>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</si>
  <si>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</si>
  <si>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menej ako 150</t>
  </si>
  <si>
    <t>Výpočet hodnoty Value for Money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</si>
  <si>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</si>
  <si>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</si>
  <si>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</si>
  <si>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</si>
  <si>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</si>
  <si>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t>Plocha biotopov podporených s cieľom dosiahnuť lepší stav ich ochrany</t>
  </si>
  <si>
    <t>Limitné hodnoty
(EUR/ha)</t>
  </si>
  <si>
    <t>viac ako 200</t>
  </si>
  <si>
    <t>150 - 200</t>
  </si>
  <si>
    <t>Merná jednotka</t>
  </si>
  <si>
    <t>Počet jednotiek</t>
  </si>
  <si>
    <t>Vecný popis výdavku</t>
  </si>
  <si>
    <t xml:space="preserve">Projektový manažér - interný (pracovná zmluva) </t>
  </si>
  <si>
    <t>Projektový manažér - externý</t>
  </si>
  <si>
    <t>ks</t>
  </si>
  <si>
    <t>Stála tabuľa</t>
  </si>
  <si>
    <t>Plagát</t>
  </si>
  <si>
    <t xml:space="preserve">Publikovanie článku o projekte </t>
  </si>
  <si>
    <t>Dobudovanie sústavy Natura 2000 a zabezpečenie starostlivosti o sústavu Natura 2000 a ďalšie chránené územia (vrátane území medzinárodného významu), ako aj chránené druhy</t>
  </si>
  <si>
    <t>Cenová ponuka č.</t>
  </si>
  <si>
    <t>Spôsob vykonania prieskumu trhu</t>
  </si>
  <si>
    <t>V......................................dňa.....................</t>
  </si>
  <si>
    <t>štatutárny orgán žiadateľa</t>
  </si>
  <si>
    <t>Názov aktivity projektu:</t>
  </si>
  <si>
    <t>Názov predmetu zákazky</t>
  </si>
  <si>
    <t>...</t>
  </si>
  <si>
    <t>názov funkčného celku 1
(časti 1 zákazky)</t>
  </si>
  <si>
    <t xml:space="preserve">Cena bez DPH 
(EUR) 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</si>
  <si>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</si>
  <si>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</si>
  <si>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</si>
  <si>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</si>
  <si>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Vypočítaná hodnota Value for Money (EUR/ha)</t>
  </si>
  <si>
    <t>áno</t>
  </si>
  <si>
    <t>nie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</si>
  <si>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</si>
  <si>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</si>
  <si>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</si>
  <si>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</si>
  <si>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r>
      <t>SPOLU Hlavná aktivita projektu žiadateľa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</si>
  <si>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Dočasný (veľkoplošný) pútač</t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</si>
  <si>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výdavky)</t>
    </r>
  </si>
  <si>
    <t>Inštrukcie k vyplneniu Podrobného rozpočtu projektu</t>
  </si>
  <si>
    <t>Oprávnený výdavok bez/s DPH (EUR)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</si>
  <si>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</si>
  <si>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</si>
  <si>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</si>
  <si>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</si>
  <si>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</si>
  <si>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</si>
  <si>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</si>
  <si>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</si>
  <si>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</si>
  <si>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</si>
  <si>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</si>
  <si>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</si>
  <si>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</si>
  <si>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568 - Ostatné finančné výdavky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</si>
  <si>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</si>
  <si>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</si>
  <si>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Ceny sa uvádzajú s presnosťou na dve desatinné miesta.</t>
  </si>
  <si>
    <t>Názov a sídlo 
potenciálnych dodávateľov</t>
  </si>
  <si>
    <t>Čestne vyhlasujem, že všetky cenové ponuky zahrnuté do vyhodnotenia prieskumu trhu sú platné a aktuálne a všetci potenciálni dodávatelia sú spôsobilí dodať predmet zákazky.</t>
  </si>
  <si>
    <t xml:space="preserve">Projektový manažér - interný (dohoda o práci vykonáv. mimo pracovného pomeru) </t>
  </si>
  <si>
    <t>Zmluva s úspešným uchádzačom</t>
  </si>
  <si>
    <t>Víťazná cenová ponuka alebo návrh zmluvy</t>
  </si>
  <si>
    <t>Prieskum trhu</t>
  </si>
  <si>
    <t>Stavebný rozpočet/rozpočet vypracovaný oprávnenou osobou</t>
  </si>
  <si>
    <t>Znalecký posudok, pri rešpektovaní percentuálneho limitu stanoveného RO</t>
  </si>
  <si>
    <t>Iný spôsob</t>
  </si>
  <si>
    <t>Finančný a percentuálny limit stanovený RO</t>
  </si>
  <si>
    <t>Nájomná zmluva</t>
  </si>
  <si>
    <t>Finančný limit stanovený RO</t>
  </si>
  <si>
    <t>Percentuálny limit stanovený RO</t>
  </si>
  <si>
    <t>Oprávnený výdavok</t>
  </si>
  <si>
    <t>Hlavná aktivita projektu žiadateľa</t>
  </si>
  <si>
    <t>Názov zákazky resp.  časti zákazky (samostatného funkčného celku)</t>
  </si>
  <si>
    <t>Názov časti zákazky 
(samostatného funkčného celku)
v zmysle Opisu predmetu zákazky</t>
  </si>
  <si>
    <t>Názov funkčného celku v zmysle predloženej cenovej ponuky</t>
  </si>
  <si>
    <t>Vyhodnotenie prieskumu trhu</t>
  </si>
  <si>
    <t>Sumarizačná tabuľka prieskumu trhu</t>
  </si>
  <si>
    <t>352 - Poskytnutie dotácií, príspevkov voči tretím osobám</t>
  </si>
  <si>
    <t>Zmluva o starostlivosti a/alebo zmluva o poskytnutí finančného príspevku</t>
  </si>
  <si>
    <t>Kúpna zmluva na kúpu nehnuteľnosti, resp. zmluva o budúcej kúpnej zmluve a znalecký posudok, pri rešpektovaní percentuálneho limitu stanoveného RO</t>
  </si>
  <si>
    <t>Príloha č. 6 ŽoNFP - Podporná dokumentácia k oprávnenosti výdavkov</t>
  </si>
  <si>
    <t>Miera príspevku projektu 
k špecifickému cieľu
OP KŽP</t>
  </si>
  <si>
    <t>Celkové oprávnené výdavky na hlavné aktivity projektu bez DPH (EUR)</t>
  </si>
  <si>
    <r>
      <t xml:space="preserve">Príloha č. </t>
    </r>
    <r>
      <rPr>
        <i/>
        <sz val="11"/>
        <color theme="1"/>
        <rFont val="Arial Narrow"/>
        <family val="2"/>
        <charset val="238"/>
      </rPr>
      <t xml:space="preserve">6 </t>
    </r>
    <r>
      <rPr>
        <i/>
        <sz val="11"/>
        <rFont val="Arial Narrow"/>
        <family val="2"/>
        <charset val="238"/>
      </rPr>
      <t>ŽoNFP - Podporná dokumentácia k oprávnenosti výdavkov</t>
    </r>
  </si>
  <si>
    <t>Podporné aktivity projektu žiadateľa</t>
  </si>
  <si>
    <t>Projektový manažér - interný (pracovná zmluva)</t>
  </si>
  <si>
    <r>
      <t xml:space="preserve">Podrobný rozpočet projektu </t>
    </r>
    <r>
      <rPr>
        <sz val="20"/>
        <color theme="1"/>
        <rFont val="Arial Narrow"/>
        <family val="2"/>
        <charset val="238"/>
      </rPr>
      <t>- časť realizovaná žiadateľom</t>
    </r>
  </si>
  <si>
    <t>bez DPH  
(EUR)</t>
  </si>
  <si>
    <t>s DPH
(EUR)</t>
  </si>
  <si>
    <t>Jednotková cena bez DPH/celková cena práce 
(EUR)</t>
  </si>
  <si>
    <t>mesiac</t>
  </si>
  <si>
    <t>hodina</t>
  </si>
  <si>
    <t>Do bunky B13 uveďte názov hlavnej aktivity projektu (HAP) realizovanej žiadateľom.</t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</si>
  <si>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 
Ak výsledkom jedného prieskumu trhu (napr. zákazka je rozdelená na časti) sú dve položky, z ktorých jedna je klasifikovaná napr. ako majetok a druhá je klasifikovaná ako zásoby, partner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</si>
  <si>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Partner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</si>
  <si>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t>Jednotková cena bez DPH/celková cena práce (EUR)</t>
  </si>
  <si>
    <r>
      <t xml:space="preserve">Jednotková cena sa uvádza s presnosťou na dve desatinné miesta.
Partner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</si>
  <si>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Partner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partner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partner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</si>
  <si>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t xml:space="preserve">Ide o sumu celkových oprávnených výdavkov partnera bez/s DPH.
V prípade, ak partner je zdaniteľnou osobou v rozsahu projektu (má nárok na odpočet DPH), je celkovým oprávneným výdavkom partnera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partner nie je zdaniteľnou osobou v rozsahu projektu (nemá nárok na odpočet DPH), je celkovým oprávneným výdavkom partnera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</si>
  <si>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partner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</si>
  <si>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 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</si>
  <si>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výdavku "poskytovanie príspevku užívateľom" (skupina výdavkov 352), je mernou jednotkou napr. "súbor".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</si>
  <si>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</si>
  <si>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</si>
  <si>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</si>
  <si>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žiadateľa bez/s DPH.
V prípade, ak žiadateľ je zdaniteľnou osobou v rozsahu projektu (má nárok na odpočet DPH), je celkovým oprávneným výdavkom žiadateľa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žiadateľa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</si>
  <si>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</si>
  <si>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t>930 - Rezerva na nepredvídané výdavky</t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</si>
  <si>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výdavkov, ostatných finančných výdavkov a poskytovania príspevku užívateľom). 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G16=F16).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</si>
  <si>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t>Názov subjektu:</t>
  </si>
  <si>
    <t>Záznam z vyhodnotenia prieskumu trhu č. 2</t>
  </si>
  <si>
    <t>Záznam z vyhodnotenia prieskumu trhu č. n</t>
  </si>
  <si>
    <t>Uvedie sa názov zákazky resp. názov časti zákazky, ak zákazka časti obsahuje, pričom zákazka resp. časť zákazky tvorí samostatný funkčný celok. Rozdelenie zákazky na časti je uvedené v ust. § 28 ZVO.</t>
  </si>
  <si>
    <r>
      <t xml:space="preserve">Podrobný rozpočet projektu </t>
    </r>
    <r>
      <rPr>
        <sz val="20"/>
        <rFont val="Arial Narrow"/>
        <family val="2"/>
        <charset val="238"/>
      </rPr>
      <t>- časť realizovaná partnerom</t>
    </r>
  </si>
  <si>
    <r>
      <t>Názov partnera</t>
    </r>
    <r>
      <rPr>
        <b/>
        <sz val="11"/>
        <color theme="0"/>
        <rFont val="Arial Narrow"/>
        <family val="2"/>
        <charset val="238"/>
      </rPr>
      <t>:</t>
    </r>
  </si>
  <si>
    <t>Hlavná aktivita projektu partnera</t>
  </si>
  <si>
    <r>
      <t>SPOLU Hlavná aktivita projektu partnera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</si>
  <si>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Podporné aktivity projektu partnera</t>
  </si>
  <si>
    <r>
      <t>SPOLU Podporné aktivity projektu partnera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</si>
  <si>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</t>
    </r>
    <r>
      <rPr>
        <b/>
        <sz val="13"/>
        <rFont val="Arial Narrow"/>
        <family val="2"/>
        <charset val="238"/>
      </rPr>
      <t xml:space="preserve">  S P O L U </t>
    </r>
    <r>
      <rPr>
        <i/>
        <sz val="13"/>
        <rFont val="Arial Narrow"/>
        <family val="2"/>
        <charset val="238"/>
      </rPr>
      <t>(celkové oprávnené výdavky</t>
    </r>
    <r>
      <rPr>
        <i/>
        <sz val="13"/>
        <rFont val="Arial Narrow"/>
        <family val="2"/>
        <charset val="238"/>
      </rPr>
      <t>)</t>
    </r>
  </si>
  <si>
    <r>
      <t>Do bunky B13 uveďte názov hlavnej aktivity projektu (HAP) realizovanej partnerom</t>
    </r>
    <r>
      <rPr>
        <sz val="12"/>
        <rFont val="Arial Narrow"/>
        <family val="2"/>
        <charset val="238"/>
      </rPr>
      <t>.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</si>
  <si>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</t>
    </r>
    <r>
      <rPr>
        <sz val="12"/>
        <rFont val="Arial Narrow"/>
        <family val="2"/>
        <charset val="238"/>
      </rPr>
      <t xml:space="preserve">e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 v súlade s prílohou č. 4 výzvy - Osobitné podmienky oprávnenosti výdavkov (napr. "Expert/špecialista").
Výdavky na výstavbu a/alebo rekonštrukciu návštevníckeho centra (skupina výdavkov 021) je 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zákazkách,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</si>
  <si>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Mernú jednotku partner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výdavku "poskytovanie príspevku užívateľom" (skupina výdavkov 352), je mernou jednotkou napr. "súbor".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</si>
  <si>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ostatných finančných výdavkov a poskytovania príspevku užívateľom). 
V prípade špecifických výdavkov, na ktoré sa DPH nevzťahuje (nepodliehajú DPH), je 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 = F16).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partner uvedie v stĺpci G rovnakú hodnotu ako v stĺpci F.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</si>
  <si>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 úspešného uchádzača z procesu VO/obstarávania;
3. ak VO/obstarávanie nebolo</t>
    </r>
    <r>
      <rPr>
        <sz val="12"/>
        <rFont val="Arial Narrow"/>
        <family val="2"/>
        <charset val="238"/>
      </rPr>
      <t xml:space="preserve"> ukončené, ani vyhodnotené, príp. ide o zákazku, na ktorú sa vzťahuje výnimka z povinnosti mať vyhlásené VO/obstarávanie,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
4. ak ide o výdavky na stavebné práce, stavebné tovary a stavebné služby a partner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uvedených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a výdavkov na výstavbu a/alebo rekonštrukciu návštevníckeho centra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;
4. v prípade nájmu napr. pozemku,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pozemku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5. v prípade mzdových výdavkov odborného personálu projektu (HAP) a výdavku "cestovné náhrady na ubytovanie",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 xml:space="preserve">;
6. v prípade výdavku "poskytovanie príspevku užívateľom" (skupina výdavkov 352), je spôsobom stanovenia výšky výdavku uzavretá </t>
    </r>
    <r>
      <rPr>
        <b/>
        <sz val="12"/>
        <rFont val="Arial Narrow"/>
        <family val="2"/>
        <charset val="238"/>
      </rPr>
      <t>zmluva o starostlivosti</t>
    </r>
    <r>
      <rPr>
        <sz val="12"/>
        <rFont val="Arial Narrow"/>
        <family val="2"/>
        <charset val="238"/>
      </rPr>
      <t xml:space="preserve"> a/alebo </t>
    </r>
    <r>
      <rPr>
        <b/>
        <sz val="12"/>
        <rFont val="Arial Narrow"/>
        <family val="2"/>
        <charset val="238"/>
      </rPr>
      <t>zmluva o poskytnutí finančného príspevku</t>
    </r>
    <r>
      <rPr>
        <sz val="12"/>
        <rFont val="Arial Narrow"/>
        <family val="2"/>
        <charset val="238"/>
      </rPr>
      <t xml:space="preserve">;
7.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partner bližšie špecifikuje a zdôvodní v stĺpci "Vecný popis výdavku".</t>
    </r>
  </si>
  <si>
    <r>
      <t>PARTNER SPOLU</t>
    </r>
    <r>
      <rPr>
        <sz val="12"/>
        <rFont val="Arial Narrow"/>
        <family val="2"/>
        <charset val="238"/>
      </rPr>
      <t xml:space="preserve"> (celkové oprávnené výdavky partnera)</t>
    </r>
  </si>
  <si>
    <r>
      <t xml:space="preserve">Ž I A D A T E Ľ   S P O L U </t>
    </r>
    <r>
      <rPr>
        <i/>
        <sz val="13"/>
        <rFont val="Arial Narrow"/>
        <family val="2"/>
        <charset val="238"/>
      </rPr>
      <t>(celkové oprávnené výdavky žiadateľa)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</si>
  <si>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 v súlade s prílohou č. 4 výzvy - Osobitné podmienky oprávnenosti výdavkov (napr. "Expert/špecialista").
Výdavky na výstavbu a/alebo rekonštrukciu návštevníckeho centra (skupina výdavkov 021)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 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</si>
  <si>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príp. ide o zákazku, na ktorú sa vzťahuje výnimka z povinnosti mať vyhlásené VO/obstarávanie,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>;
4. ak ide o výdavky na stavebné práce, stavebné tovary a stavebné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a výdavkov na výstavbu a/alebo rekonštrukciu návštevníckeho centra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 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;
4. v prípade nájmu napr. pozemku,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pozemku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5. v prípade mzdových výdavkov odborného personálu projektu (HAP) a výdavku "cestovné náhrady na ubytovanie",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>;
6. v prípade výdavku "poskytovanie príspevku užívateľom" (skupina výdavkov 352), je spôsobom stanovenia výšky výdavku uzavretá</t>
    </r>
    <r>
      <rPr>
        <b/>
        <sz val="12"/>
        <rFont val="Arial Narrow"/>
        <family val="2"/>
        <charset val="238"/>
      </rPr>
      <t xml:space="preserve"> zmluva o starostlivosti</t>
    </r>
    <r>
      <rPr>
        <sz val="12"/>
        <rFont val="Arial Narrow"/>
        <family val="2"/>
        <charset val="238"/>
      </rPr>
      <t xml:space="preserve"> a/alebo </t>
    </r>
    <r>
      <rPr>
        <b/>
        <sz val="12"/>
        <rFont val="Arial Narrow"/>
        <family val="2"/>
        <charset val="238"/>
      </rPr>
      <t>zmluva o poskytnutí finančného príspevku</t>
    </r>
    <r>
      <rPr>
        <sz val="12"/>
        <color rgb="FFFF0000"/>
        <rFont val="Arial Narrow"/>
        <family val="2"/>
        <charset val="238"/>
      </rPr>
      <t>;</t>
    </r>
    <r>
      <rPr>
        <sz val="12"/>
        <rFont val="Arial Narrow"/>
        <family val="2"/>
        <charset val="238"/>
      </rPr>
      <t xml:space="preserve">
7.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</si>
  <si>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>ŽIADATEĽ SPOLU</t>
    </r>
    <r>
      <rPr>
        <sz val="12"/>
        <rFont val="Arial Narrow"/>
        <family val="2"/>
        <charset val="238"/>
      </rPr>
      <t xml:space="preserve"> (celkové oprávnené výdavky žiadateľa)</t>
    </r>
  </si>
  <si>
    <t>029 - Ostatný dlhodobý hmotný majetok</t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</si>
  <si>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výška výdavku bola stanovená napr. prieskumom trhu alebo zmluvou s úspešným uchádzačom a zároveň sa na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na úrovni konkrétnej pracovnej pozície (napr. "Expert/špecialista"), žiadateľ uvedie: 
- popis činností, ktoré bude zamestnanec/osoba pracujúca na dohodu (zastávajúca predmetnú pracovnú pozíciu v projekte) vykonávať v rámci realizácie HAP, resp. v súvislosti s riadením projektu - interné;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(§§ 223 až 228a zákona č. 311/2001 Z. z. Zákonníka práce v znení neskorších predpisov) žiadateľ uvedie, o aký typ vzťahu ide, t. j. o dohodu o vykonaní práce, dohodu o pracovnej činnosti, resp. dohodu o brigádnickej práci študentov. Zároveň upozorňujeme žiadateľa, že žiadané mzdové výdavky musia byť v súlade s Príručkou k OV, pričom je potrebné zohľadniť aj dosiahnutý stupeň vzdelania zamestnanca/osoby pracujúcej na dohodu a ďalšie požiadavky stanovené pre príslušné pracovné pozície.
V prípade nájmu žiadateľ popíše spôsob stanovenia výšku nájomného, ako aj hospodárnosť tohto nájmu.
V prípade výdavku "poskytovanie príspevku užívateľom" (skupina výdavkov 352), žiadateľ uvedie aj počet uzavretých zmlúv o starostlivosti a/alebo zmlúv o poskytnutí finančného príspevku.
Ak žiadateľ plánuje zabezpečiť vybrané výstupy projektu</t>
    </r>
    <r>
      <rPr>
        <b/>
        <sz val="12"/>
        <rFont val="Arial Narrow"/>
        <family val="2"/>
        <charset val="238"/>
      </rPr>
      <t xml:space="preserve"> 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</t>
    </r>
    <r>
      <rPr>
        <sz val="12"/>
        <color rgb="FFFF0000"/>
        <rFont val="Arial Narrow"/>
        <family val="2"/>
        <charset val="238"/>
      </rPr>
      <t>Každý oprávnený výdavok môže byť financovaný</t>
    </r>
    <r>
      <rPr>
        <b/>
        <sz val="12"/>
        <color rgb="FFFF0000"/>
        <rFont val="Arial Narrow"/>
        <family val="2"/>
        <charset val="238"/>
      </rPr>
      <t xml:space="preserve"> iba raz</t>
    </r>
    <r>
      <rPr>
        <sz val="12"/>
        <rFont val="Arial Narrow"/>
        <family val="2"/>
        <charset val="238"/>
      </rPr>
      <t xml:space="preserve">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</t>
    </r>
    <r>
      <rPr>
        <sz val="12"/>
        <color rgb="FFFF0000"/>
        <rFont val="Arial Narrow"/>
        <family val="2"/>
        <charset val="238"/>
      </rPr>
      <t xml:space="preserve"> a vzniku neoprávnených výdavkov</t>
    </r>
    <r>
      <rPr>
        <sz val="12"/>
        <rFont val="Arial Narrow"/>
        <family val="2"/>
        <charset val="238"/>
      </rPr>
      <t>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</si>
  <si>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výška výdavku bola stanovená napr. prieskumom trhu alebo zmluvou s úspešným uchádzačom a zároveň sa na výdavok vzťahuje napr. RO stanovený percentuálny limit, partner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partner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na úrovni konkrétnej pracovnej pozície (napr. "Expert/špecialista"), partner uvedie: 
- popis činností, ktoré bude zamestnanec/osoba pracujúca na dohodu (zastávajúca predmetnú pracovnú pozíciu v projekte) vykonávať v rámci realizácie HAP, resp. v súvislosti s riadením projektu - interné;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(§§ 223 až 228a zákona č. 311/2001 Z. z. Zákonníka práce v znení neskorších predpisov) partner uvedie, o aký typ vzťahu ide, t. j. o dohodu o vykonaní práce, dohodu o pracovnej činnosti, resp. dohodu o brigádnickej práci študentov. Zároveň upozorňujeme partnera, že žiadané mzdové výdavky musia byť v súlade s Príručkou k OV, pričom je potrebné zohľadniť aj dosiahnutý stupeň vzdelania zamestnanca/osoby pracujúcej na dohodu a ďalšie požiadavky stanovené pre príslušné pracovné pozície.
V prípade nájmu partner popíše spôsob stanovenia výšku nájomného, ako aj hospodárnosť tohto nájmu.
V prípade výdavku "poskytovanie príspevku užívateľom" (skupina výdavkov 352), partner uvedie aj počet uzavretých zmlúv o starostlivosti a/alebo zmlúv o poskytnutí finančného príspevku.
Ak partner plánuje zabezpečiť vybrané výstupy projektu</t>
    </r>
    <r>
      <rPr>
        <b/>
        <sz val="12"/>
        <rFont val="Arial Narrow"/>
        <family val="2"/>
        <charset val="238"/>
      </rPr>
      <t xml:space="preserve"> 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partnera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</t>
    </r>
    <r>
      <rPr>
        <sz val="12"/>
        <color rgb="FFFF0000"/>
        <rFont val="Arial Narrow"/>
        <family val="2"/>
        <charset val="238"/>
      </rPr>
      <t xml:space="preserve">Každý oprávnený výdavok môže byť financovaný </t>
    </r>
    <r>
      <rPr>
        <b/>
        <sz val="12"/>
        <color rgb="FFFF0000"/>
        <rFont val="Arial Narrow"/>
        <family val="2"/>
        <charset val="238"/>
      </rPr>
      <t>iba raz</t>
    </r>
    <r>
      <rPr>
        <sz val="12"/>
        <rFont val="Arial Narrow"/>
        <family val="2"/>
        <charset val="238"/>
      </rPr>
      <t xml:space="preserve">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 </t>
    </r>
    <r>
      <rPr>
        <sz val="12"/>
        <color rgb="FFFF0000"/>
        <rFont val="Arial Narrow"/>
        <family val="2"/>
        <charset val="238"/>
      </rPr>
      <t>a vzniku neoprávnených výdavkov</t>
    </r>
    <r>
      <rPr>
        <sz val="12"/>
        <rFont val="Arial Narrow"/>
        <family val="2"/>
        <charset val="238"/>
      </rPr>
      <t>.</t>
    </r>
  </si>
  <si>
    <t>Záznam z vyhodnotenia prieskumu trhu č. 1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</si>
  <si>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projektu "</t>
    </r>
    <r>
      <rPr>
        <i/>
        <sz val="13"/>
        <rFont val="Arial Narrow"/>
        <family val="2"/>
        <charset val="238"/>
      </rPr>
      <t>Plocha biotopov podporených s cieľom dosiahnuť lepší stav ich ochrany</t>
    </r>
    <r>
      <rPr>
        <sz val="13"/>
        <rFont val="Arial Narrow"/>
        <family val="2"/>
        <charset val="238"/>
      </rPr>
      <t>".</t>
    </r>
  </si>
  <si>
    <r>
      <rPr>
        <b/>
        <u/>
        <sz val="14"/>
        <color theme="1"/>
        <rFont val="Arial Narrow"/>
        <family val="2"/>
        <charset val="238"/>
      </rPr>
      <t>Výpočet hodnoty Value for Money</t>
    </r>
    <r>
      <rPr>
        <b/>
        <sz val="14"/>
        <color theme="1"/>
        <rFont val="Arial Narrow"/>
        <family val="2"/>
        <charset val="238"/>
      </rPr>
      <t xml:space="preserve"> </t>
    </r>
    <r>
      <rPr>
        <b/>
        <sz val="16"/>
        <color theme="1"/>
        <rFont val="Arial Narrow"/>
        <family val="2"/>
        <charset val="238"/>
      </rPr>
      <t xml:space="preserve">
</t>
    </r>
    <r>
      <rPr>
        <sz val="12"/>
        <color theme="1"/>
        <rFont val="Arial Narrow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merateľného ukazovateľa projektu "Plocha biotopov podporených s cieľom dosiahnuť lepší stav ich ochrany" (ha).
Do výpočtu nevstupujú nepriame výdavky vzťahujúce sa na podporné aktivity projektu (riadenie projektu;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</si>
  <si>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Cieľová hodnota merateľného ukazovateľa projektu (ha)
"Plocha biotopov podporených s cieľom dosiahnuť lepší stav ich ochrany"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</si>
</sst>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5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trike/>
      <sz val="12"/>
      <color rgb="FFFF0000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indexed="10"/>
      <name val="Segoe UI"/>
      <family val="2"/>
      <charset val="238"/>
    </font>
    <font>
      <b/>
      <sz val="9"/>
      <color indexed="81"/>
      <name val="Segoe UI"/>
      <family val="2"/>
      <charset val="238"/>
    </font>
    <font>
      <i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b/>
      <sz val="20"/>
      <name val="Arial Narrow"/>
      <family val="2"/>
      <charset val="238"/>
    </font>
    <font>
      <sz val="2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3"/>
      <name val="Arial Narrow"/>
      <family val="2"/>
      <charset val="238"/>
    </font>
    <font>
      <b/>
      <u/>
      <sz val="1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4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4" fontId="1" fillId="0" borderId="0" xfId="0" applyNumberFormat="1" applyFont="1" applyAlignment="1" applyProtection="1">
      <alignment vertical="top" wrapText="1"/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8" fillId="8" borderId="1" xfId="0" applyFont="1" applyFill="1" applyBorder="1" applyAlignment="1" applyProtection="1">
      <alignment horizontal="left" vertical="center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0" fontId="6" fillId="2" borderId="0" xfId="0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11" fillId="10" borderId="1" xfId="0" applyFont="1" applyFill="1" applyBorder="1" applyAlignment="1" applyProtection="1">
      <alignment horizontal="left" vertical="center" wrapText="1"/>
    </xf>
    <xf numFmtId="0" fontId="11" fillId="10" borderId="1" xfId="0" applyFont="1" applyFill="1" applyBorder="1" applyAlignment="1" applyProtection="1">
      <alignment horizontal="center" vertical="center" wrapText="1"/>
    </xf>
    <xf numFmtId="4" fontId="11" fillId="10" borderId="1" xfId="0" applyNumberFormat="1" applyFont="1" applyFill="1" applyBorder="1" applyAlignment="1" applyProtection="1">
      <alignment horizontal="right" vertical="center" wrapText="1"/>
    </xf>
    <xf numFmtId="0" fontId="11" fillId="10" borderId="11" xfId="0" applyFont="1" applyFill="1" applyBorder="1" applyAlignment="1" applyProtection="1">
      <alignment horizontal="left" vertical="center" wrapText="1"/>
    </xf>
    <xf numFmtId="0" fontId="11" fillId="10" borderId="11" xfId="0" applyFont="1" applyFill="1" applyBorder="1" applyAlignment="1" applyProtection="1">
      <alignment horizontal="center" vertical="center" wrapText="1"/>
    </xf>
    <xf numFmtId="4" fontId="11" fillId="0" borderId="11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65" fontId="11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6" fillId="0" borderId="0" xfId="0" applyFont="1"/>
    <xf numFmtId="0" fontId="6" fillId="0" borderId="0" xfId="0" applyFont="1" applyAlignment="1">
      <alignment wrapText="1"/>
    </xf>
    <xf numFmtId="0" fontId="17" fillId="0" borderId="0" xfId="0" applyFont="1"/>
    <xf numFmtId="0" fontId="15" fillId="10" borderId="19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18" xfId="0" applyFont="1" applyBorder="1" applyAlignment="1">
      <alignment horizontal="center"/>
    </xf>
    <xf numFmtId="0" fontId="6" fillId="0" borderId="0" xfId="0" applyFont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wrapText="1"/>
    </xf>
    <xf numFmtId="14" fontId="6" fillId="0" borderId="9" xfId="0" applyNumberFormat="1" applyFont="1" applyBorder="1" applyAlignment="1">
      <alignment wrapText="1"/>
    </xf>
    <xf numFmtId="0" fontId="2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wrapText="1"/>
    </xf>
    <xf numFmtId="0" fontId="23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wrapText="1"/>
    </xf>
    <xf numFmtId="0" fontId="23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wrapText="1"/>
    </xf>
    <xf numFmtId="14" fontId="6" fillId="0" borderId="11" xfId="0" applyNumberFormat="1" applyFont="1" applyBorder="1" applyAlignment="1">
      <alignment wrapText="1"/>
    </xf>
    <xf numFmtId="0" fontId="15" fillId="0" borderId="0" xfId="0" applyFont="1" applyAlignment="1">
      <alignment horizontal="center"/>
    </xf>
    <xf numFmtId="0" fontId="7" fillId="0" borderId="0" xfId="0" applyFont="1" applyFill="1" applyProtection="1"/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4" fontId="11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1" xfId="0" applyNumberFormat="1" applyFont="1" applyBorder="1" applyAlignment="1" applyProtection="1">
      <alignment horizontal="center" vertical="center" wrapText="1"/>
      <protection locked="0"/>
    </xf>
    <xf numFmtId="0" fontId="11" fillId="2" borderId="14" xfId="0" applyNumberFormat="1" applyFont="1" applyFill="1" applyBorder="1" applyAlignment="1" applyProtection="1">
      <alignment horizontal="center" vertical="center" wrapText="1"/>
    </xf>
    <xf numFmtId="0" fontId="11" fillId="2" borderId="12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wrapText="1"/>
    </xf>
    <xf numFmtId="0" fontId="6" fillId="0" borderId="0" xfId="0" applyFont="1" applyAlignment="1">
      <alignment horizontal="left"/>
    </xf>
    <xf numFmtId="7" fontId="15" fillId="0" borderId="1" xfId="1" applyNumberFormat="1" applyFont="1" applyBorder="1" applyAlignment="1">
      <alignment horizontal="center" vertical="center"/>
    </xf>
    <xf numFmtId="0" fontId="13" fillId="0" borderId="19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164" fontId="6" fillId="0" borderId="0" xfId="1" applyFont="1" applyAlignment="1" applyProtection="1">
      <alignment horizontal="right"/>
      <protection locked="0"/>
    </xf>
    <xf numFmtId="164" fontId="6" fillId="0" borderId="0" xfId="1" applyFont="1" applyProtection="1">
      <protection locked="0"/>
    </xf>
    <xf numFmtId="164" fontId="6" fillId="0" borderId="0" xfId="1" applyFont="1" applyFill="1" applyBorder="1" applyAlignment="1" applyProtection="1">
      <alignment horizontal="center"/>
      <protection locked="0"/>
    </xf>
    <xf numFmtId="164" fontId="6" fillId="0" borderId="0" xfId="1" applyFont="1" applyAlignment="1">
      <alignment horizontal="center"/>
    </xf>
    <xf numFmtId="164" fontId="15" fillId="10" borderId="19" xfId="1" applyFont="1" applyFill="1" applyBorder="1" applyAlignment="1">
      <alignment horizontal="center" vertical="center" wrapText="1"/>
    </xf>
    <xf numFmtId="164" fontId="6" fillId="0" borderId="9" xfId="1" applyFont="1" applyBorder="1" applyAlignment="1">
      <alignment horizontal="center"/>
    </xf>
    <xf numFmtId="164" fontId="6" fillId="0" borderId="1" xfId="1" applyFont="1" applyBorder="1" applyAlignment="1">
      <alignment horizontal="center"/>
    </xf>
    <xf numFmtId="164" fontId="6" fillId="0" borderId="19" xfId="1" applyFont="1" applyBorder="1" applyAlignment="1">
      <alignment horizontal="center"/>
    </xf>
    <xf numFmtId="164" fontId="6" fillId="0" borderId="11" xfId="1" applyFont="1" applyBorder="1" applyAlignment="1">
      <alignment horizontal="center"/>
    </xf>
    <xf numFmtId="164" fontId="6" fillId="0" borderId="0" xfId="1" applyFont="1" applyAlignment="1"/>
    <xf numFmtId="164" fontId="6" fillId="0" borderId="0" xfId="1" applyFont="1" applyAlignment="1">
      <alignment horizontal="left"/>
    </xf>
    <xf numFmtId="164" fontId="6" fillId="0" borderId="0" xfId="1" applyFont="1"/>
    <xf numFmtId="0" fontId="35" fillId="0" borderId="0" xfId="0" applyFont="1" applyProtection="1"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15" fillId="1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6" fillId="0" borderId="0" xfId="0" applyFont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7" fontId="15" fillId="0" borderId="0" xfId="1" applyNumberFormat="1" applyFont="1" applyBorder="1" applyAlignment="1">
      <alignment horizontal="center" vertical="center"/>
    </xf>
    <xf numFmtId="0" fontId="13" fillId="0" borderId="0" xfId="0" applyFont="1"/>
    <xf numFmtId="0" fontId="27" fillId="0" borderId="0" xfId="0" applyFont="1" applyProtection="1"/>
    <xf numFmtId="0" fontId="27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27" fillId="0" borderId="0" xfId="0" applyFont="1" applyFill="1" applyAlignment="1" applyProtection="1">
      <alignment wrapText="1"/>
    </xf>
    <xf numFmtId="0" fontId="27" fillId="0" borderId="0" xfId="0" applyFont="1" applyAlignment="1" applyProtection="1">
      <alignment horizontal="left" wrapText="1"/>
    </xf>
    <xf numFmtId="0" fontId="27" fillId="0" borderId="0" xfId="0" applyFont="1" applyAlignment="1" applyProtection="1">
      <alignment horizontal="center" wrapText="1"/>
    </xf>
    <xf numFmtId="0" fontId="27" fillId="0" borderId="0" xfId="0" applyFont="1" applyAlignment="1" applyProtection="1">
      <alignment horizontal="center" vertical="center" wrapText="1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38" fillId="0" borderId="0" xfId="0" applyFont="1" applyBorder="1" applyProtection="1"/>
    <xf numFmtId="0" fontId="11" fillId="0" borderId="0" xfId="0" applyFont="1" applyFill="1" applyAlignment="1" applyProtection="1">
      <alignment horizontal="center" vertical="center"/>
    </xf>
    <xf numFmtId="0" fontId="38" fillId="0" borderId="0" xfId="0" applyFont="1" applyFill="1" applyBorder="1" applyProtection="1"/>
    <xf numFmtId="0" fontId="11" fillId="0" borderId="0" xfId="0" applyFont="1" applyFill="1" applyBorder="1" applyProtection="1"/>
    <xf numFmtId="0" fontId="11" fillId="0" borderId="0" xfId="0" applyFont="1" applyBorder="1" applyProtection="1"/>
    <xf numFmtId="0" fontId="11" fillId="0" borderId="0" xfId="0" applyFont="1" applyBorder="1" applyAlignment="1" applyProtection="1">
      <alignment horizontal="center" vertical="center"/>
    </xf>
    <xf numFmtId="0" fontId="6" fillId="0" borderId="0" xfId="0" applyFont="1" applyBorder="1" applyProtection="1">
      <protection locked="0"/>
    </xf>
    <xf numFmtId="0" fontId="6" fillId="2" borderId="0" xfId="0" applyFont="1" applyFill="1" applyBorder="1" applyProtection="1">
      <protection locked="0"/>
    </xf>
    <xf numFmtId="0" fontId="31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center" vertical="center"/>
    </xf>
    <xf numFmtId="0" fontId="31" fillId="0" borderId="0" xfId="0" applyFont="1" applyFill="1" applyBorder="1" applyAlignment="1" applyProtection="1">
      <alignment horizontal="left" vertical="center"/>
    </xf>
    <xf numFmtId="0" fontId="31" fillId="0" borderId="0" xfId="0" applyFont="1" applyFill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center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left" vertical="center"/>
    </xf>
    <xf numFmtId="0" fontId="11" fillId="0" borderId="1" xfId="0" applyNumberFormat="1" applyFont="1" applyBorder="1" applyAlignment="1" applyProtection="1">
      <alignment horizontal="center" vertical="center" wrapText="1" shrinkToFit="1"/>
      <protection locked="0"/>
    </xf>
    <xf numFmtId="4" fontId="11" fillId="10" borderId="11" xfId="0" applyNumberFormat="1" applyFont="1" applyFill="1" applyBorder="1" applyAlignment="1" applyProtection="1">
      <alignment horizontal="right" vertical="center" wrapText="1"/>
    </xf>
    <xf numFmtId="4" fontId="11" fillId="10" borderId="1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4" fontId="12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4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42" fillId="0" borderId="0" xfId="0" applyFont="1" applyProtection="1">
      <protection locked="0"/>
    </xf>
    <xf numFmtId="0" fontId="15" fillId="10" borderId="30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0" fontId="9" fillId="4" borderId="37" xfId="0" applyFont="1" applyFill="1" applyBorder="1" applyAlignment="1" applyProtection="1">
      <alignment horizontal="left" vertical="center" wrapText="1"/>
    </xf>
    <xf numFmtId="0" fontId="9" fillId="4" borderId="37" xfId="0" applyFont="1" applyFill="1" applyBorder="1" applyAlignment="1" applyProtection="1">
      <alignment vertical="center" wrapText="1"/>
    </xf>
    <xf numFmtId="0" fontId="9" fillId="4" borderId="42" xfId="0" applyFont="1" applyFill="1" applyBorder="1" applyAlignment="1" applyProtection="1">
      <alignment vertical="center"/>
    </xf>
    <xf numFmtId="0" fontId="9" fillId="4" borderId="38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vertical="center" wrapText="1"/>
    </xf>
    <xf numFmtId="0" fontId="45" fillId="0" borderId="0" xfId="0" applyFont="1" applyAlignment="1" applyProtection="1"/>
    <xf numFmtId="0" fontId="45" fillId="0" borderId="0" xfId="0" applyFont="1" applyAlignment="1" applyProtection="1">
      <alignment horizontal="right" vertical="center"/>
    </xf>
    <xf numFmtId="0" fontId="10" fillId="0" borderId="13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1" fillId="10" borderId="13" xfId="0" applyFont="1" applyFill="1" applyBorder="1" applyAlignment="1" applyProtection="1">
      <alignment horizontal="left" vertical="center" wrapText="1"/>
    </xf>
    <xf numFmtId="0" fontId="11" fillId="10" borderId="10" xfId="0" applyFont="1" applyFill="1" applyBorder="1" applyAlignment="1" applyProtection="1">
      <alignment horizontal="left" vertical="center" wrapText="1"/>
    </xf>
    <xf numFmtId="0" fontId="35" fillId="0" borderId="0" xfId="0" applyFont="1" applyAlignment="1" applyProtection="1">
      <alignment horizontal="left" vertical="center"/>
    </xf>
    <xf numFmtId="0" fontId="35" fillId="2" borderId="0" xfId="0" applyFont="1" applyFill="1" applyBorder="1" applyAlignment="1" applyProtection="1">
      <alignment horizontal="left" vertic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35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Border="1" applyProtection="1">
      <protection locked="0"/>
    </xf>
    <xf numFmtId="0" fontId="11" fillId="2" borderId="0" xfId="0" applyFont="1" applyFill="1" applyBorder="1" applyProtection="1">
      <protection locked="0"/>
    </xf>
    <xf numFmtId="0" fontId="9" fillId="4" borderId="41" xfId="0" applyFont="1" applyFill="1" applyBorder="1" applyAlignment="1" applyProtection="1">
      <alignment horizontal="left" vertical="center"/>
    </xf>
    <xf numFmtId="0" fontId="35" fillId="2" borderId="0" xfId="0" applyFont="1" applyFill="1" applyProtection="1"/>
    <xf numFmtId="0" fontId="35" fillId="2" borderId="0" xfId="0" applyFont="1" applyFill="1" applyAlignment="1" applyProtection="1">
      <alignment horizontal="left" vertical="center"/>
      <protection locked="0"/>
    </xf>
    <xf numFmtId="0" fontId="35" fillId="0" borderId="0" xfId="0" applyFont="1" applyBorder="1" applyProtection="1">
      <protection locked="0"/>
    </xf>
    <xf numFmtId="0" fontId="35" fillId="2" borderId="0" xfId="0" applyFont="1" applyFill="1" applyProtection="1">
      <protection locked="0"/>
    </xf>
    <xf numFmtId="0" fontId="35" fillId="2" borderId="0" xfId="0" applyFont="1" applyFill="1" applyBorder="1" applyProtection="1">
      <protection locked="0"/>
    </xf>
    <xf numFmtId="0" fontId="35" fillId="2" borderId="0" xfId="0" applyFont="1" applyFill="1" applyBorder="1" applyProtection="1"/>
    <xf numFmtId="0" fontId="35" fillId="0" borderId="0" xfId="0" applyFont="1" applyBorder="1" applyProtection="1"/>
    <xf numFmtId="0" fontId="35" fillId="0" borderId="0" xfId="0" applyFont="1" applyProtection="1"/>
    <xf numFmtId="0" fontId="35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</xf>
    <xf numFmtId="0" fontId="35" fillId="0" borderId="0" xfId="0" applyFont="1" applyFill="1" applyProtection="1">
      <protection locked="0"/>
    </xf>
    <xf numFmtId="0" fontId="35" fillId="0" borderId="0" xfId="0" applyFont="1" applyFill="1" applyProtection="1"/>
    <xf numFmtId="0" fontId="9" fillId="11" borderId="7" xfId="0" applyFont="1" applyFill="1" applyBorder="1" applyAlignment="1" applyProtection="1">
      <alignment horizontal="left" vertical="center" wrapText="1"/>
    </xf>
    <xf numFmtId="0" fontId="8" fillId="7" borderId="13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left" vertical="center" wrapText="1"/>
      <protection locked="0"/>
    </xf>
    <xf numFmtId="0" fontId="12" fillId="3" borderId="4" xfId="0" applyFont="1" applyFill="1" applyBorder="1" applyAlignment="1" applyProtection="1">
      <alignment horizontal="left" vertical="center" wrapText="1"/>
      <protection locked="0"/>
    </xf>
    <xf numFmtId="0" fontId="12" fillId="3" borderId="43" xfId="0" applyFont="1" applyFill="1" applyBorder="1" applyAlignment="1" applyProtection="1">
      <alignment horizontal="left" vertical="center" wrapText="1"/>
      <protection locked="0"/>
    </xf>
    <xf numFmtId="0" fontId="40" fillId="12" borderId="3" xfId="0" applyFont="1" applyFill="1" applyBorder="1" applyAlignment="1" applyProtection="1">
      <alignment horizontal="left" vertical="center" wrapText="1"/>
      <protection locked="0"/>
    </xf>
    <xf numFmtId="0" fontId="40" fillId="12" borderId="4" xfId="0" applyFont="1" applyFill="1" applyBorder="1" applyAlignment="1" applyProtection="1">
      <alignment horizontal="left" vertical="center" wrapText="1"/>
      <protection locked="0"/>
    </xf>
    <xf numFmtId="0" fontId="40" fillId="12" borderId="43" xfId="0" applyFont="1" applyFill="1" applyBorder="1" applyAlignment="1" applyProtection="1">
      <alignment horizontal="left" vertical="center" wrapText="1"/>
      <protection locked="0"/>
    </xf>
    <xf numFmtId="0" fontId="27" fillId="0" borderId="1" xfId="0" applyFont="1" applyFill="1" applyBorder="1" applyAlignment="1" applyProtection="1">
      <alignment horizontal="left" vertical="center" wrapText="1"/>
    </xf>
    <xf numFmtId="49" fontId="27" fillId="0" borderId="1" xfId="0" applyNumberFormat="1" applyFont="1" applyFill="1" applyBorder="1" applyAlignment="1" applyProtection="1">
      <alignment horizontal="left" vertical="center" wrapText="1"/>
    </xf>
    <xf numFmtId="0" fontId="8" fillId="7" borderId="14" xfId="0" applyFont="1" applyFill="1" applyBorder="1" applyAlignment="1" applyProtection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11" fillId="10" borderId="44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46" fillId="0" borderId="0" xfId="0" applyFont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45" xfId="0" applyFont="1" applyFill="1" applyBorder="1" applyAlignment="1" applyProtection="1">
      <alignment horizontal="left" vertical="center" wrapText="1"/>
    </xf>
    <xf numFmtId="0" fontId="48" fillId="0" borderId="0" xfId="0" applyFont="1" applyAlignment="1" applyProtection="1">
      <alignment horizontal="center" vertical="center" wrapText="1"/>
    </xf>
    <xf numFmtId="0" fontId="9" fillId="4" borderId="46" xfId="0" applyFont="1" applyFill="1" applyBorder="1" applyAlignment="1" applyProtection="1">
      <alignment horizontal="left" vertical="center"/>
    </xf>
    <xf numFmtId="0" fontId="9" fillId="4" borderId="47" xfId="0" applyFont="1" applyFill="1" applyBorder="1" applyAlignment="1" applyProtection="1">
      <alignment horizontal="left" vertical="center"/>
    </xf>
    <xf numFmtId="0" fontId="9" fillId="4" borderId="48" xfId="0" applyFont="1" applyFill="1" applyBorder="1" applyAlignment="1" applyProtection="1">
      <alignment horizontal="left" vertical="center"/>
    </xf>
    <xf numFmtId="0" fontId="15" fillId="5" borderId="2" xfId="0" applyFont="1" applyFill="1" applyBorder="1" applyAlignment="1" applyProtection="1">
      <alignment horizontal="left" vertical="center"/>
      <protection locked="0"/>
    </xf>
    <xf numFmtId="0" fontId="15" fillId="5" borderId="5" xfId="0" applyFont="1" applyFill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left"/>
      <protection locked="0"/>
    </xf>
    <xf numFmtId="0" fontId="15" fillId="0" borderId="5" xfId="0" applyFont="1" applyBorder="1" applyAlignment="1" applyProtection="1">
      <alignment horizontal="left"/>
      <protection locked="0"/>
    </xf>
    <xf numFmtId="0" fontId="15" fillId="0" borderId="6" xfId="0" applyFont="1" applyBorder="1" applyAlignment="1" applyProtection="1">
      <alignment horizontal="left"/>
      <protection locked="0"/>
    </xf>
    <xf numFmtId="0" fontId="45" fillId="0" borderId="0" xfId="0" applyFont="1" applyAlignment="1" applyProtection="1">
      <alignment horizontal="right"/>
      <protection locked="0"/>
    </xf>
    <xf numFmtId="0" fontId="22" fillId="0" borderId="37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18" fillId="6" borderId="7" xfId="0" applyFont="1" applyFill="1" applyBorder="1" applyAlignment="1">
      <alignment horizontal="left"/>
    </xf>
    <xf numFmtId="0" fontId="15" fillId="10" borderId="17" xfId="0" applyFont="1" applyFill="1" applyBorder="1" applyAlignment="1">
      <alignment horizontal="center" vertical="center" wrapText="1"/>
    </xf>
    <xf numFmtId="0" fontId="15" fillId="10" borderId="16" xfId="0" applyFont="1" applyFill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9" fillId="0" borderId="1" xfId="0" applyFont="1" applyBorder="1" applyAlignment="1">
      <alignment horizontal="left" vertical="center" wrapText="1"/>
    </xf>
    <xf numFmtId="0" fontId="29" fillId="10" borderId="2" xfId="0" applyFont="1" applyFill="1" applyBorder="1" applyAlignment="1">
      <alignment horizontal="center" vertical="center" wrapText="1"/>
    </xf>
    <xf numFmtId="0" fontId="29" fillId="10" borderId="5" xfId="0" applyFont="1" applyFill="1" applyBorder="1" applyAlignment="1">
      <alignment horizontal="center" vertical="center" wrapText="1"/>
    </xf>
    <xf numFmtId="0" fontId="29" fillId="1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13" fillId="0" borderId="7" xfId="0" applyFont="1" applyBorder="1" applyAlignment="1">
      <alignment horizontal="left"/>
    </xf>
    <xf numFmtId="0" fontId="15" fillId="10" borderId="1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15" fillId="10" borderId="5" xfId="0" applyFont="1" applyFill="1" applyBorder="1" applyAlignment="1">
      <alignment horizontal="center" vertical="center" wrapText="1"/>
    </xf>
    <xf numFmtId="0" fontId="15" fillId="10" borderId="6" xfId="0" applyFont="1" applyFill="1" applyBorder="1" applyAlignment="1">
      <alignment horizontal="center" vertical="center" wrapText="1"/>
    </xf>
    <xf numFmtId="0" fontId="45" fillId="0" borderId="0" xfId="0" applyFont="1" applyAlignment="1" applyProtection="1">
      <alignment horizontal="right"/>
    </xf>
    <xf numFmtId="0" fontId="2" fillId="0" borderId="26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10" fillId="0" borderId="0" xfId="0" applyFont="1" applyAlignment="1" applyProtection="1">
      <alignment horizontal="right" vertical="center" wrapText="1"/>
      <protection locked="0"/>
    </xf>
    <xf numFmtId="0" fontId="51" fillId="0" borderId="0" xfId="0" applyFont="1" applyAlignment="1" applyProtection="1">
      <alignment horizontal="left"/>
    </xf>
    <xf numFmtId="0" fontId="6" fillId="0" borderId="1" xfId="0" applyFont="1" applyFill="1" applyBorder="1" applyAlignment="1" applyProtection="1">
      <alignment horizontal="left"/>
      <protection locked="0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justify" vertical="top" wrapText="1"/>
    </xf>
    <xf numFmtId="0" fontId="18" fillId="8" borderId="24" xfId="0" applyFont="1" applyFill="1" applyBorder="1" applyAlignment="1" applyProtection="1">
      <alignment horizontal="left" vertical="center" wrapText="1"/>
    </xf>
    <xf numFmtId="0" fontId="18" fillId="8" borderId="35" xfId="0" applyFont="1" applyFill="1" applyBorder="1" applyAlignment="1" applyProtection="1">
      <alignment horizontal="left"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4" fontId="15" fillId="0" borderId="32" xfId="0" applyNumberFormat="1" applyFont="1" applyFill="1" applyBorder="1" applyAlignment="1" applyProtection="1">
      <alignment horizontal="center" vertical="center"/>
    </xf>
    <xf numFmtId="4" fontId="15" fillId="0" borderId="34" xfId="0" applyNumberFormat="1" applyFont="1" applyFill="1" applyBorder="1" applyAlignment="1" applyProtection="1">
      <alignment horizontal="center" vertical="center"/>
    </xf>
    <xf numFmtId="3" fontId="27" fillId="5" borderId="13" xfId="0" applyNumberFormat="1" applyFont="1" applyFill="1" applyBorder="1" applyAlignment="1" applyProtection="1">
      <alignment horizontal="left" vertical="center" wrapText="1"/>
    </xf>
    <xf numFmtId="3" fontId="27" fillId="5" borderId="2" xfId="0" applyNumberFormat="1" applyFont="1" applyFill="1" applyBorder="1" applyAlignment="1" applyProtection="1">
      <alignment horizontal="left" vertical="center"/>
    </xf>
    <xf numFmtId="4" fontId="15" fillId="2" borderId="31" xfId="0" applyNumberFormat="1" applyFont="1" applyFill="1" applyBorder="1" applyAlignment="1" applyProtection="1">
      <alignment horizontal="center" vertic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4" fontId="29" fillId="3" borderId="29" xfId="0" applyNumberFormat="1" applyFont="1" applyFill="1" applyBorder="1" applyAlignment="1" applyProtection="1">
      <alignment horizontal="center" vertical="center"/>
    </xf>
    <xf numFmtId="4" fontId="29" fillId="3" borderId="30" xfId="0" applyNumberFormat="1" applyFont="1" applyFill="1" applyBorder="1" applyAlignment="1" applyProtection="1">
      <alignment horizontal="center" vertical="center"/>
    </xf>
    <xf numFmtId="0" fontId="52" fillId="0" borderId="0" xfId="0" applyFont="1" applyAlignment="1" applyProtection="1">
      <alignment horizontal="center" vertical="center"/>
    </xf>
    <xf numFmtId="0" fontId="53" fillId="0" borderId="0" xfId="0" applyFont="1" applyAlignment="1" applyProtection="1">
      <alignment horizontal="center" vertical="center"/>
      <protection locked="0"/>
    </xf>
    <xf numFmtId="0" fontId="54" fillId="8" borderId="1" xfId="0" applyFont="1" applyFill="1" applyBorder="1" applyAlignment="1" applyProtection="1">
      <alignment horizontal="left"/>
      <protection locked="0"/>
    </xf>
    <xf numFmtId="0" fontId="15" fillId="0" borderId="1" xfId="0" applyFont="1" applyBorder="1" applyAlignment="1">
      <alignment horizontal="left" vertical="center" wrapText="1"/>
    </xf>
    <xf numFmtId="0" fontId="54" fillId="8" borderId="1" xfId="0" applyFont="1" applyFill="1" applyBorder="1" applyAlignment="1" applyProtection="1">
      <alignment horizontal="left" vertical="center"/>
      <protection locked="0"/>
    </xf>
    <xf numFmtId="0" fontId="54" fillId="8" borderId="1" xfId="0" applyFont="1" applyFill="1" applyBorder="1" applyAlignment="1" applyProtection="1"/>
    <xf numFmtId="0" fontId="55" fillId="0" borderId="0" xfId="0" applyFont="1" applyAlignment="1" applyProtection="1">
      <alignment horizontal="justify" vertical="center" wrapText="1"/>
    </xf>
    <xf numFmtId="0" fontId="20" fillId="13" borderId="20" xfId="0" applyFont="1" applyFill="1" applyBorder="1" applyAlignment="1">
      <alignment vertical="center" wrapText="1"/>
    </xf>
    <xf numFmtId="0" fontId="20" fillId="13" borderId="22" xfId="0" applyFont="1" applyFill="1" applyBorder="1" applyAlignment="1">
      <alignment vertical="center" wrapText="1"/>
    </xf>
    <xf numFmtId="0" fontId="20" fillId="13" borderId="24" xfId="0" applyFont="1" applyFill="1" applyBorder="1" applyAlignment="1">
      <alignment vertical="center" wrapText="1"/>
    </xf>
    <xf numFmtId="0" fontId="6" fillId="13" borderId="9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13" borderId="11" xfId="0" applyFont="1" applyFill="1" applyBorder="1" applyAlignment="1">
      <alignment horizontal="center" vertical="center" wrapText="1"/>
    </xf>
    <xf numFmtId="0" fontId="6" fillId="14" borderId="9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6" fillId="14" borderId="11" xfId="0" applyFont="1" applyFill="1" applyBorder="1" applyAlignment="1">
      <alignment horizontal="center" vertical="center" wrapText="1"/>
    </xf>
    <xf numFmtId="0" fontId="6" fillId="14" borderId="23" xfId="0" applyFont="1" applyFill="1" applyBorder="1" applyAlignment="1">
      <alignment horizontal="center" vertical="center" wrapText="1"/>
    </xf>
    <xf numFmtId="0" fontId="6" fillId="14" borderId="15" xfId="0" applyFont="1" applyFill="1" applyBorder="1" applyAlignment="1">
      <alignment horizontal="center" vertical="center" wrapText="1"/>
    </xf>
    <xf numFmtId="0" fontId="6" fillId="14" borderId="2" xfId="0" applyFont="1" applyFill="1" applyBorder="1" applyAlignment="1">
      <alignment horizontal="center" vertical="center" wrapText="1"/>
    </xf>
    <xf numFmtId="0" fontId="6" fillId="14" borderId="6" xfId="0" applyFont="1" applyFill="1" applyBorder="1" applyAlignment="1">
      <alignment horizontal="center" vertical="center" wrapText="1"/>
    </xf>
    <xf numFmtId="0" fontId="6" fillId="14" borderId="17" xfId="0" applyFont="1" applyFill="1" applyBorder="1" applyAlignment="1">
      <alignment horizontal="center" vertical="center" wrapText="1"/>
    </xf>
    <xf numFmtId="0" fontId="6" fillId="14" borderId="16" xfId="0" applyFont="1" applyFill="1" applyBorder="1" applyAlignment="1">
      <alignment horizontal="center" vertical="center" wrapText="1"/>
    </xf>
    <xf numFmtId="0" fontId="8" fillId="6" borderId="49" xfId="0" applyFont="1" applyFill="1" applyBorder="1" applyAlignment="1">
      <alignment horizontal="center" vertical="center" wrapText="1"/>
    </xf>
    <xf numFmtId="0" fontId="20" fillId="13" borderId="45" xfId="0" applyFont="1" applyFill="1" applyBorder="1" applyAlignment="1">
      <alignment horizontal="center" vertical="center" wrapText="1"/>
    </xf>
    <xf numFmtId="0" fontId="20" fillId="13" borderId="14" xfId="0" applyFont="1" applyFill="1" applyBorder="1" applyAlignment="1">
      <alignment horizontal="center" vertical="center" wrapText="1"/>
    </xf>
    <xf numFmtId="0" fontId="20" fillId="13" borderId="12" xfId="0" applyFont="1" applyFill="1" applyBorder="1" applyAlignment="1">
      <alignment horizontal="center" vertical="center" wrapText="1"/>
    </xf>
    <xf numFmtId="3" fontId="12" fillId="9" borderId="10" xfId="0" applyNumberFormat="1" applyFont="1" applyFill="1" applyBorder="1" applyAlignment="1" applyProtection="1">
      <alignment horizontal="left" vertical="center" wrapText="1"/>
    </xf>
    <xf numFmtId="3" fontId="12" fillId="9" borderId="17" xfId="0" applyNumberFormat="1" applyFont="1" applyFill="1" applyBorder="1" applyAlignment="1" applyProtection="1">
      <alignment horizontal="left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123825</xdr:rowOff>
    </xdr:from>
    <xdr:to>
      <xdr:col>8</xdr:col>
      <xdr:colOff>1200150</xdr:colOff>
      <xdr:row>5</xdr:row>
      <xdr:rowOff>95251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542925"/>
          <a:ext cx="7553325" cy="6000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9524</xdr:colOff>
      <xdr:row>2</xdr:row>
      <xdr:rowOff>142875</xdr:rowOff>
    </xdr:from>
    <xdr:to>
      <xdr:col>8</xdr:col>
      <xdr:colOff>1219200</xdr:colOff>
      <xdr:row>5</xdr:row>
      <xdr:rowOff>104774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4" y="561975"/>
          <a:ext cx="7581901" cy="5905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3</xdr:row>
      <xdr:rowOff>104775</xdr:rowOff>
    </xdr:from>
    <xdr:to>
      <xdr:col>7</xdr:col>
      <xdr:colOff>290777</xdr:colOff>
      <xdr:row>7</xdr:row>
      <xdr:rowOff>3968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2833" y="739775"/>
          <a:ext cx="8905611" cy="70881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347133</xdr:colOff>
      <xdr:row>60</xdr:row>
      <xdr:rowOff>47625</xdr:rowOff>
    </xdr:from>
    <xdr:ext cx="9103519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8966" y="13678958"/>
          <a:ext cx="9103519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51859</xdr:colOff>
      <xdr:row>116</xdr:row>
      <xdr:rowOff>31749</xdr:rowOff>
    </xdr:from>
    <xdr:ext cx="9474994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692" y="26437166"/>
          <a:ext cx="9474994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4</xdr:row>
      <xdr:rowOff>123825</xdr:rowOff>
    </xdr:from>
    <xdr:to>
      <xdr:col>5</xdr:col>
      <xdr:colOff>590550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904875"/>
          <a:ext cx="718185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7.2%20OMaPPP\Vyzvy%20OPKZP\22.Vyzva-OPKZP-PO1-SC131-2017-22_realiz_doku_star_noaid\U3\2.word-SZ\110_Priloha_10_ZoNFP_Podpor_doku_k%20OV_U3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34"/>
  <sheetViews>
    <sheetView tabSelected="1" zoomScaleNormal="100" zoomScaleSheetLayoutView="85" workbookViewId="0">
      <selection activeCell="A4" sqref="A4"/>
    </sheetView>
  </sheetViews>
  <sheetFormatPr defaultColWidth="9.140625" defaultRowHeight="16.5" x14ac:dyDescent="0.3"/>
  <cols>
    <col min="1" max="1" width="36.85546875" style="15" customWidth="1"/>
    <col min="2" max="2" width="21" style="15" customWidth="1"/>
    <col min="3" max="3" width="11.7109375" style="37" customWidth="1"/>
    <col min="4" max="4" width="11.28515625" style="35" customWidth="1"/>
    <col min="5" max="5" width="13" style="35" customWidth="1"/>
    <col min="6" max="6" width="13.42578125" style="35" customWidth="1"/>
    <col min="7" max="7" width="14.28515625" style="35" customWidth="1"/>
    <col min="8" max="8" width="31.85546875" style="35" customWidth="1"/>
    <col min="9" max="9" width="39.7109375" style="35" customWidth="1"/>
    <col min="10" max="10" width="36.28515625" style="15" customWidth="1"/>
    <col min="11" max="11" width="43.140625" style="167" hidden="1" customWidth="1"/>
    <col min="12" max="12" width="114.5703125" style="95" hidden="1" customWidth="1"/>
    <col min="13" max="32" width="9.140625" style="15" customWidth="1"/>
    <col min="33" max="16384" width="9.140625" style="15"/>
  </cols>
  <sheetData>
    <row r="1" spans="1:15" x14ac:dyDescent="0.3">
      <c r="A1" s="12"/>
      <c r="B1" s="12"/>
      <c r="C1" s="13"/>
      <c r="D1" s="14"/>
      <c r="E1" s="14"/>
      <c r="F1" s="14"/>
      <c r="G1" s="14"/>
      <c r="H1" s="14"/>
      <c r="I1" s="14"/>
      <c r="J1" s="148" t="s">
        <v>102</v>
      </c>
      <c r="K1" s="153" t="s">
        <v>62</v>
      </c>
      <c r="L1" s="154" t="s">
        <v>82</v>
      </c>
      <c r="M1" s="112"/>
    </row>
    <row r="2" spans="1:15" x14ac:dyDescent="0.3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53" t="s">
        <v>63</v>
      </c>
      <c r="L2" s="155" t="s">
        <v>83</v>
      </c>
      <c r="M2" s="112"/>
    </row>
    <row r="3" spans="1:15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53" t="s">
        <v>64</v>
      </c>
      <c r="L3" s="155" t="s">
        <v>84</v>
      </c>
      <c r="M3" s="112"/>
    </row>
    <row r="4" spans="1:15" x14ac:dyDescent="0.3">
      <c r="A4" s="12"/>
      <c r="B4" s="12"/>
      <c r="C4" s="13"/>
      <c r="D4" s="14"/>
      <c r="E4" s="14"/>
      <c r="F4" s="14"/>
      <c r="G4" s="14"/>
      <c r="H4" s="14"/>
      <c r="I4" s="14"/>
      <c r="J4" s="12"/>
      <c r="K4" s="153" t="s">
        <v>65</v>
      </c>
      <c r="L4" s="155" t="s">
        <v>85</v>
      </c>
      <c r="M4" s="112"/>
    </row>
    <row r="5" spans="1:15" x14ac:dyDescent="0.3">
      <c r="A5" s="12"/>
      <c r="B5" s="12"/>
      <c r="C5" s="13"/>
      <c r="D5" s="14"/>
      <c r="E5" s="14"/>
      <c r="F5" s="14"/>
      <c r="G5" s="14"/>
      <c r="H5" s="14"/>
      <c r="I5" s="14"/>
      <c r="J5" s="12"/>
      <c r="K5" s="153" t="s">
        <v>66</v>
      </c>
      <c r="L5" s="155" t="s">
        <v>101</v>
      </c>
      <c r="M5" s="112"/>
    </row>
    <row r="6" spans="1:1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53" t="s">
        <v>67</v>
      </c>
      <c r="L6" s="155" t="s">
        <v>86</v>
      </c>
      <c r="M6" s="112"/>
    </row>
    <row r="7" spans="1:15" ht="30" customHeight="1" x14ac:dyDescent="0.3">
      <c r="A7" s="187" t="s">
        <v>108</v>
      </c>
      <c r="B7" s="187"/>
      <c r="C7" s="187"/>
      <c r="D7" s="187"/>
      <c r="E7" s="187"/>
      <c r="F7" s="187"/>
      <c r="G7" s="187"/>
      <c r="H7" s="187"/>
      <c r="I7" s="187"/>
      <c r="J7" s="187"/>
      <c r="K7" s="153" t="s">
        <v>152</v>
      </c>
      <c r="L7" s="156" t="s">
        <v>89</v>
      </c>
      <c r="M7" s="112"/>
    </row>
    <row r="8" spans="1:15" ht="15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53" t="s">
        <v>68</v>
      </c>
      <c r="L8" s="156" t="s">
        <v>90</v>
      </c>
      <c r="M8" s="112"/>
    </row>
    <row r="9" spans="1:15" ht="15" customHeight="1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60" t="s">
        <v>99</v>
      </c>
      <c r="L9" s="96" t="s">
        <v>91</v>
      </c>
      <c r="M9" s="112"/>
    </row>
    <row r="10" spans="1:15" ht="20.25" customHeight="1" x14ac:dyDescent="0.3">
      <c r="A10" s="19" t="s">
        <v>0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53" t="s">
        <v>69</v>
      </c>
      <c r="L10" s="161" t="s">
        <v>100</v>
      </c>
      <c r="M10" s="112"/>
    </row>
    <row r="11" spans="1:15" ht="20.25" customHeight="1" x14ac:dyDescent="0.3">
      <c r="A11" s="19" t="s">
        <v>1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53" t="s">
        <v>70</v>
      </c>
      <c r="L11" s="156" t="s">
        <v>87</v>
      </c>
      <c r="M11" s="112"/>
    </row>
    <row r="12" spans="1:15" ht="17.25" thickBot="1" x14ac:dyDescent="0.35">
      <c r="A12" s="20"/>
      <c r="B12" s="62"/>
      <c r="C12" s="21"/>
      <c r="D12" s="22"/>
      <c r="E12" s="22"/>
      <c r="F12" s="22"/>
      <c r="G12" s="22"/>
      <c r="H12" s="22"/>
      <c r="I12" s="22"/>
      <c r="J12" s="20"/>
      <c r="K12" s="153" t="s">
        <v>71</v>
      </c>
      <c r="M12" s="112"/>
    </row>
    <row r="13" spans="1:15" ht="18" customHeight="1" x14ac:dyDescent="0.3">
      <c r="A13" s="142" t="s">
        <v>93</v>
      </c>
      <c r="B13" s="189"/>
      <c r="C13" s="189"/>
      <c r="D13" s="189"/>
      <c r="E13" s="189"/>
      <c r="F13" s="189"/>
      <c r="G13" s="189"/>
      <c r="H13" s="189"/>
      <c r="I13" s="189"/>
      <c r="J13" s="190"/>
      <c r="K13" s="153" t="s">
        <v>72</v>
      </c>
      <c r="M13" s="157"/>
      <c r="N13" s="122"/>
      <c r="O13" s="122"/>
    </row>
    <row r="14" spans="1:15" ht="19.149999999999999" customHeight="1" x14ac:dyDescent="0.3">
      <c r="A14" s="173" t="s">
        <v>2</v>
      </c>
      <c r="B14" s="174" t="s">
        <v>3</v>
      </c>
      <c r="C14" s="174" t="s">
        <v>27</v>
      </c>
      <c r="D14" s="174" t="s">
        <v>28</v>
      </c>
      <c r="E14" s="174" t="s">
        <v>111</v>
      </c>
      <c r="F14" s="174" t="s">
        <v>92</v>
      </c>
      <c r="G14" s="174"/>
      <c r="H14" s="174" t="s">
        <v>13</v>
      </c>
      <c r="I14" s="174" t="s">
        <v>29</v>
      </c>
      <c r="J14" s="183" t="s">
        <v>21</v>
      </c>
      <c r="K14" s="153" t="s">
        <v>73</v>
      </c>
      <c r="M14" s="157"/>
      <c r="N14" s="122"/>
      <c r="O14" s="122"/>
    </row>
    <row r="15" spans="1:15" ht="64.5" customHeight="1" x14ac:dyDescent="0.3">
      <c r="A15" s="173"/>
      <c r="B15" s="174"/>
      <c r="C15" s="174"/>
      <c r="D15" s="174"/>
      <c r="E15" s="174"/>
      <c r="F15" s="141" t="s">
        <v>109</v>
      </c>
      <c r="G15" s="141" t="s">
        <v>110</v>
      </c>
      <c r="H15" s="174"/>
      <c r="I15" s="174"/>
      <c r="J15" s="183"/>
      <c r="K15" s="153" t="s">
        <v>74</v>
      </c>
      <c r="M15" s="157"/>
      <c r="N15" s="122"/>
      <c r="O15" s="122"/>
    </row>
    <row r="16" spans="1:15" s="24" customFormat="1" x14ac:dyDescent="0.3">
      <c r="A16" s="149" t="s">
        <v>14</v>
      </c>
      <c r="B16" s="66"/>
      <c r="C16" s="70"/>
      <c r="D16" s="23">
        <v>0</v>
      </c>
      <c r="E16" s="23">
        <v>0</v>
      </c>
      <c r="F16" s="65">
        <f t="shared" ref="F16:F25" si="0">ROUND(D16*E16,2)</f>
        <v>0</v>
      </c>
      <c r="G16" s="65">
        <f>ROUND(F16*IF(OR(B16=$K$9,B16=$K$15,B16=$K$16),1,1.2),2)</f>
        <v>0</v>
      </c>
      <c r="H16" s="132"/>
      <c r="I16" s="74"/>
      <c r="J16" s="75"/>
      <c r="K16" s="153" t="s">
        <v>75</v>
      </c>
      <c r="L16" s="163"/>
      <c r="M16" s="158"/>
      <c r="N16" s="123"/>
      <c r="O16" s="123"/>
    </row>
    <row r="17" spans="1:15" s="24" customFormat="1" x14ac:dyDescent="0.3">
      <c r="A17" s="149" t="s">
        <v>14</v>
      </c>
      <c r="B17" s="66"/>
      <c r="C17" s="70"/>
      <c r="D17" s="23">
        <v>0</v>
      </c>
      <c r="E17" s="23">
        <v>0</v>
      </c>
      <c r="F17" s="65">
        <f t="shared" si="0"/>
        <v>0</v>
      </c>
      <c r="G17" s="65">
        <f t="shared" ref="G17:G25" si="1">ROUND(F17*IF(OR(B17=$K$9,B17=$K$15,B17=$K$16),1,1.2),2)</f>
        <v>0</v>
      </c>
      <c r="H17" s="70"/>
      <c r="I17" s="74"/>
      <c r="J17" s="68"/>
      <c r="K17" s="96" t="s">
        <v>129</v>
      </c>
      <c r="L17" s="163"/>
      <c r="M17" s="158"/>
      <c r="N17" s="123"/>
      <c r="O17" s="123"/>
    </row>
    <row r="18" spans="1:15" s="24" customFormat="1" x14ac:dyDescent="0.3">
      <c r="A18" s="149" t="s">
        <v>14</v>
      </c>
      <c r="B18" s="66"/>
      <c r="C18" s="70"/>
      <c r="D18" s="23">
        <v>0</v>
      </c>
      <c r="E18" s="23">
        <v>0</v>
      </c>
      <c r="F18" s="65">
        <f t="shared" si="0"/>
        <v>0</v>
      </c>
      <c r="G18" s="65">
        <f t="shared" si="1"/>
        <v>0</v>
      </c>
      <c r="H18" s="70"/>
      <c r="I18" s="74"/>
      <c r="J18" s="68"/>
      <c r="K18" s="165"/>
      <c r="L18" s="163"/>
      <c r="M18" s="158"/>
      <c r="N18" s="123"/>
      <c r="O18" s="123"/>
    </row>
    <row r="19" spans="1:15" s="24" customFormat="1" x14ac:dyDescent="0.3">
      <c r="A19" s="149" t="s">
        <v>14</v>
      </c>
      <c r="B19" s="66"/>
      <c r="C19" s="70"/>
      <c r="D19" s="23">
        <v>0</v>
      </c>
      <c r="E19" s="23">
        <v>0</v>
      </c>
      <c r="F19" s="65">
        <f t="shared" si="0"/>
        <v>0</v>
      </c>
      <c r="G19" s="65">
        <f t="shared" si="1"/>
        <v>0</v>
      </c>
      <c r="H19" s="70"/>
      <c r="I19" s="74"/>
      <c r="J19" s="68"/>
      <c r="K19" s="165"/>
      <c r="L19" s="164"/>
      <c r="M19" s="158"/>
      <c r="N19" s="123"/>
      <c r="O19" s="123"/>
    </row>
    <row r="20" spans="1:15" s="24" customFormat="1" x14ac:dyDescent="0.3">
      <c r="A20" s="149" t="s">
        <v>14</v>
      </c>
      <c r="B20" s="66"/>
      <c r="C20" s="70"/>
      <c r="D20" s="23">
        <v>0</v>
      </c>
      <c r="E20" s="23">
        <v>0</v>
      </c>
      <c r="F20" s="65">
        <f t="shared" si="0"/>
        <v>0</v>
      </c>
      <c r="G20" s="65">
        <f t="shared" si="1"/>
        <v>0</v>
      </c>
      <c r="H20" s="70"/>
      <c r="I20" s="74"/>
      <c r="J20" s="68"/>
      <c r="K20" s="165"/>
      <c r="L20" s="164"/>
      <c r="M20" s="158"/>
      <c r="N20" s="123"/>
      <c r="O20" s="123"/>
    </row>
    <row r="21" spans="1:15" s="24" customFormat="1" x14ac:dyDescent="0.3">
      <c r="A21" s="149" t="s">
        <v>14</v>
      </c>
      <c r="B21" s="66"/>
      <c r="C21" s="70"/>
      <c r="D21" s="23">
        <v>0</v>
      </c>
      <c r="E21" s="23">
        <v>0</v>
      </c>
      <c r="F21" s="65">
        <f t="shared" si="0"/>
        <v>0</v>
      </c>
      <c r="G21" s="65">
        <f t="shared" si="1"/>
        <v>0</v>
      </c>
      <c r="H21" s="70"/>
      <c r="I21" s="74"/>
      <c r="J21" s="68"/>
      <c r="K21" s="165"/>
      <c r="L21" s="164"/>
      <c r="M21" s="158"/>
      <c r="N21" s="123"/>
      <c r="O21" s="123"/>
    </row>
    <row r="22" spans="1:15" s="24" customFormat="1" x14ac:dyDescent="0.3">
      <c r="A22" s="149" t="s">
        <v>14</v>
      </c>
      <c r="B22" s="66"/>
      <c r="C22" s="70"/>
      <c r="D22" s="23">
        <v>0</v>
      </c>
      <c r="E22" s="23">
        <v>0</v>
      </c>
      <c r="F22" s="65">
        <f t="shared" si="0"/>
        <v>0</v>
      </c>
      <c r="G22" s="65">
        <f t="shared" si="1"/>
        <v>0</v>
      </c>
      <c r="H22" s="70"/>
      <c r="I22" s="74"/>
      <c r="J22" s="68"/>
      <c r="K22" s="165"/>
      <c r="L22" s="164"/>
      <c r="M22" s="123"/>
      <c r="N22" s="123"/>
      <c r="O22" s="123"/>
    </row>
    <row r="23" spans="1:15" s="24" customFormat="1" x14ac:dyDescent="0.3">
      <c r="A23" s="149" t="s">
        <v>14</v>
      </c>
      <c r="B23" s="66"/>
      <c r="C23" s="70"/>
      <c r="D23" s="23">
        <v>0</v>
      </c>
      <c r="E23" s="23">
        <v>0</v>
      </c>
      <c r="F23" s="65">
        <f t="shared" si="0"/>
        <v>0</v>
      </c>
      <c r="G23" s="65">
        <f t="shared" si="1"/>
        <v>0</v>
      </c>
      <c r="H23" s="70"/>
      <c r="I23" s="74"/>
      <c r="J23" s="68"/>
      <c r="K23" s="165"/>
      <c r="L23" s="164"/>
      <c r="M23" s="123"/>
      <c r="N23" s="123"/>
      <c r="O23" s="123"/>
    </row>
    <row r="24" spans="1:15" s="24" customFormat="1" x14ac:dyDescent="0.3">
      <c r="A24" s="149" t="s">
        <v>14</v>
      </c>
      <c r="B24" s="66"/>
      <c r="C24" s="70"/>
      <c r="D24" s="23">
        <v>0</v>
      </c>
      <c r="E24" s="23">
        <v>0</v>
      </c>
      <c r="F24" s="65">
        <f t="shared" si="0"/>
        <v>0</v>
      </c>
      <c r="G24" s="65">
        <f t="shared" si="1"/>
        <v>0</v>
      </c>
      <c r="H24" s="70"/>
      <c r="I24" s="74"/>
      <c r="J24" s="68"/>
      <c r="K24" s="165"/>
      <c r="L24" s="164"/>
      <c r="M24" s="123"/>
      <c r="N24" s="123"/>
      <c r="O24" s="123"/>
    </row>
    <row r="25" spans="1:15" s="24" customFormat="1" ht="17.25" thickBot="1" x14ac:dyDescent="0.35">
      <c r="A25" s="150" t="s">
        <v>14</v>
      </c>
      <c r="B25" s="67"/>
      <c r="C25" s="71"/>
      <c r="D25" s="34">
        <v>0</v>
      </c>
      <c r="E25" s="34">
        <v>0</v>
      </c>
      <c r="F25" s="134">
        <f t="shared" si="0"/>
        <v>0</v>
      </c>
      <c r="G25" s="134">
        <f t="shared" si="1"/>
        <v>0</v>
      </c>
      <c r="H25" s="71"/>
      <c r="I25" s="76"/>
      <c r="J25" s="69"/>
      <c r="K25" s="165"/>
      <c r="L25" s="164"/>
      <c r="M25" s="123"/>
      <c r="N25" s="123"/>
      <c r="O25" s="123"/>
    </row>
    <row r="26" spans="1:15" ht="17.25" customHeight="1" thickBot="1" x14ac:dyDescent="0.35">
      <c r="A26" s="175" t="s">
        <v>57</v>
      </c>
      <c r="B26" s="176"/>
      <c r="C26" s="176"/>
      <c r="D26" s="176"/>
      <c r="E26" s="177"/>
      <c r="F26" s="136">
        <f>SUM(F16:F25)</f>
        <v>0</v>
      </c>
      <c r="G26" s="136">
        <f>SUM(G16:G25)</f>
        <v>0</v>
      </c>
      <c r="H26" s="137"/>
      <c r="I26" s="137"/>
      <c r="J26" s="25"/>
      <c r="K26" s="165"/>
      <c r="L26" s="162"/>
      <c r="M26" s="122"/>
      <c r="N26" s="122"/>
      <c r="O26" s="122"/>
    </row>
    <row r="27" spans="1:15" ht="17.25" thickBot="1" x14ac:dyDescent="0.3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166"/>
    </row>
    <row r="28" spans="1:15" s="28" customFormat="1" ht="18" x14ac:dyDescent="0.3">
      <c r="A28" s="159" t="s">
        <v>106</v>
      </c>
      <c r="B28" s="144"/>
      <c r="C28" s="144"/>
      <c r="D28" s="144"/>
      <c r="E28" s="144"/>
      <c r="F28" s="144"/>
      <c r="G28" s="144"/>
      <c r="H28" s="144"/>
      <c r="I28" s="145"/>
      <c r="J28" s="27"/>
      <c r="K28" s="167"/>
      <c r="L28" s="168"/>
    </row>
    <row r="29" spans="1:15" s="28" customFormat="1" ht="18.75" customHeight="1" x14ac:dyDescent="0.25">
      <c r="A29" s="173" t="s">
        <v>2</v>
      </c>
      <c r="B29" s="174" t="s">
        <v>3</v>
      </c>
      <c r="C29" s="174" t="s">
        <v>27</v>
      </c>
      <c r="D29" s="174" t="s">
        <v>28</v>
      </c>
      <c r="E29" s="174" t="s">
        <v>111</v>
      </c>
      <c r="F29" s="174" t="s">
        <v>92</v>
      </c>
      <c r="G29" s="174"/>
      <c r="H29" s="174" t="s">
        <v>13</v>
      </c>
      <c r="I29" s="183" t="s">
        <v>29</v>
      </c>
      <c r="J29" s="27"/>
      <c r="K29" s="156"/>
      <c r="L29" s="168"/>
    </row>
    <row r="30" spans="1:15" ht="64.5" customHeight="1" x14ac:dyDescent="0.3">
      <c r="A30" s="173"/>
      <c r="B30" s="174"/>
      <c r="C30" s="174"/>
      <c r="D30" s="174"/>
      <c r="E30" s="174"/>
      <c r="F30" s="141" t="s">
        <v>109</v>
      </c>
      <c r="G30" s="141" t="s">
        <v>110</v>
      </c>
      <c r="H30" s="174"/>
      <c r="I30" s="183"/>
      <c r="J30" s="27"/>
      <c r="K30" s="156"/>
    </row>
    <row r="31" spans="1:15" ht="30.75" customHeight="1" x14ac:dyDescent="0.3">
      <c r="A31" s="151" t="s">
        <v>107</v>
      </c>
      <c r="B31" s="29" t="s">
        <v>74</v>
      </c>
      <c r="C31" s="30" t="s">
        <v>112</v>
      </c>
      <c r="D31" s="23">
        <v>0</v>
      </c>
      <c r="E31" s="23">
        <v>0</v>
      </c>
      <c r="F31" s="31">
        <f t="shared" ref="F31:F37" si="2">ROUND(D31*E31,2)</f>
        <v>0</v>
      </c>
      <c r="G31" s="31">
        <f>ROUND(D31*E31,2)</f>
        <v>0</v>
      </c>
      <c r="H31" s="184" t="s">
        <v>88</v>
      </c>
      <c r="I31" s="72"/>
      <c r="J31" s="27"/>
      <c r="K31" s="156"/>
    </row>
    <row r="32" spans="1:15" ht="32.25" customHeight="1" x14ac:dyDescent="0.3">
      <c r="A32" s="151" t="s">
        <v>81</v>
      </c>
      <c r="B32" s="29" t="s">
        <v>74</v>
      </c>
      <c r="C32" s="30" t="s">
        <v>113</v>
      </c>
      <c r="D32" s="23">
        <v>0</v>
      </c>
      <c r="E32" s="23">
        <v>0</v>
      </c>
      <c r="F32" s="31">
        <f t="shared" si="2"/>
        <v>0</v>
      </c>
      <c r="G32" s="31">
        <f>ROUND(D32*E32,2)</f>
        <v>0</v>
      </c>
      <c r="H32" s="185"/>
      <c r="I32" s="72"/>
      <c r="J32" s="27"/>
      <c r="K32" s="156"/>
    </row>
    <row r="33" spans="1:11" ht="18" x14ac:dyDescent="0.3">
      <c r="A33" s="151" t="s">
        <v>31</v>
      </c>
      <c r="B33" s="29" t="s">
        <v>73</v>
      </c>
      <c r="C33" s="30" t="s">
        <v>113</v>
      </c>
      <c r="D33" s="23">
        <v>0</v>
      </c>
      <c r="E33" s="23">
        <v>0</v>
      </c>
      <c r="F33" s="31">
        <f t="shared" si="2"/>
        <v>0</v>
      </c>
      <c r="G33" s="31">
        <f>(ROUND(D33*E33,2))*1.2</f>
        <v>0</v>
      </c>
      <c r="H33" s="185"/>
      <c r="I33" s="72"/>
      <c r="J33" s="27"/>
      <c r="K33" s="156"/>
    </row>
    <row r="34" spans="1:11" ht="18" x14ac:dyDescent="0.3">
      <c r="A34" s="151" t="s">
        <v>58</v>
      </c>
      <c r="B34" s="29" t="s">
        <v>73</v>
      </c>
      <c r="C34" s="30" t="s">
        <v>32</v>
      </c>
      <c r="D34" s="23">
        <v>0</v>
      </c>
      <c r="E34" s="23">
        <v>0</v>
      </c>
      <c r="F34" s="31">
        <f t="shared" si="2"/>
        <v>0</v>
      </c>
      <c r="G34" s="31">
        <f>(ROUND(D34*E34,2))*1.2</f>
        <v>0</v>
      </c>
      <c r="H34" s="185"/>
      <c r="I34" s="72"/>
      <c r="J34" s="27"/>
      <c r="K34" s="156"/>
    </row>
    <row r="35" spans="1:11" ht="18" x14ac:dyDescent="0.3">
      <c r="A35" s="151" t="s">
        <v>33</v>
      </c>
      <c r="B35" s="29" t="s">
        <v>73</v>
      </c>
      <c r="C35" s="30" t="s">
        <v>32</v>
      </c>
      <c r="D35" s="23">
        <v>0</v>
      </c>
      <c r="E35" s="23">
        <v>0</v>
      </c>
      <c r="F35" s="31">
        <f t="shared" si="2"/>
        <v>0</v>
      </c>
      <c r="G35" s="31">
        <f>(ROUND(D35*E35,2))*1.2</f>
        <v>0</v>
      </c>
      <c r="H35" s="185"/>
      <c r="I35" s="72"/>
      <c r="J35" s="27"/>
      <c r="K35" s="156"/>
    </row>
    <row r="36" spans="1:11" ht="18" x14ac:dyDescent="0.3">
      <c r="A36" s="151" t="s">
        <v>34</v>
      </c>
      <c r="B36" s="29" t="s">
        <v>73</v>
      </c>
      <c r="C36" s="30" t="s">
        <v>32</v>
      </c>
      <c r="D36" s="23">
        <v>0</v>
      </c>
      <c r="E36" s="23">
        <v>0</v>
      </c>
      <c r="F36" s="31">
        <f t="shared" si="2"/>
        <v>0</v>
      </c>
      <c r="G36" s="31">
        <f>(ROUND(D36*E36,2))*1.2</f>
        <v>0</v>
      </c>
      <c r="H36" s="185"/>
      <c r="I36" s="72"/>
      <c r="J36" s="27"/>
      <c r="K36" s="169"/>
    </row>
    <row r="37" spans="1:11" ht="18.75" thickBot="1" x14ac:dyDescent="0.35">
      <c r="A37" s="152" t="s">
        <v>35</v>
      </c>
      <c r="B37" s="32" t="s">
        <v>73</v>
      </c>
      <c r="C37" s="33" t="s">
        <v>32</v>
      </c>
      <c r="D37" s="34">
        <v>0</v>
      </c>
      <c r="E37" s="34">
        <v>0</v>
      </c>
      <c r="F37" s="133">
        <f t="shared" si="2"/>
        <v>0</v>
      </c>
      <c r="G37" s="133">
        <f>(ROUND(D37*E37,2))*1.2</f>
        <v>0</v>
      </c>
      <c r="H37" s="186"/>
      <c r="I37" s="73"/>
      <c r="J37" s="27"/>
    </row>
    <row r="38" spans="1:11" ht="18.75" customHeight="1" thickBot="1" x14ac:dyDescent="0.35">
      <c r="A38" s="175" t="s">
        <v>59</v>
      </c>
      <c r="B38" s="176"/>
      <c r="C38" s="176"/>
      <c r="D38" s="176"/>
      <c r="E38" s="177"/>
      <c r="F38" s="136">
        <f>SUM(F31:F37)</f>
        <v>0</v>
      </c>
      <c r="G38" s="136">
        <f>SUM(G31:G37)</f>
        <v>0</v>
      </c>
      <c r="I38" s="27"/>
      <c r="J38" s="27"/>
    </row>
    <row r="39" spans="1:11" ht="19.899999999999999" customHeight="1" thickBot="1" x14ac:dyDescent="0.35">
      <c r="A39" s="178" t="s">
        <v>148</v>
      </c>
      <c r="B39" s="179"/>
      <c r="C39" s="179"/>
      <c r="D39" s="179"/>
      <c r="E39" s="180"/>
      <c r="F39" s="138">
        <f>F26+F38</f>
        <v>0</v>
      </c>
      <c r="G39" s="138">
        <f>G26+G38</f>
        <v>0</v>
      </c>
      <c r="I39" s="27"/>
      <c r="J39" s="36"/>
    </row>
    <row r="40" spans="1:11" x14ac:dyDescent="0.3">
      <c r="I40" s="38"/>
      <c r="J40" s="39"/>
    </row>
    <row r="42" spans="1:11" ht="21" customHeight="1" x14ac:dyDescent="0.3">
      <c r="A42" s="172" t="s">
        <v>60</v>
      </c>
      <c r="B42" s="172"/>
      <c r="C42" s="172"/>
      <c r="D42" s="172"/>
      <c r="E42" s="172"/>
      <c r="F42" s="172"/>
      <c r="G42" s="172"/>
      <c r="H42" s="172"/>
      <c r="I42" s="172"/>
      <c r="J42" s="172"/>
    </row>
    <row r="43" spans="1:11" x14ac:dyDescent="0.3">
      <c r="A43" s="146" t="s">
        <v>93</v>
      </c>
      <c r="B43" s="181" t="s">
        <v>114</v>
      </c>
      <c r="C43" s="181"/>
      <c r="D43" s="181"/>
      <c r="E43" s="181"/>
      <c r="F43" s="181"/>
      <c r="G43" s="181"/>
      <c r="H43" s="181"/>
      <c r="I43" s="181"/>
      <c r="J43" s="181"/>
    </row>
    <row r="44" spans="1:11" ht="177.75" customHeight="1" x14ac:dyDescent="0.3">
      <c r="A44" s="146" t="s">
        <v>2</v>
      </c>
      <c r="B44" s="181" t="s">
        <v>149</v>
      </c>
      <c r="C44" s="181"/>
      <c r="D44" s="181"/>
      <c r="E44" s="181"/>
      <c r="F44" s="181"/>
      <c r="G44" s="181"/>
      <c r="H44" s="181"/>
      <c r="I44" s="181"/>
      <c r="J44" s="181"/>
    </row>
    <row r="45" spans="1:11" ht="126" customHeight="1" x14ac:dyDescent="0.3">
      <c r="A45" s="146" t="s">
        <v>19</v>
      </c>
      <c r="B45" s="181" t="s">
        <v>122</v>
      </c>
      <c r="C45" s="181"/>
      <c r="D45" s="181"/>
      <c r="E45" s="181"/>
      <c r="F45" s="181"/>
      <c r="G45" s="181"/>
      <c r="H45" s="181"/>
      <c r="I45" s="181"/>
      <c r="J45" s="181"/>
    </row>
    <row r="46" spans="1:11" ht="130.5" customHeight="1" x14ac:dyDescent="0.3">
      <c r="A46" s="146" t="s">
        <v>27</v>
      </c>
      <c r="B46" s="181" t="s">
        <v>123</v>
      </c>
      <c r="C46" s="181"/>
      <c r="D46" s="181"/>
      <c r="E46" s="181"/>
      <c r="F46" s="181"/>
      <c r="G46" s="181"/>
      <c r="H46" s="181"/>
      <c r="I46" s="181"/>
      <c r="J46" s="181"/>
    </row>
    <row r="47" spans="1:11" x14ac:dyDescent="0.3">
      <c r="A47" s="146" t="s">
        <v>28</v>
      </c>
      <c r="B47" s="181" t="s">
        <v>124</v>
      </c>
      <c r="C47" s="181"/>
      <c r="D47" s="181"/>
      <c r="E47" s="181"/>
      <c r="F47" s="181"/>
      <c r="G47" s="181"/>
      <c r="H47" s="181"/>
      <c r="I47" s="181"/>
      <c r="J47" s="181"/>
    </row>
    <row r="48" spans="1:11" ht="223.5" customHeight="1" x14ac:dyDescent="0.3">
      <c r="A48" s="146" t="s">
        <v>117</v>
      </c>
      <c r="B48" s="181" t="s">
        <v>125</v>
      </c>
      <c r="C48" s="181"/>
      <c r="D48" s="181"/>
      <c r="E48" s="181"/>
      <c r="F48" s="181"/>
      <c r="G48" s="181"/>
      <c r="H48" s="181"/>
      <c r="I48" s="181"/>
      <c r="J48" s="181"/>
    </row>
    <row r="49" spans="1:12" s="39" customFormat="1" ht="66" customHeight="1" x14ac:dyDescent="0.3">
      <c r="A49" s="146" t="s">
        <v>61</v>
      </c>
      <c r="B49" s="181" t="s">
        <v>130</v>
      </c>
      <c r="C49" s="181"/>
      <c r="D49" s="181"/>
      <c r="E49" s="181"/>
      <c r="F49" s="181"/>
      <c r="G49" s="181"/>
      <c r="H49" s="181"/>
      <c r="I49" s="181"/>
      <c r="J49" s="181"/>
      <c r="K49" s="167"/>
      <c r="L49" s="170"/>
    </row>
    <row r="50" spans="1:12" ht="409.5" customHeight="1" x14ac:dyDescent="0.3">
      <c r="A50" s="146" t="s">
        <v>20</v>
      </c>
      <c r="B50" s="181" t="s">
        <v>150</v>
      </c>
      <c r="C50" s="181"/>
      <c r="D50" s="181"/>
      <c r="E50" s="181"/>
      <c r="F50" s="181"/>
      <c r="G50" s="181"/>
      <c r="H50" s="181"/>
      <c r="I50" s="181"/>
      <c r="J50" s="181"/>
      <c r="K50" s="171"/>
    </row>
    <row r="51" spans="1:12" ht="409.6" customHeight="1" x14ac:dyDescent="0.3">
      <c r="A51" s="146" t="s">
        <v>29</v>
      </c>
      <c r="B51" s="181" t="s">
        <v>153</v>
      </c>
      <c r="C51" s="181"/>
      <c r="D51" s="181"/>
      <c r="E51" s="181"/>
      <c r="F51" s="181"/>
      <c r="G51" s="181"/>
      <c r="H51" s="181"/>
      <c r="I51" s="181"/>
      <c r="J51" s="181"/>
    </row>
    <row r="52" spans="1:12" ht="141.75" customHeight="1" x14ac:dyDescent="0.3">
      <c r="A52" s="146" t="s">
        <v>21</v>
      </c>
      <c r="B52" s="181" t="s">
        <v>126</v>
      </c>
      <c r="C52" s="181"/>
      <c r="D52" s="181"/>
      <c r="E52" s="181"/>
      <c r="F52" s="181"/>
      <c r="G52" s="181"/>
      <c r="H52" s="181"/>
      <c r="I52" s="181"/>
      <c r="J52" s="181"/>
    </row>
    <row r="53" spans="1:12" ht="50.25" customHeight="1" x14ac:dyDescent="0.3">
      <c r="A53" s="146" t="s">
        <v>151</v>
      </c>
      <c r="B53" s="181" t="s">
        <v>127</v>
      </c>
      <c r="C53" s="181"/>
      <c r="D53" s="181"/>
      <c r="E53" s="181"/>
      <c r="F53" s="181"/>
      <c r="G53" s="181"/>
      <c r="H53" s="181"/>
      <c r="I53" s="181"/>
      <c r="J53" s="181"/>
    </row>
    <row r="54" spans="1:12" ht="160.5" customHeight="1" x14ac:dyDescent="0.3">
      <c r="A54" s="182" t="s">
        <v>128</v>
      </c>
      <c r="B54" s="182"/>
      <c r="C54" s="182"/>
      <c r="D54" s="182"/>
      <c r="E54" s="182"/>
      <c r="F54" s="182"/>
      <c r="G54" s="182"/>
      <c r="H54" s="182"/>
      <c r="I54" s="182"/>
      <c r="J54" s="182"/>
    </row>
    <row r="55" spans="1:12" x14ac:dyDescent="0.3">
      <c r="A55" s="103"/>
      <c r="B55" s="103"/>
      <c r="C55" s="104"/>
      <c r="D55" s="105"/>
      <c r="E55" s="105"/>
      <c r="F55" s="105"/>
      <c r="G55" s="105"/>
      <c r="H55" s="105"/>
      <c r="I55" s="105"/>
      <c r="J55" s="103"/>
    </row>
    <row r="56" spans="1:12" x14ac:dyDescent="0.3">
      <c r="A56" s="103"/>
      <c r="B56" s="103"/>
      <c r="C56" s="104"/>
      <c r="D56" s="105"/>
      <c r="E56" s="105"/>
      <c r="F56" s="105"/>
      <c r="G56" s="105"/>
      <c r="H56" s="105"/>
      <c r="I56" s="105"/>
      <c r="J56" s="103"/>
    </row>
    <row r="57" spans="1:12" s="95" customFormat="1" ht="15" customHeight="1" x14ac:dyDescent="0.3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67"/>
    </row>
    <row r="58" spans="1:12" s="95" customFormat="1" ht="15" customHeight="1" x14ac:dyDescent="0.3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67"/>
    </row>
    <row r="59" spans="1:12" s="95" customFormat="1" ht="15" customHeight="1" x14ac:dyDescent="0.3">
      <c r="A59" s="107"/>
      <c r="B59" s="107"/>
      <c r="C59" s="107"/>
      <c r="D59" s="107"/>
      <c r="E59" s="107"/>
      <c r="F59" s="107"/>
      <c r="G59" s="103"/>
      <c r="H59" s="103"/>
      <c r="I59" s="107"/>
      <c r="J59" s="107"/>
      <c r="K59" s="167"/>
    </row>
    <row r="60" spans="1:12" s="95" customFormat="1" ht="15" customHeight="1" x14ac:dyDescent="0.3">
      <c r="A60" s="108"/>
      <c r="B60" s="108"/>
      <c r="C60" s="109"/>
      <c r="D60" s="110"/>
      <c r="E60" s="110"/>
      <c r="F60" s="110"/>
      <c r="G60" s="124"/>
      <c r="H60" s="103"/>
      <c r="I60" s="110"/>
      <c r="J60" s="108"/>
      <c r="K60" s="167"/>
    </row>
    <row r="61" spans="1:12" s="95" customFormat="1" ht="15" customHeight="1" x14ac:dyDescent="0.3">
      <c r="A61" s="108"/>
      <c r="B61" s="108"/>
      <c r="C61" s="109"/>
      <c r="D61" s="110"/>
      <c r="E61" s="110"/>
      <c r="F61" s="110"/>
      <c r="G61" s="124"/>
      <c r="H61" s="103"/>
      <c r="I61" s="110"/>
      <c r="J61" s="108"/>
      <c r="K61" s="167"/>
    </row>
    <row r="62" spans="1:12" s="95" customFormat="1" ht="15" customHeight="1" x14ac:dyDescent="0.3">
      <c r="A62" s="103"/>
      <c r="B62" s="103"/>
      <c r="C62" s="104"/>
      <c r="D62" s="105"/>
      <c r="E62" s="105"/>
      <c r="F62" s="105"/>
      <c r="G62" s="124"/>
      <c r="H62" s="103"/>
      <c r="I62" s="105"/>
      <c r="J62" s="103"/>
      <c r="K62" s="167"/>
    </row>
    <row r="63" spans="1:12" s="95" customFormat="1" ht="15" customHeight="1" x14ac:dyDescent="0.3">
      <c r="A63" s="103"/>
      <c r="B63" s="103"/>
      <c r="C63" s="104"/>
      <c r="D63" s="105"/>
      <c r="E63" s="105"/>
      <c r="F63" s="105"/>
      <c r="G63" s="124"/>
      <c r="H63" s="103"/>
      <c r="I63" s="105"/>
      <c r="J63" s="103"/>
      <c r="K63" s="167"/>
    </row>
    <row r="64" spans="1:12" s="95" customFormat="1" ht="15" customHeight="1" x14ac:dyDescent="0.3">
      <c r="A64" s="103"/>
      <c r="B64" s="103"/>
      <c r="C64" s="104"/>
      <c r="D64" s="105"/>
      <c r="E64" s="105"/>
      <c r="F64" s="105"/>
      <c r="G64" s="124"/>
      <c r="H64" s="103"/>
      <c r="I64" s="105"/>
      <c r="J64" s="103"/>
      <c r="K64" s="167"/>
    </row>
    <row r="65" spans="1:15" s="95" customFormat="1" ht="15" customHeight="1" x14ac:dyDescent="0.3">
      <c r="A65" s="103"/>
      <c r="B65" s="103"/>
      <c r="C65" s="104"/>
      <c r="D65" s="105"/>
      <c r="E65" s="105"/>
      <c r="F65" s="105"/>
      <c r="G65" s="124"/>
      <c r="H65" s="103"/>
      <c r="I65" s="105"/>
      <c r="J65" s="103"/>
      <c r="K65" s="167"/>
    </row>
    <row r="66" spans="1:15" s="95" customFormat="1" ht="15" customHeight="1" x14ac:dyDescent="0.3">
      <c r="A66" s="103"/>
      <c r="B66" s="103"/>
      <c r="C66" s="104"/>
      <c r="D66" s="105"/>
      <c r="E66" s="105"/>
      <c r="F66" s="105"/>
      <c r="G66" s="124"/>
      <c r="H66" s="103"/>
      <c r="I66" s="105"/>
      <c r="J66" s="103"/>
      <c r="K66" s="167"/>
    </row>
    <row r="67" spans="1:15" s="95" customFormat="1" ht="15" customHeight="1" x14ac:dyDescent="0.3">
      <c r="A67" s="103"/>
      <c r="B67" s="103"/>
      <c r="C67" s="104"/>
      <c r="D67" s="105"/>
      <c r="E67" s="105"/>
      <c r="F67" s="105"/>
      <c r="G67" s="124"/>
      <c r="H67" s="103"/>
      <c r="I67" s="105"/>
      <c r="J67" s="103"/>
    </row>
    <row r="68" spans="1:15" s="95" customFormat="1" ht="15" customHeight="1" x14ac:dyDescent="0.3">
      <c r="A68" s="103"/>
      <c r="B68" s="103"/>
      <c r="C68" s="104"/>
      <c r="D68" s="105"/>
      <c r="E68" s="105"/>
      <c r="F68" s="105"/>
      <c r="G68" s="124"/>
      <c r="H68" s="103"/>
      <c r="I68" s="105"/>
      <c r="J68" s="103"/>
    </row>
    <row r="69" spans="1:15" s="95" customFormat="1" ht="15" customHeight="1" x14ac:dyDescent="0.3">
      <c r="A69" s="103"/>
      <c r="B69" s="103"/>
      <c r="C69" s="104"/>
      <c r="D69" s="105"/>
      <c r="E69" s="105"/>
      <c r="F69" s="105"/>
      <c r="G69" s="124"/>
      <c r="H69" s="103"/>
      <c r="I69" s="105"/>
      <c r="J69" s="103"/>
    </row>
    <row r="70" spans="1:15" s="95" customFormat="1" ht="15" customHeight="1" x14ac:dyDescent="0.3">
      <c r="A70" s="103"/>
      <c r="B70" s="103"/>
      <c r="C70" s="104"/>
      <c r="D70" s="105"/>
      <c r="E70" s="105"/>
      <c r="F70" s="105"/>
      <c r="G70" s="124"/>
      <c r="H70" s="103"/>
      <c r="I70" s="105"/>
      <c r="J70" s="103"/>
    </row>
    <row r="71" spans="1:15" s="95" customFormat="1" ht="15" customHeight="1" x14ac:dyDescent="0.3">
      <c r="A71" s="103"/>
      <c r="B71" s="103"/>
      <c r="C71" s="104"/>
      <c r="D71" s="105"/>
      <c r="E71" s="105"/>
      <c r="F71" s="105"/>
      <c r="G71" s="124"/>
      <c r="H71" s="103"/>
      <c r="I71" s="105"/>
      <c r="J71" s="103"/>
    </row>
    <row r="72" spans="1:15" s="95" customFormat="1" ht="15" customHeight="1" x14ac:dyDescent="0.3">
      <c r="A72" s="103"/>
      <c r="B72" s="103"/>
      <c r="C72" s="104"/>
      <c r="D72" s="105"/>
      <c r="E72" s="105"/>
      <c r="F72" s="105"/>
      <c r="G72" s="124"/>
      <c r="H72" s="103"/>
      <c r="I72" s="105"/>
      <c r="J72" s="103"/>
    </row>
    <row r="73" spans="1:15" s="95" customFormat="1" ht="15" customHeight="1" x14ac:dyDescent="0.3">
      <c r="A73" s="103"/>
      <c r="B73" s="103"/>
      <c r="C73" s="104"/>
      <c r="D73" s="105"/>
      <c r="E73" s="105"/>
      <c r="F73" s="105"/>
      <c r="G73" s="124"/>
      <c r="H73" s="105"/>
      <c r="I73" s="105"/>
      <c r="J73" s="103"/>
    </row>
    <row r="74" spans="1:15" s="95" customFormat="1" ht="15" customHeight="1" x14ac:dyDescent="0.3">
      <c r="A74" s="103"/>
      <c r="B74" s="103"/>
      <c r="C74" s="104"/>
      <c r="D74" s="105"/>
      <c r="E74" s="105"/>
      <c r="F74" s="105"/>
      <c r="G74" s="105"/>
      <c r="H74" s="105"/>
      <c r="I74" s="105"/>
      <c r="J74" s="103"/>
    </row>
    <row r="75" spans="1:15" s="95" customFormat="1" ht="15" customHeight="1" x14ac:dyDescent="0.3">
      <c r="A75" s="103"/>
      <c r="B75" s="103"/>
      <c r="C75" s="104"/>
      <c r="D75" s="105"/>
      <c r="E75" s="125"/>
      <c r="F75" s="126"/>
      <c r="G75" s="127"/>
      <c r="H75" s="127"/>
      <c r="I75" s="111"/>
      <c r="J75" s="111"/>
      <c r="L75" s="96"/>
      <c r="M75" s="96"/>
      <c r="N75" s="96"/>
      <c r="O75" s="96"/>
    </row>
    <row r="76" spans="1:15" s="95" customFormat="1" ht="15" customHeight="1" x14ac:dyDescent="0.3">
      <c r="A76" s="103"/>
      <c r="B76" s="103"/>
      <c r="C76" s="104"/>
      <c r="D76" s="105"/>
      <c r="E76" s="126"/>
      <c r="F76" s="126"/>
      <c r="G76" s="127"/>
      <c r="H76" s="127"/>
      <c r="I76" s="111"/>
      <c r="J76" s="111"/>
      <c r="K76" s="96"/>
      <c r="L76" s="96"/>
      <c r="M76" s="96"/>
      <c r="N76" s="96"/>
      <c r="O76" s="96"/>
    </row>
    <row r="77" spans="1:15" s="95" customFormat="1" ht="15" customHeight="1" x14ac:dyDescent="0.3">
      <c r="A77" s="103"/>
      <c r="B77" s="103"/>
      <c r="C77" s="104"/>
      <c r="D77" s="105"/>
      <c r="E77" s="126"/>
      <c r="F77" s="126"/>
      <c r="G77" s="127"/>
      <c r="H77" s="127"/>
      <c r="I77" s="111"/>
      <c r="J77" s="111"/>
      <c r="K77" s="96"/>
      <c r="L77" s="96"/>
      <c r="M77" s="96"/>
      <c r="N77" s="96"/>
      <c r="O77" s="96"/>
    </row>
    <row r="78" spans="1:15" s="95" customFormat="1" ht="15" customHeight="1" x14ac:dyDescent="0.3">
      <c r="A78" s="103"/>
      <c r="B78" s="103"/>
      <c r="C78" s="104"/>
      <c r="D78" s="105"/>
      <c r="E78" s="126"/>
      <c r="F78" s="126"/>
      <c r="G78" s="127"/>
      <c r="H78" s="127"/>
      <c r="I78" s="111"/>
      <c r="J78" s="111"/>
      <c r="K78" s="96"/>
      <c r="L78" s="96"/>
      <c r="M78" s="96"/>
      <c r="N78" s="96"/>
      <c r="O78" s="96"/>
    </row>
    <row r="79" spans="1:15" s="95" customFormat="1" ht="15" customHeight="1" x14ac:dyDescent="0.3">
      <c r="A79" s="103"/>
      <c r="B79" s="103"/>
      <c r="C79" s="104"/>
      <c r="D79" s="105"/>
      <c r="E79" s="126"/>
      <c r="F79" s="126"/>
      <c r="G79" s="127"/>
      <c r="H79" s="127"/>
      <c r="I79" s="111"/>
      <c r="J79" s="111"/>
      <c r="K79" s="96"/>
      <c r="L79" s="96"/>
      <c r="M79" s="96"/>
      <c r="N79" s="96"/>
      <c r="O79" s="96"/>
    </row>
    <row r="80" spans="1:15" s="95" customFormat="1" ht="15" customHeight="1" x14ac:dyDescent="0.3">
      <c r="A80" s="103"/>
      <c r="B80" s="103"/>
      <c r="C80" s="104"/>
      <c r="D80" s="105"/>
      <c r="E80" s="126"/>
      <c r="F80" s="126"/>
      <c r="G80" s="127"/>
      <c r="H80" s="127"/>
      <c r="I80" s="111"/>
      <c r="J80" s="111"/>
      <c r="K80" s="96"/>
      <c r="L80" s="96"/>
      <c r="M80" s="96"/>
      <c r="N80" s="96"/>
      <c r="O80" s="96"/>
    </row>
    <row r="81" spans="1:15" s="95" customFormat="1" ht="15" customHeight="1" x14ac:dyDescent="0.3">
      <c r="A81" s="103"/>
      <c r="B81" s="103"/>
      <c r="C81" s="104"/>
      <c r="D81" s="105"/>
      <c r="E81" s="126"/>
      <c r="F81" s="126"/>
      <c r="G81" s="127"/>
      <c r="H81" s="127"/>
      <c r="I81" s="111"/>
      <c r="J81" s="111"/>
      <c r="K81" s="96"/>
      <c r="L81" s="96"/>
      <c r="M81" s="96"/>
      <c r="N81" s="96"/>
      <c r="O81" s="96"/>
    </row>
    <row r="82" spans="1:15" s="95" customFormat="1" ht="15" customHeight="1" x14ac:dyDescent="0.3">
      <c r="A82" s="103"/>
      <c r="B82" s="103"/>
      <c r="C82" s="104"/>
      <c r="D82" s="105"/>
      <c r="E82" s="126"/>
      <c r="F82" s="126"/>
      <c r="G82" s="127"/>
      <c r="H82" s="128"/>
      <c r="I82" s="111"/>
      <c r="J82" s="111"/>
      <c r="K82" s="96"/>
      <c r="L82" s="96"/>
      <c r="M82" s="96"/>
      <c r="N82" s="96"/>
      <c r="O82" s="96"/>
    </row>
    <row r="83" spans="1:15" s="95" customFormat="1" ht="15" customHeight="1" x14ac:dyDescent="0.3">
      <c r="A83" s="103"/>
      <c r="B83" s="103"/>
      <c r="C83" s="104"/>
      <c r="D83" s="105"/>
      <c r="E83" s="126"/>
      <c r="F83" s="126"/>
      <c r="G83" s="127"/>
      <c r="H83" s="127"/>
      <c r="I83" s="111"/>
      <c r="J83" s="111"/>
      <c r="K83" s="96"/>
      <c r="L83" s="96"/>
      <c r="M83" s="96"/>
      <c r="N83" s="96"/>
      <c r="O83" s="96"/>
    </row>
    <row r="84" spans="1:15" s="95" customFormat="1" ht="15" customHeight="1" x14ac:dyDescent="0.3">
      <c r="A84" s="103"/>
      <c r="B84" s="103"/>
      <c r="C84" s="104"/>
      <c r="D84" s="105"/>
      <c r="E84" s="126"/>
      <c r="F84" s="126"/>
      <c r="G84" s="127"/>
      <c r="H84" s="128"/>
      <c r="I84" s="111"/>
      <c r="J84" s="111"/>
      <c r="K84" s="96"/>
      <c r="L84" s="96"/>
      <c r="M84" s="96"/>
      <c r="N84" s="96"/>
      <c r="O84" s="96"/>
    </row>
    <row r="85" spans="1:15" s="95" customFormat="1" ht="15" customHeight="1" x14ac:dyDescent="0.3">
      <c r="A85" s="103"/>
      <c r="B85" s="103"/>
      <c r="C85" s="104"/>
      <c r="D85" s="105"/>
      <c r="E85" s="126"/>
      <c r="F85" s="126"/>
      <c r="G85" s="129"/>
      <c r="H85" s="129"/>
      <c r="I85" s="111"/>
      <c r="J85" s="111"/>
      <c r="K85" s="96"/>
      <c r="L85" s="96"/>
      <c r="M85" s="96"/>
      <c r="N85" s="96"/>
      <c r="O85" s="96"/>
    </row>
    <row r="86" spans="1:15" s="95" customFormat="1" ht="15" customHeight="1" x14ac:dyDescent="0.3">
      <c r="A86" s="103"/>
      <c r="B86" s="103"/>
      <c r="C86" s="104"/>
      <c r="D86" s="105"/>
      <c r="E86" s="125"/>
      <c r="F86" s="126"/>
      <c r="G86" s="127"/>
      <c r="H86" s="129"/>
      <c r="I86" s="111"/>
      <c r="J86" s="111"/>
      <c r="K86" s="96"/>
      <c r="L86" s="96"/>
      <c r="M86" s="96"/>
      <c r="N86" s="96"/>
      <c r="O86" s="96"/>
    </row>
    <row r="87" spans="1:15" s="95" customFormat="1" x14ac:dyDescent="0.3">
      <c r="A87" s="103"/>
      <c r="B87" s="103"/>
      <c r="C87" s="104"/>
      <c r="D87" s="105"/>
      <c r="E87" s="126"/>
      <c r="F87" s="126"/>
      <c r="G87" s="127"/>
      <c r="H87" s="129"/>
      <c r="I87" s="111"/>
      <c r="J87" s="111"/>
      <c r="K87" s="96"/>
      <c r="L87" s="96"/>
      <c r="M87" s="96"/>
      <c r="N87" s="96"/>
      <c r="O87" s="96"/>
    </row>
    <row r="88" spans="1:15" s="95" customFormat="1" ht="15" customHeight="1" x14ac:dyDescent="0.3">
      <c r="A88" s="106"/>
      <c r="B88" s="106"/>
      <c r="C88" s="113"/>
      <c r="D88" s="114"/>
      <c r="E88" s="130"/>
      <c r="F88" s="130"/>
      <c r="G88" s="127"/>
      <c r="H88" s="131"/>
      <c r="I88" s="115"/>
      <c r="J88" s="115"/>
      <c r="K88" s="96"/>
      <c r="L88" s="96"/>
      <c r="M88" s="96"/>
      <c r="N88" s="96"/>
      <c r="O88" s="96"/>
    </row>
    <row r="89" spans="1:15" s="95" customFormat="1" ht="15" customHeight="1" x14ac:dyDescent="0.3">
      <c r="A89" s="106"/>
      <c r="B89" s="106"/>
      <c r="C89" s="113"/>
      <c r="D89" s="114"/>
      <c r="E89" s="114"/>
      <c r="F89" s="114"/>
      <c r="G89" s="116"/>
      <c r="H89" s="115"/>
      <c r="I89" s="114"/>
      <c r="J89" s="106"/>
      <c r="K89" s="96"/>
    </row>
    <row r="90" spans="1:15" s="95" customFormat="1" ht="15" customHeight="1" x14ac:dyDescent="0.3">
      <c r="A90" s="106"/>
      <c r="B90" s="106"/>
      <c r="C90" s="113"/>
      <c r="D90" s="114"/>
      <c r="E90" s="114"/>
      <c r="F90" s="117"/>
      <c r="G90" s="118"/>
      <c r="H90" s="117"/>
      <c r="I90" s="114"/>
      <c r="J90" s="106"/>
    </row>
    <row r="91" spans="1:15" s="95" customFormat="1" ht="15" customHeight="1" x14ac:dyDescent="0.3">
      <c r="A91" s="106"/>
      <c r="B91" s="106"/>
      <c r="C91" s="113"/>
      <c r="D91" s="114"/>
      <c r="E91" s="114"/>
      <c r="F91" s="117"/>
      <c r="G91" s="118"/>
      <c r="H91" s="119"/>
      <c r="I91" s="114"/>
      <c r="J91" s="106"/>
    </row>
    <row r="92" spans="1:15" s="95" customFormat="1" ht="15" customHeight="1" x14ac:dyDescent="0.3">
      <c r="A92" s="106"/>
      <c r="B92" s="106"/>
      <c r="C92" s="113"/>
      <c r="D92" s="114"/>
      <c r="E92" s="114"/>
      <c r="F92" s="117"/>
      <c r="G92" s="118"/>
      <c r="H92" s="119"/>
      <c r="I92" s="114"/>
      <c r="J92" s="106"/>
    </row>
    <row r="93" spans="1:15" s="95" customFormat="1" ht="15" customHeight="1" x14ac:dyDescent="0.3">
      <c r="A93" s="106"/>
      <c r="B93" s="106"/>
      <c r="C93" s="113"/>
      <c r="D93" s="114"/>
      <c r="E93" s="114"/>
      <c r="F93" s="114"/>
      <c r="G93" s="116"/>
      <c r="H93" s="120"/>
      <c r="I93" s="114"/>
      <c r="J93" s="106"/>
    </row>
    <row r="94" spans="1:15" s="95" customFormat="1" ht="15" customHeight="1" x14ac:dyDescent="0.3">
      <c r="A94" s="106"/>
      <c r="B94" s="106"/>
      <c r="C94" s="113"/>
      <c r="D94" s="114"/>
      <c r="E94" s="114"/>
      <c r="F94" s="114"/>
      <c r="G94" s="120"/>
      <c r="H94" s="120"/>
      <c r="I94" s="114"/>
      <c r="J94" s="106"/>
    </row>
    <row r="95" spans="1:15" s="95" customFormat="1" ht="15" customHeight="1" x14ac:dyDescent="0.3">
      <c r="A95" s="106"/>
      <c r="B95" s="106"/>
      <c r="C95" s="113"/>
      <c r="D95" s="114"/>
      <c r="E95" s="114"/>
      <c r="F95" s="114"/>
      <c r="G95" s="120"/>
      <c r="H95" s="120"/>
      <c r="I95" s="114"/>
      <c r="J95" s="106"/>
    </row>
    <row r="96" spans="1:15" s="95" customFormat="1" ht="15" customHeight="1" x14ac:dyDescent="0.3">
      <c r="A96" s="106"/>
      <c r="B96" s="106"/>
      <c r="C96" s="113"/>
      <c r="D96" s="114"/>
      <c r="E96" s="114"/>
      <c r="F96" s="114"/>
      <c r="G96" s="120"/>
      <c r="H96" s="120"/>
      <c r="I96" s="114"/>
      <c r="J96" s="106"/>
    </row>
    <row r="97" spans="1:11" ht="15" customHeight="1" x14ac:dyDescent="0.3">
      <c r="A97" s="106"/>
      <c r="B97" s="106"/>
      <c r="C97" s="113"/>
      <c r="D97" s="114"/>
      <c r="E97" s="114"/>
      <c r="F97" s="114"/>
      <c r="G97" s="120"/>
      <c r="H97" s="120"/>
      <c r="I97" s="114"/>
      <c r="J97" s="106"/>
      <c r="K97" s="95"/>
    </row>
    <row r="98" spans="1:11" ht="15" customHeight="1" x14ac:dyDescent="0.3">
      <c r="A98" s="106"/>
      <c r="B98" s="106"/>
      <c r="C98" s="113"/>
      <c r="D98" s="114"/>
      <c r="E98" s="114"/>
      <c r="F98" s="114"/>
      <c r="G98" s="120"/>
      <c r="H98" s="120"/>
      <c r="I98" s="114"/>
      <c r="J98" s="106"/>
      <c r="K98" s="95"/>
    </row>
    <row r="99" spans="1:11" ht="15" customHeight="1" x14ac:dyDescent="0.3">
      <c r="A99" s="106"/>
      <c r="B99" s="106"/>
      <c r="C99" s="113"/>
      <c r="D99" s="114"/>
      <c r="E99" s="114"/>
      <c r="F99" s="114"/>
      <c r="G99" s="120"/>
      <c r="H99" s="120"/>
      <c r="I99" s="114"/>
      <c r="J99" s="106"/>
      <c r="K99" s="95"/>
    </row>
    <row r="100" spans="1:11" ht="15" customHeight="1" x14ac:dyDescent="0.3">
      <c r="A100" s="106"/>
      <c r="B100" s="106"/>
      <c r="C100" s="113"/>
      <c r="D100" s="114"/>
      <c r="E100" s="114"/>
      <c r="F100" s="114"/>
      <c r="G100" s="120"/>
      <c r="H100" s="120"/>
      <c r="I100" s="114"/>
      <c r="J100" s="106"/>
      <c r="K100" s="95"/>
    </row>
    <row r="101" spans="1:11" ht="15" customHeight="1" x14ac:dyDescent="0.3">
      <c r="A101" s="106"/>
      <c r="B101" s="106"/>
      <c r="C101" s="113"/>
      <c r="D101" s="114"/>
      <c r="E101" s="114"/>
      <c r="F101" s="114"/>
      <c r="G101" s="120"/>
      <c r="H101" s="120"/>
      <c r="I101" s="114"/>
      <c r="J101" s="106"/>
      <c r="K101" s="95"/>
    </row>
    <row r="102" spans="1:11" ht="15" customHeight="1" x14ac:dyDescent="0.3">
      <c r="A102" s="106"/>
      <c r="B102" s="106"/>
      <c r="C102" s="113"/>
      <c r="D102" s="114"/>
      <c r="E102" s="114"/>
      <c r="F102" s="114"/>
      <c r="G102" s="120"/>
      <c r="H102" s="120"/>
      <c r="I102" s="114"/>
      <c r="J102" s="106"/>
      <c r="K102" s="95"/>
    </row>
    <row r="103" spans="1:11" ht="15" customHeight="1" x14ac:dyDescent="0.3">
      <c r="A103" s="106"/>
      <c r="B103" s="106"/>
      <c r="C103" s="113"/>
      <c r="D103" s="114"/>
      <c r="E103" s="114"/>
      <c r="F103" s="114"/>
      <c r="G103" s="120"/>
      <c r="H103" s="120"/>
      <c r="I103" s="114"/>
      <c r="J103" s="106"/>
      <c r="K103" s="95"/>
    </row>
    <row r="104" spans="1:11" ht="15" customHeight="1" x14ac:dyDescent="0.3">
      <c r="A104" s="106"/>
      <c r="B104" s="106"/>
      <c r="C104" s="113"/>
      <c r="D104" s="114"/>
      <c r="E104" s="114"/>
      <c r="F104" s="114"/>
      <c r="G104" s="120"/>
      <c r="H104" s="120"/>
      <c r="I104" s="114"/>
      <c r="J104" s="106"/>
      <c r="K104" s="95"/>
    </row>
    <row r="105" spans="1:11" ht="15" customHeight="1" x14ac:dyDescent="0.3">
      <c r="A105" s="106"/>
      <c r="B105" s="106"/>
      <c r="C105" s="113"/>
      <c r="D105" s="114"/>
      <c r="E105" s="114"/>
      <c r="F105" s="114"/>
      <c r="G105" s="120"/>
      <c r="H105" s="120"/>
      <c r="I105" s="114"/>
      <c r="J105" s="106"/>
      <c r="K105" s="95"/>
    </row>
    <row r="106" spans="1:11" ht="15" customHeight="1" x14ac:dyDescent="0.3">
      <c r="A106" s="106"/>
      <c r="B106" s="106"/>
      <c r="C106" s="113"/>
      <c r="D106" s="114"/>
      <c r="E106" s="114"/>
      <c r="F106" s="114"/>
      <c r="G106" s="121"/>
      <c r="H106" s="114"/>
      <c r="I106" s="114"/>
      <c r="J106" s="106"/>
      <c r="K106" s="95"/>
    </row>
    <row r="107" spans="1:11" ht="15" customHeight="1" x14ac:dyDescent="0.3">
      <c r="A107" s="106"/>
      <c r="B107" s="106"/>
      <c r="C107" s="113"/>
      <c r="D107" s="114"/>
      <c r="E107" s="114"/>
      <c r="F107" s="114"/>
      <c r="G107" s="114"/>
      <c r="H107" s="114"/>
      <c r="I107" s="114"/>
      <c r="J107" s="106"/>
      <c r="K107" s="95"/>
    </row>
    <row r="108" spans="1:11" x14ac:dyDescent="0.3">
      <c r="A108" s="106"/>
      <c r="B108" s="106"/>
      <c r="C108" s="113"/>
      <c r="D108" s="114"/>
      <c r="E108" s="114"/>
      <c r="F108" s="114"/>
      <c r="G108" s="114"/>
      <c r="H108" s="114"/>
      <c r="I108" s="114"/>
      <c r="J108" s="106"/>
      <c r="K108" s="95"/>
    </row>
    <row r="109" spans="1:11" x14ac:dyDescent="0.3">
      <c r="A109" s="106"/>
      <c r="B109" s="106"/>
      <c r="C109" s="113"/>
      <c r="D109" s="114"/>
      <c r="E109" s="114"/>
      <c r="F109" s="114"/>
      <c r="G109" s="114"/>
      <c r="H109" s="114"/>
      <c r="I109" s="114"/>
      <c r="J109" s="106"/>
      <c r="K109" s="95"/>
    </row>
    <row r="110" spans="1:11" x14ac:dyDescent="0.3">
      <c r="A110" s="106"/>
      <c r="B110" s="106"/>
      <c r="C110" s="113"/>
      <c r="D110" s="114"/>
      <c r="E110" s="114"/>
      <c r="F110" s="114"/>
      <c r="G110" s="114"/>
      <c r="H110" s="114"/>
      <c r="I110" s="114"/>
      <c r="J110" s="106"/>
      <c r="K110" s="95"/>
    </row>
    <row r="111" spans="1:11" x14ac:dyDescent="0.3">
      <c r="A111" s="106"/>
      <c r="B111" s="106"/>
      <c r="C111" s="113"/>
      <c r="D111" s="114"/>
      <c r="E111" s="114"/>
      <c r="F111" s="114"/>
      <c r="G111" s="114"/>
      <c r="H111" s="114"/>
      <c r="I111" s="114"/>
      <c r="J111" s="106"/>
      <c r="K111" s="95"/>
    </row>
    <row r="112" spans="1:11" x14ac:dyDescent="0.3">
      <c r="A112" s="106"/>
      <c r="B112" s="106"/>
      <c r="C112" s="113"/>
      <c r="D112" s="114"/>
      <c r="E112" s="114"/>
      <c r="F112" s="114"/>
      <c r="G112" s="114"/>
      <c r="H112" s="114"/>
      <c r="I112" s="114"/>
      <c r="J112" s="106"/>
      <c r="K112" s="95"/>
    </row>
    <row r="113" spans="1:11" x14ac:dyDescent="0.3">
      <c r="A113" s="106"/>
      <c r="B113" s="106"/>
      <c r="C113" s="113"/>
      <c r="D113" s="114"/>
      <c r="E113" s="114"/>
      <c r="F113" s="114"/>
      <c r="G113" s="114"/>
      <c r="H113" s="114"/>
      <c r="I113" s="114"/>
      <c r="J113" s="106"/>
      <c r="K113" s="95"/>
    </row>
    <row r="114" spans="1:11" x14ac:dyDescent="0.3">
      <c r="A114" s="106"/>
      <c r="B114" s="106"/>
      <c r="C114" s="113"/>
      <c r="D114" s="114"/>
      <c r="E114" s="114"/>
      <c r="F114" s="114"/>
      <c r="G114" s="114"/>
      <c r="H114" s="114"/>
      <c r="I114" s="114"/>
      <c r="J114" s="106"/>
      <c r="K114" s="95"/>
    </row>
    <row r="115" spans="1:11" x14ac:dyDescent="0.3">
      <c r="A115" s="106"/>
      <c r="B115" s="106"/>
      <c r="C115" s="113"/>
      <c r="D115" s="114"/>
      <c r="E115" s="114"/>
      <c r="F115" s="114"/>
      <c r="G115" s="114"/>
      <c r="H115" s="114"/>
      <c r="I115" s="114"/>
      <c r="J115" s="106"/>
      <c r="K115" s="95"/>
    </row>
    <row r="116" spans="1:11" x14ac:dyDescent="0.3">
      <c r="A116" s="106"/>
      <c r="B116" s="106"/>
      <c r="C116" s="113"/>
      <c r="D116" s="114"/>
      <c r="E116" s="114"/>
      <c r="F116" s="114"/>
      <c r="G116" s="114"/>
      <c r="H116" s="114"/>
      <c r="I116" s="114"/>
      <c r="J116" s="106"/>
      <c r="K116" s="95"/>
    </row>
    <row r="117" spans="1:11" x14ac:dyDescent="0.3">
      <c r="A117" s="106"/>
      <c r="B117" s="106"/>
      <c r="C117" s="113"/>
      <c r="D117" s="114"/>
      <c r="E117" s="114"/>
      <c r="F117" s="114"/>
      <c r="G117" s="114"/>
      <c r="H117" s="114"/>
      <c r="I117" s="114"/>
      <c r="J117" s="106"/>
      <c r="K117" s="95"/>
    </row>
    <row r="118" spans="1:11" x14ac:dyDescent="0.3">
      <c r="A118" s="106"/>
      <c r="B118" s="106"/>
      <c r="C118" s="113"/>
      <c r="D118" s="114"/>
      <c r="E118" s="114"/>
      <c r="F118" s="114"/>
      <c r="G118" s="114"/>
      <c r="H118" s="114"/>
      <c r="I118" s="114"/>
      <c r="J118" s="106"/>
      <c r="K118" s="95"/>
    </row>
    <row r="119" spans="1:11" x14ac:dyDescent="0.3">
      <c r="A119" s="106"/>
      <c r="B119" s="106"/>
      <c r="C119" s="113"/>
      <c r="D119" s="114"/>
      <c r="E119" s="114"/>
      <c r="F119" s="114"/>
      <c r="G119" s="114"/>
      <c r="H119" s="114"/>
      <c r="I119" s="114"/>
      <c r="J119" s="106"/>
      <c r="K119" s="95"/>
    </row>
    <row r="120" spans="1:11" x14ac:dyDescent="0.3">
      <c r="A120" s="106"/>
      <c r="B120" s="106"/>
      <c r="C120" s="113"/>
      <c r="D120" s="114"/>
      <c r="E120" s="114"/>
      <c r="F120" s="114"/>
      <c r="G120" s="114"/>
      <c r="H120" s="114"/>
      <c r="I120" s="114"/>
      <c r="J120" s="106"/>
      <c r="K120" s="95"/>
    </row>
    <row r="121" spans="1:11" x14ac:dyDescent="0.3">
      <c r="A121" s="106"/>
      <c r="B121" s="106"/>
      <c r="C121" s="113"/>
      <c r="D121" s="114"/>
      <c r="E121" s="114"/>
      <c r="F121" s="114"/>
      <c r="G121" s="114"/>
      <c r="H121" s="114"/>
      <c r="I121" s="114"/>
      <c r="J121" s="106"/>
      <c r="K121" s="95"/>
    </row>
    <row r="122" spans="1:11" x14ac:dyDescent="0.3">
      <c r="A122" s="106"/>
      <c r="B122" s="106"/>
      <c r="C122" s="113"/>
      <c r="D122" s="114"/>
      <c r="E122" s="114"/>
      <c r="F122" s="114"/>
      <c r="G122" s="114"/>
      <c r="H122" s="114"/>
      <c r="I122" s="114"/>
      <c r="J122" s="106"/>
      <c r="K122" s="95"/>
    </row>
    <row r="123" spans="1:11" x14ac:dyDescent="0.3">
      <c r="A123" s="106"/>
      <c r="B123" s="106"/>
      <c r="C123" s="113"/>
      <c r="D123" s="114"/>
      <c r="E123" s="114"/>
      <c r="F123" s="114"/>
      <c r="G123" s="114"/>
      <c r="H123" s="114"/>
      <c r="I123" s="114"/>
      <c r="J123" s="106"/>
      <c r="K123" s="95"/>
    </row>
    <row r="124" spans="1:11" x14ac:dyDescent="0.3">
      <c r="A124" s="106"/>
      <c r="B124" s="106"/>
      <c r="C124" s="113"/>
      <c r="D124" s="114"/>
      <c r="E124" s="114"/>
      <c r="F124" s="114"/>
      <c r="G124" s="114"/>
      <c r="H124" s="114"/>
      <c r="I124" s="114"/>
      <c r="J124" s="106"/>
      <c r="K124" s="95"/>
    </row>
    <row r="125" spans="1:11" x14ac:dyDescent="0.3">
      <c r="A125" s="106"/>
      <c r="B125" s="106"/>
      <c r="C125" s="113"/>
      <c r="D125" s="114"/>
      <c r="E125" s="114"/>
      <c r="F125" s="114"/>
      <c r="G125" s="114"/>
      <c r="H125" s="114"/>
      <c r="I125" s="114"/>
      <c r="J125" s="106"/>
      <c r="K125" s="95"/>
    </row>
    <row r="126" spans="1:11" x14ac:dyDescent="0.3">
      <c r="A126" s="106"/>
      <c r="B126" s="106"/>
      <c r="C126" s="113"/>
      <c r="D126" s="114"/>
      <c r="E126" s="114"/>
      <c r="F126" s="114"/>
      <c r="G126" s="114"/>
      <c r="H126" s="114"/>
      <c r="I126" s="114"/>
      <c r="J126" s="106"/>
      <c r="K126" s="95"/>
    </row>
    <row r="127" spans="1:11" x14ac:dyDescent="0.3">
      <c r="A127" s="106"/>
      <c r="B127" s="106"/>
      <c r="C127" s="113"/>
      <c r="D127" s="114"/>
      <c r="E127" s="114"/>
      <c r="F127" s="114"/>
      <c r="G127" s="114"/>
      <c r="H127" s="114"/>
      <c r="I127" s="114"/>
      <c r="J127" s="106"/>
      <c r="K127" s="95"/>
    </row>
    <row r="128" spans="1:11" x14ac:dyDescent="0.3">
      <c r="A128" s="12"/>
      <c r="B128" s="12"/>
      <c r="C128" s="13"/>
      <c r="D128" s="14"/>
      <c r="E128" s="14"/>
      <c r="F128" s="14"/>
      <c r="G128" s="14"/>
      <c r="H128" s="14"/>
      <c r="I128" s="14"/>
      <c r="J128" s="12"/>
      <c r="K128" s="95"/>
    </row>
    <row r="129" spans="1:11" x14ac:dyDescent="0.3">
      <c r="A129" s="12"/>
      <c r="B129" s="12"/>
      <c r="C129" s="13"/>
      <c r="D129" s="14"/>
      <c r="E129" s="14"/>
      <c r="F129" s="14"/>
      <c r="G129" s="14"/>
      <c r="H129" s="14"/>
      <c r="I129" s="14"/>
      <c r="J129" s="12"/>
      <c r="K129" s="95"/>
    </row>
    <row r="130" spans="1:11" x14ac:dyDescent="0.3">
      <c r="A130" s="12"/>
      <c r="B130" s="12"/>
      <c r="C130" s="13"/>
      <c r="D130" s="14"/>
      <c r="E130" s="14"/>
      <c r="F130" s="14"/>
      <c r="G130" s="14"/>
      <c r="H130" s="14"/>
      <c r="I130" s="14"/>
      <c r="J130" s="12"/>
      <c r="K130" s="95"/>
    </row>
    <row r="131" spans="1:11" x14ac:dyDescent="0.3">
      <c r="A131" s="12"/>
      <c r="B131" s="12"/>
      <c r="C131" s="13"/>
      <c r="D131" s="14"/>
      <c r="E131" s="14"/>
      <c r="F131" s="14"/>
      <c r="G131" s="14"/>
      <c r="H131" s="14"/>
      <c r="I131" s="14"/>
      <c r="J131" s="12"/>
      <c r="K131" s="95"/>
    </row>
    <row r="132" spans="1:11" x14ac:dyDescent="0.3">
      <c r="A132" s="12"/>
      <c r="B132" s="12"/>
      <c r="C132" s="13"/>
      <c r="D132" s="14"/>
      <c r="E132" s="14"/>
      <c r="F132" s="14"/>
      <c r="G132" s="14"/>
      <c r="H132" s="14"/>
      <c r="I132" s="14"/>
      <c r="J132" s="12"/>
      <c r="K132" s="95"/>
    </row>
    <row r="133" spans="1:11" x14ac:dyDescent="0.3">
      <c r="A133" s="12"/>
      <c r="B133" s="12"/>
      <c r="C133" s="13"/>
      <c r="D133" s="14"/>
      <c r="E133" s="14"/>
      <c r="F133" s="14"/>
      <c r="G133" s="14"/>
      <c r="H133" s="14"/>
      <c r="I133" s="14"/>
      <c r="J133" s="12"/>
      <c r="K133" s="95"/>
    </row>
    <row r="134" spans="1:11" x14ac:dyDescent="0.3">
      <c r="K134" s="95"/>
    </row>
  </sheetData>
  <sheetProtection formatCells="0" formatColumns="0" formatRows="0" insertRows="0" selectLockedCells="1" autoFilter="0" pivotTables="0"/>
  <protectedRanges>
    <protectedRange sqref="I16:I25" name="Rozsah4"/>
    <protectedRange sqref="A16:B25" name="Rozsah3"/>
    <protectedRange sqref="H16:H25 D16:F25" name="Rozsah2"/>
    <protectedRange sqref="G16:G25" name="Rozsah2_1"/>
  </protectedRanges>
  <mergeCells count="38">
    <mergeCell ref="A7:J7"/>
    <mergeCell ref="B45:J45"/>
    <mergeCell ref="B46:J46"/>
    <mergeCell ref="B52:J52"/>
    <mergeCell ref="B48:J48"/>
    <mergeCell ref="B47:J47"/>
    <mergeCell ref="B49:J49"/>
    <mergeCell ref="B50:J50"/>
    <mergeCell ref="B51:J51"/>
    <mergeCell ref="B10:J10"/>
    <mergeCell ref="B11:J11"/>
    <mergeCell ref="B13:J13"/>
    <mergeCell ref="C29:C30"/>
    <mergeCell ref="D29:D30"/>
    <mergeCell ref="F29:G29"/>
    <mergeCell ref="H29:H30"/>
    <mergeCell ref="A26:E26"/>
    <mergeCell ref="B53:J53"/>
    <mergeCell ref="A54:J54"/>
    <mergeCell ref="J14:J15"/>
    <mergeCell ref="E14:E15"/>
    <mergeCell ref="F14:G14"/>
    <mergeCell ref="H14:H15"/>
    <mergeCell ref="I14:I15"/>
    <mergeCell ref="A14:A15"/>
    <mergeCell ref="B14:B15"/>
    <mergeCell ref="C14:C15"/>
    <mergeCell ref="D14:D15"/>
    <mergeCell ref="B44:J44"/>
    <mergeCell ref="H31:H37"/>
    <mergeCell ref="B43:J43"/>
    <mergeCell ref="I29:I30"/>
    <mergeCell ref="A42:J42"/>
    <mergeCell ref="A29:A30"/>
    <mergeCell ref="B29:B30"/>
    <mergeCell ref="A38:E38"/>
    <mergeCell ref="A39:E39"/>
    <mergeCell ref="E29:E30"/>
  </mergeCells>
  <dataValidations xWindow="1741" yWindow="612" count="13">
    <dataValidation allowBlank="1" showInputMessage="1" showErrorMessage="1" prompt="Zdôvodnite nevyhnutnosť tohto výdavku pre realizáciu hlavnej aktivity projektu." sqref="J16:J25"/>
    <dataValidation allowBlank="1" showInputMessage="1" showErrorMessage="1" prompt="Popíšte výdavok z hľadiska jeho predmetu, resp. rozsahu. Ak výdavok pozostáva z viacerých položiek, je potrebné ich bližšie špecifikovať." sqref="I16:I25 I31:I37"/>
    <dataValidation allowBlank="1" showErrorMessage="1" prompt="Je potrebné vybrať relevantnú hlavnú aktivitu." sqref="F29 B13 F14"/>
    <dataValidation allowBlank="1" showErrorMessage="1" sqref="E31:E37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7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A36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4"/>
    <dataValidation allowBlank="1" showInputMessage="1" showErrorMessage="1" prompt="V prípade potreby doplňte ďalšie typy oprávnených výdavkov." sqref="A25"/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A33"/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H31:H3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$L$1:$L$11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$K$1:$K$17</formula1>
    </dataValidation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  <rowBreaks count="1" manualBreakCount="1">
    <brk id="4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34"/>
  <sheetViews>
    <sheetView zoomScaleNormal="100" zoomScaleSheetLayoutView="85" workbookViewId="0">
      <selection activeCell="A7" sqref="A7:J7"/>
    </sheetView>
  </sheetViews>
  <sheetFormatPr defaultColWidth="9.140625" defaultRowHeight="16.5" x14ac:dyDescent="0.3"/>
  <cols>
    <col min="1" max="1" width="38.42578125" style="15" customWidth="1"/>
    <col min="2" max="2" width="20.140625" style="15" customWidth="1"/>
    <col min="3" max="3" width="12.42578125" style="37" customWidth="1"/>
    <col min="4" max="4" width="10.7109375" style="35" customWidth="1"/>
    <col min="5" max="5" width="13" style="35" customWidth="1"/>
    <col min="6" max="6" width="13.42578125" style="35" customWidth="1"/>
    <col min="7" max="7" width="14.28515625" style="35" customWidth="1"/>
    <col min="8" max="8" width="31.7109375" style="35" customWidth="1"/>
    <col min="9" max="9" width="36.42578125" style="35" customWidth="1"/>
    <col min="10" max="10" width="39" style="15" customWidth="1"/>
    <col min="11" max="11" width="43.140625" style="167" hidden="1" customWidth="1"/>
    <col min="12" max="12" width="114.5703125" style="95" hidden="1" customWidth="1"/>
    <col min="13" max="32" width="9.140625" style="15" customWidth="1"/>
    <col min="33" max="16384" width="9.140625" style="15"/>
  </cols>
  <sheetData>
    <row r="1" spans="1:15" x14ac:dyDescent="0.3">
      <c r="A1" s="12"/>
      <c r="B1" s="12"/>
      <c r="C1" s="13"/>
      <c r="D1" s="14"/>
      <c r="E1" s="14"/>
      <c r="F1" s="14"/>
      <c r="G1" s="14"/>
      <c r="H1" s="14"/>
      <c r="I1" s="14"/>
      <c r="J1" s="148" t="s">
        <v>102</v>
      </c>
      <c r="K1" s="153" t="s">
        <v>62</v>
      </c>
      <c r="L1" s="154" t="s">
        <v>82</v>
      </c>
      <c r="M1" s="95"/>
      <c r="N1" s="95"/>
    </row>
    <row r="2" spans="1:15" x14ac:dyDescent="0.3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53" t="s">
        <v>63</v>
      </c>
      <c r="L2" s="155" t="s">
        <v>83</v>
      </c>
      <c r="M2" s="95"/>
      <c r="N2" s="95"/>
    </row>
    <row r="3" spans="1:15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53" t="s">
        <v>64</v>
      </c>
      <c r="L3" s="155" t="s">
        <v>84</v>
      </c>
      <c r="M3" s="95"/>
      <c r="N3" s="95"/>
    </row>
    <row r="4" spans="1:15" x14ac:dyDescent="0.3">
      <c r="A4" s="12"/>
      <c r="B4" s="12"/>
      <c r="C4" s="13"/>
      <c r="D4" s="14"/>
      <c r="E4" s="14"/>
      <c r="F4" s="14"/>
      <c r="G4" s="14"/>
      <c r="H4" s="14"/>
      <c r="I4" s="14"/>
      <c r="J4" s="12"/>
      <c r="K4" s="153" t="s">
        <v>65</v>
      </c>
      <c r="L4" s="155" t="s">
        <v>85</v>
      </c>
      <c r="M4" s="95"/>
      <c r="N4" s="95"/>
    </row>
    <row r="5" spans="1:15" x14ac:dyDescent="0.3">
      <c r="A5" s="12"/>
      <c r="B5" s="12"/>
      <c r="C5" s="13"/>
      <c r="D5" s="14"/>
      <c r="E5" s="14"/>
      <c r="F5" s="14"/>
      <c r="G5" s="14"/>
      <c r="H5" s="14"/>
      <c r="I5" s="14"/>
      <c r="J5" s="12"/>
      <c r="K5" s="153" t="s">
        <v>66</v>
      </c>
      <c r="L5" s="155" t="s">
        <v>101</v>
      </c>
      <c r="M5" s="95"/>
      <c r="N5" s="95"/>
    </row>
    <row r="6" spans="1:1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53" t="s">
        <v>67</v>
      </c>
      <c r="L6" s="155" t="s">
        <v>86</v>
      </c>
      <c r="M6" s="95"/>
      <c r="N6" s="95"/>
    </row>
    <row r="7" spans="1:15" ht="30" customHeight="1" x14ac:dyDescent="0.3">
      <c r="A7" s="191" t="s">
        <v>135</v>
      </c>
      <c r="B7" s="191"/>
      <c r="C7" s="191"/>
      <c r="D7" s="191"/>
      <c r="E7" s="191"/>
      <c r="F7" s="191"/>
      <c r="G7" s="191"/>
      <c r="H7" s="191"/>
      <c r="I7" s="191"/>
      <c r="J7" s="191"/>
      <c r="K7" s="153" t="s">
        <v>152</v>
      </c>
      <c r="L7" s="156" t="s">
        <v>89</v>
      </c>
      <c r="M7" s="95"/>
      <c r="N7" s="95"/>
    </row>
    <row r="8" spans="1:15" ht="15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53" t="s">
        <v>68</v>
      </c>
      <c r="L8" s="156" t="s">
        <v>90</v>
      </c>
      <c r="M8" s="95"/>
      <c r="N8" s="95"/>
    </row>
    <row r="9" spans="1:15" ht="15" customHeight="1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60" t="s">
        <v>99</v>
      </c>
      <c r="L9" s="96" t="s">
        <v>91</v>
      </c>
      <c r="M9" s="95"/>
      <c r="N9" s="95"/>
    </row>
    <row r="10" spans="1:15" ht="20.25" customHeight="1" x14ac:dyDescent="0.3">
      <c r="A10" s="19" t="s">
        <v>136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53" t="s">
        <v>69</v>
      </c>
      <c r="L10" s="161" t="s">
        <v>100</v>
      </c>
      <c r="M10" s="95"/>
      <c r="N10" s="95"/>
    </row>
    <row r="11" spans="1:15" ht="20.25" customHeight="1" x14ac:dyDescent="0.3">
      <c r="A11" s="19" t="s">
        <v>1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53" t="s">
        <v>70</v>
      </c>
      <c r="L11" s="156" t="s">
        <v>87</v>
      </c>
      <c r="M11" s="95"/>
      <c r="N11" s="95"/>
    </row>
    <row r="12" spans="1:15" ht="17.25" thickBot="1" x14ac:dyDescent="0.35">
      <c r="A12" s="20"/>
      <c r="B12" s="62"/>
      <c r="C12" s="21"/>
      <c r="D12" s="22"/>
      <c r="E12" s="22"/>
      <c r="F12" s="22"/>
      <c r="G12" s="22"/>
      <c r="H12" s="22"/>
      <c r="I12" s="22"/>
      <c r="J12" s="20"/>
      <c r="K12" s="153" t="s">
        <v>71</v>
      </c>
      <c r="M12" s="95"/>
      <c r="N12" s="95"/>
    </row>
    <row r="13" spans="1:15" ht="18" customHeight="1" x14ac:dyDescent="0.3">
      <c r="A13" s="143" t="s">
        <v>137</v>
      </c>
      <c r="B13" s="189"/>
      <c r="C13" s="189"/>
      <c r="D13" s="189"/>
      <c r="E13" s="189"/>
      <c r="F13" s="189"/>
      <c r="G13" s="189"/>
      <c r="H13" s="189"/>
      <c r="I13" s="189"/>
      <c r="J13" s="190"/>
      <c r="K13" s="153" t="s">
        <v>72</v>
      </c>
      <c r="M13" s="162"/>
      <c r="N13" s="162"/>
      <c r="O13" s="122"/>
    </row>
    <row r="14" spans="1:15" ht="19.149999999999999" customHeight="1" x14ac:dyDescent="0.3">
      <c r="A14" s="173" t="s">
        <v>2</v>
      </c>
      <c r="B14" s="174" t="s">
        <v>3</v>
      </c>
      <c r="C14" s="174" t="s">
        <v>27</v>
      </c>
      <c r="D14" s="174" t="s">
        <v>28</v>
      </c>
      <c r="E14" s="174" t="s">
        <v>111</v>
      </c>
      <c r="F14" s="174" t="s">
        <v>92</v>
      </c>
      <c r="G14" s="174"/>
      <c r="H14" s="174" t="s">
        <v>13</v>
      </c>
      <c r="I14" s="174" t="s">
        <v>29</v>
      </c>
      <c r="J14" s="183" t="s">
        <v>21</v>
      </c>
      <c r="K14" s="153" t="s">
        <v>73</v>
      </c>
      <c r="M14" s="162"/>
      <c r="N14" s="162"/>
      <c r="O14" s="122"/>
    </row>
    <row r="15" spans="1:15" ht="63" customHeight="1" x14ac:dyDescent="0.3">
      <c r="A15" s="173"/>
      <c r="B15" s="174"/>
      <c r="C15" s="174"/>
      <c r="D15" s="174"/>
      <c r="E15" s="174"/>
      <c r="F15" s="141" t="s">
        <v>109</v>
      </c>
      <c r="G15" s="141" t="s">
        <v>110</v>
      </c>
      <c r="H15" s="174"/>
      <c r="I15" s="174"/>
      <c r="J15" s="183"/>
      <c r="K15" s="153" t="s">
        <v>74</v>
      </c>
      <c r="M15" s="162"/>
      <c r="N15" s="162"/>
      <c r="O15" s="122"/>
    </row>
    <row r="16" spans="1:15" s="24" customFormat="1" x14ac:dyDescent="0.3">
      <c r="A16" s="149" t="s">
        <v>14</v>
      </c>
      <c r="B16" s="66"/>
      <c r="C16" s="70"/>
      <c r="D16" s="23">
        <v>0</v>
      </c>
      <c r="E16" s="23">
        <v>0</v>
      </c>
      <c r="F16" s="65">
        <f t="shared" ref="F16:F25" si="0">ROUND(D16*E16,2)</f>
        <v>0</v>
      </c>
      <c r="G16" s="65">
        <f t="shared" ref="G16:G25" si="1">ROUND(F16*IF(OR(B16=$K$9,B16=$K$15,B16=$K$16),1,1.2),2)</f>
        <v>0</v>
      </c>
      <c r="H16" s="132"/>
      <c r="I16" s="74"/>
      <c r="J16" s="75"/>
      <c r="K16" s="153" t="s">
        <v>75</v>
      </c>
      <c r="L16" s="163"/>
      <c r="M16" s="164"/>
      <c r="N16" s="164"/>
      <c r="O16" s="123"/>
    </row>
    <row r="17" spans="1:15" s="24" customFormat="1" x14ac:dyDescent="0.3">
      <c r="A17" s="149" t="s">
        <v>14</v>
      </c>
      <c r="B17" s="66"/>
      <c r="C17" s="70"/>
      <c r="D17" s="23">
        <v>0</v>
      </c>
      <c r="E17" s="23">
        <v>0</v>
      </c>
      <c r="F17" s="65">
        <f t="shared" si="0"/>
        <v>0</v>
      </c>
      <c r="G17" s="65">
        <f t="shared" si="1"/>
        <v>0</v>
      </c>
      <c r="H17" s="70"/>
      <c r="I17" s="74"/>
      <c r="J17" s="68"/>
      <c r="K17" s="96" t="s">
        <v>129</v>
      </c>
      <c r="L17" s="163"/>
      <c r="M17" s="164"/>
      <c r="N17" s="164"/>
      <c r="O17" s="123"/>
    </row>
    <row r="18" spans="1:15" s="24" customFormat="1" x14ac:dyDescent="0.3">
      <c r="A18" s="149" t="s">
        <v>14</v>
      </c>
      <c r="B18" s="66"/>
      <c r="C18" s="70"/>
      <c r="D18" s="23">
        <v>0</v>
      </c>
      <c r="E18" s="23">
        <v>0</v>
      </c>
      <c r="F18" s="65">
        <f t="shared" si="0"/>
        <v>0</v>
      </c>
      <c r="G18" s="65">
        <f t="shared" si="1"/>
        <v>0</v>
      </c>
      <c r="H18" s="70"/>
      <c r="I18" s="74"/>
      <c r="J18" s="68"/>
      <c r="K18" s="165"/>
      <c r="L18" s="163"/>
      <c r="M18" s="164"/>
      <c r="N18" s="164"/>
      <c r="O18" s="123"/>
    </row>
    <row r="19" spans="1:15" s="24" customFormat="1" x14ac:dyDescent="0.3">
      <c r="A19" s="149" t="s">
        <v>14</v>
      </c>
      <c r="B19" s="66"/>
      <c r="C19" s="70"/>
      <c r="D19" s="23">
        <v>0</v>
      </c>
      <c r="E19" s="23">
        <v>0</v>
      </c>
      <c r="F19" s="65">
        <f t="shared" si="0"/>
        <v>0</v>
      </c>
      <c r="G19" s="65">
        <f t="shared" si="1"/>
        <v>0</v>
      </c>
      <c r="H19" s="70"/>
      <c r="I19" s="74"/>
      <c r="J19" s="68"/>
      <c r="K19" s="165"/>
      <c r="L19" s="164"/>
      <c r="M19" s="164"/>
      <c r="N19" s="164"/>
      <c r="O19" s="123"/>
    </row>
    <row r="20" spans="1:15" s="24" customFormat="1" x14ac:dyDescent="0.3">
      <c r="A20" s="149" t="s">
        <v>14</v>
      </c>
      <c r="B20" s="66"/>
      <c r="C20" s="70"/>
      <c r="D20" s="23">
        <v>0</v>
      </c>
      <c r="E20" s="23">
        <v>0</v>
      </c>
      <c r="F20" s="65">
        <f t="shared" si="0"/>
        <v>0</v>
      </c>
      <c r="G20" s="65">
        <f t="shared" si="1"/>
        <v>0</v>
      </c>
      <c r="H20" s="70"/>
      <c r="I20" s="74"/>
      <c r="J20" s="68"/>
      <c r="K20" s="165"/>
      <c r="L20" s="164"/>
      <c r="M20" s="164"/>
      <c r="N20" s="164"/>
      <c r="O20" s="123"/>
    </row>
    <row r="21" spans="1:15" s="24" customFormat="1" x14ac:dyDescent="0.3">
      <c r="A21" s="149" t="s">
        <v>14</v>
      </c>
      <c r="B21" s="66"/>
      <c r="C21" s="70"/>
      <c r="D21" s="23">
        <v>0</v>
      </c>
      <c r="E21" s="23">
        <v>0</v>
      </c>
      <c r="F21" s="65">
        <f t="shared" si="0"/>
        <v>0</v>
      </c>
      <c r="G21" s="65">
        <f t="shared" si="1"/>
        <v>0</v>
      </c>
      <c r="H21" s="70"/>
      <c r="I21" s="74"/>
      <c r="J21" s="68"/>
      <c r="K21" s="165"/>
      <c r="L21" s="164"/>
      <c r="M21" s="164"/>
      <c r="N21" s="164"/>
      <c r="O21" s="123"/>
    </row>
    <row r="22" spans="1:15" s="24" customFormat="1" x14ac:dyDescent="0.3">
      <c r="A22" s="149" t="s">
        <v>14</v>
      </c>
      <c r="B22" s="66"/>
      <c r="C22" s="70"/>
      <c r="D22" s="23">
        <v>0</v>
      </c>
      <c r="E22" s="23">
        <v>0</v>
      </c>
      <c r="F22" s="65">
        <f t="shared" si="0"/>
        <v>0</v>
      </c>
      <c r="G22" s="65">
        <f t="shared" si="1"/>
        <v>0</v>
      </c>
      <c r="H22" s="70"/>
      <c r="I22" s="74"/>
      <c r="J22" s="68"/>
      <c r="K22" s="165"/>
      <c r="L22" s="164"/>
      <c r="M22" s="158"/>
      <c r="N22" s="123"/>
      <c r="O22" s="123"/>
    </row>
    <row r="23" spans="1:15" s="24" customFormat="1" x14ac:dyDescent="0.3">
      <c r="A23" s="149" t="s">
        <v>14</v>
      </c>
      <c r="B23" s="66"/>
      <c r="C23" s="70"/>
      <c r="D23" s="23">
        <v>0</v>
      </c>
      <c r="E23" s="23">
        <v>0</v>
      </c>
      <c r="F23" s="65">
        <f t="shared" si="0"/>
        <v>0</v>
      </c>
      <c r="G23" s="65">
        <f t="shared" si="1"/>
        <v>0</v>
      </c>
      <c r="H23" s="70"/>
      <c r="I23" s="74"/>
      <c r="J23" s="68"/>
      <c r="K23" s="165"/>
      <c r="L23" s="164"/>
      <c r="M23" s="158"/>
      <c r="N23" s="123"/>
      <c r="O23" s="123"/>
    </row>
    <row r="24" spans="1:15" s="24" customFormat="1" x14ac:dyDescent="0.3">
      <c r="A24" s="149" t="s">
        <v>14</v>
      </c>
      <c r="B24" s="66"/>
      <c r="C24" s="70"/>
      <c r="D24" s="23">
        <v>0</v>
      </c>
      <c r="E24" s="23">
        <v>0</v>
      </c>
      <c r="F24" s="65">
        <f t="shared" si="0"/>
        <v>0</v>
      </c>
      <c r="G24" s="65">
        <f t="shared" si="1"/>
        <v>0</v>
      </c>
      <c r="H24" s="70"/>
      <c r="I24" s="74"/>
      <c r="J24" s="68"/>
      <c r="K24" s="165"/>
      <c r="L24" s="164"/>
      <c r="M24" s="123"/>
      <c r="N24" s="123"/>
      <c r="O24" s="123"/>
    </row>
    <row r="25" spans="1:15" s="24" customFormat="1" ht="17.25" thickBot="1" x14ac:dyDescent="0.35">
      <c r="A25" s="150" t="s">
        <v>14</v>
      </c>
      <c r="B25" s="67"/>
      <c r="C25" s="71"/>
      <c r="D25" s="34">
        <v>0</v>
      </c>
      <c r="E25" s="34">
        <v>0</v>
      </c>
      <c r="F25" s="134">
        <f t="shared" si="0"/>
        <v>0</v>
      </c>
      <c r="G25" s="65">
        <f t="shared" si="1"/>
        <v>0</v>
      </c>
      <c r="H25" s="71"/>
      <c r="I25" s="76"/>
      <c r="J25" s="69"/>
      <c r="K25" s="165"/>
      <c r="L25" s="164"/>
      <c r="M25" s="123"/>
      <c r="N25" s="123"/>
      <c r="O25" s="123"/>
    </row>
    <row r="26" spans="1:15" ht="17.25" customHeight="1" thickBot="1" x14ac:dyDescent="0.35">
      <c r="A26" s="175" t="s">
        <v>138</v>
      </c>
      <c r="B26" s="176"/>
      <c r="C26" s="176"/>
      <c r="D26" s="176"/>
      <c r="E26" s="177"/>
      <c r="F26" s="136">
        <f>SUM(F16:F25)</f>
        <v>0</v>
      </c>
      <c r="G26" s="136">
        <f>SUM(G16:G25)</f>
        <v>0</v>
      </c>
      <c r="H26" s="137"/>
      <c r="I26" s="137"/>
      <c r="J26" s="135"/>
      <c r="K26" s="165"/>
      <c r="L26" s="162"/>
      <c r="M26" s="122"/>
      <c r="N26" s="122"/>
      <c r="O26" s="122"/>
    </row>
    <row r="27" spans="1:15" ht="16.5" customHeight="1" thickBot="1" x14ac:dyDescent="0.3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166"/>
    </row>
    <row r="28" spans="1:15" s="28" customFormat="1" ht="18" x14ac:dyDescent="0.3">
      <c r="A28" s="192" t="s">
        <v>139</v>
      </c>
      <c r="B28" s="193"/>
      <c r="C28" s="193"/>
      <c r="D28" s="193"/>
      <c r="E28" s="193"/>
      <c r="F28" s="193"/>
      <c r="G28" s="193"/>
      <c r="H28" s="193"/>
      <c r="I28" s="194"/>
      <c r="J28" s="27"/>
      <c r="K28" s="167"/>
      <c r="L28" s="168"/>
    </row>
    <row r="29" spans="1:15" s="28" customFormat="1" ht="18.600000000000001" customHeight="1" x14ac:dyDescent="0.25">
      <c r="A29" s="173" t="s">
        <v>2</v>
      </c>
      <c r="B29" s="174" t="s">
        <v>3</v>
      </c>
      <c r="C29" s="174" t="s">
        <v>27</v>
      </c>
      <c r="D29" s="174" t="s">
        <v>28</v>
      </c>
      <c r="E29" s="174" t="s">
        <v>111</v>
      </c>
      <c r="F29" s="174" t="s">
        <v>92</v>
      </c>
      <c r="G29" s="174"/>
      <c r="H29" s="174" t="s">
        <v>13</v>
      </c>
      <c r="I29" s="183" t="s">
        <v>29</v>
      </c>
      <c r="J29" s="27"/>
      <c r="K29" s="156"/>
      <c r="L29" s="168"/>
    </row>
    <row r="30" spans="1:15" ht="61.5" customHeight="1" x14ac:dyDescent="0.3">
      <c r="A30" s="173"/>
      <c r="B30" s="174"/>
      <c r="C30" s="174"/>
      <c r="D30" s="174"/>
      <c r="E30" s="174"/>
      <c r="F30" s="141" t="s">
        <v>109</v>
      </c>
      <c r="G30" s="141" t="s">
        <v>110</v>
      </c>
      <c r="H30" s="174"/>
      <c r="I30" s="183"/>
      <c r="J30" s="27"/>
      <c r="K30" s="156"/>
    </row>
    <row r="31" spans="1:15" ht="18" x14ac:dyDescent="0.3">
      <c r="A31" s="151" t="s">
        <v>30</v>
      </c>
      <c r="B31" s="29" t="s">
        <v>74</v>
      </c>
      <c r="C31" s="30" t="s">
        <v>112</v>
      </c>
      <c r="D31" s="23">
        <v>0</v>
      </c>
      <c r="E31" s="23">
        <v>0</v>
      </c>
      <c r="F31" s="31">
        <f t="shared" ref="F31:F37" si="2">ROUND(D31*E31,2)</f>
        <v>0</v>
      </c>
      <c r="G31" s="31">
        <f>ROUND(D31*E31,2)</f>
        <v>0</v>
      </c>
      <c r="H31" s="184" t="s">
        <v>88</v>
      </c>
      <c r="I31" s="72"/>
      <c r="J31" s="27"/>
      <c r="K31" s="156"/>
    </row>
    <row r="32" spans="1:15" ht="29.25" customHeight="1" x14ac:dyDescent="0.3">
      <c r="A32" s="151" t="s">
        <v>81</v>
      </c>
      <c r="B32" s="29" t="s">
        <v>74</v>
      </c>
      <c r="C32" s="30" t="s">
        <v>113</v>
      </c>
      <c r="D32" s="23">
        <v>0</v>
      </c>
      <c r="E32" s="23">
        <v>0</v>
      </c>
      <c r="F32" s="31">
        <f t="shared" si="2"/>
        <v>0</v>
      </c>
      <c r="G32" s="31">
        <f>ROUND(D32*E32,2)</f>
        <v>0</v>
      </c>
      <c r="H32" s="185"/>
      <c r="I32" s="72"/>
      <c r="J32" s="27"/>
      <c r="K32" s="156"/>
    </row>
    <row r="33" spans="1:11" ht="18" x14ac:dyDescent="0.3">
      <c r="A33" s="151" t="s">
        <v>31</v>
      </c>
      <c r="B33" s="29" t="s">
        <v>73</v>
      </c>
      <c r="C33" s="30" t="s">
        <v>113</v>
      </c>
      <c r="D33" s="23">
        <v>0</v>
      </c>
      <c r="E33" s="23">
        <v>0</v>
      </c>
      <c r="F33" s="31">
        <f t="shared" si="2"/>
        <v>0</v>
      </c>
      <c r="G33" s="31">
        <f>(ROUND(D33*E33,2))*1.2</f>
        <v>0</v>
      </c>
      <c r="H33" s="185"/>
      <c r="I33" s="72"/>
      <c r="J33" s="27"/>
      <c r="K33" s="156"/>
    </row>
    <row r="34" spans="1:11" ht="18" x14ac:dyDescent="0.3">
      <c r="A34" s="151" t="s">
        <v>58</v>
      </c>
      <c r="B34" s="29" t="s">
        <v>73</v>
      </c>
      <c r="C34" s="30" t="s">
        <v>32</v>
      </c>
      <c r="D34" s="23">
        <v>0</v>
      </c>
      <c r="E34" s="23">
        <v>0</v>
      </c>
      <c r="F34" s="31">
        <f t="shared" si="2"/>
        <v>0</v>
      </c>
      <c r="G34" s="31">
        <f>(ROUND(D34*E34,2))*1.2</f>
        <v>0</v>
      </c>
      <c r="H34" s="185"/>
      <c r="I34" s="72"/>
      <c r="J34" s="27"/>
      <c r="K34" s="156"/>
    </row>
    <row r="35" spans="1:11" ht="18" x14ac:dyDescent="0.3">
      <c r="A35" s="151" t="s">
        <v>33</v>
      </c>
      <c r="B35" s="29" t="s">
        <v>73</v>
      </c>
      <c r="C35" s="30" t="s">
        <v>32</v>
      </c>
      <c r="D35" s="23">
        <v>0</v>
      </c>
      <c r="E35" s="23">
        <v>0</v>
      </c>
      <c r="F35" s="31">
        <f t="shared" si="2"/>
        <v>0</v>
      </c>
      <c r="G35" s="31">
        <f>(ROUND(D35*E35,2))*1.2</f>
        <v>0</v>
      </c>
      <c r="H35" s="185"/>
      <c r="I35" s="72"/>
      <c r="J35" s="27"/>
      <c r="K35" s="156"/>
    </row>
    <row r="36" spans="1:11" ht="18" x14ac:dyDescent="0.3">
      <c r="A36" s="151" t="s">
        <v>34</v>
      </c>
      <c r="B36" s="29" t="s">
        <v>73</v>
      </c>
      <c r="C36" s="30" t="s">
        <v>32</v>
      </c>
      <c r="D36" s="23">
        <v>0</v>
      </c>
      <c r="E36" s="23">
        <v>0</v>
      </c>
      <c r="F36" s="31">
        <f t="shared" si="2"/>
        <v>0</v>
      </c>
      <c r="G36" s="31">
        <f>(ROUND(D36*E36,2))*1.2</f>
        <v>0</v>
      </c>
      <c r="H36" s="185"/>
      <c r="I36" s="72"/>
      <c r="J36" s="27"/>
      <c r="K36" s="169"/>
    </row>
    <row r="37" spans="1:11" ht="18.75" thickBot="1" x14ac:dyDescent="0.35">
      <c r="A37" s="152" t="s">
        <v>35</v>
      </c>
      <c r="B37" s="32" t="s">
        <v>73</v>
      </c>
      <c r="C37" s="33" t="s">
        <v>32</v>
      </c>
      <c r="D37" s="34">
        <v>0</v>
      </c>
      <c r="E37" s="34">
        <v>0</v>
      </c>
      <c r="F37" s="133">
        <f t="shared" si="2"/>
        <v>0</v>
      </c>
      <c r="G37" s="133">
        <f>(ROUND(D37*E37,2))*1.2</f>
        <v>0</v>
      </c>
      <c r="H37" s="186"/>
      <c r="I37" s="73"/>
      <c r="J37" s="27"/>
    </row>
    <row r="38" spans="1:11" ht="18.75" customHeight="1" thickBot="1" x14ac:dyDescent="0.35">
      <c r="A38" s="175" t="s">
        <v>140</v>
      </c>
      <c r="B38" s="176"/>
      <c r="C38" s="176"/>
      <c r="D38" s="176"/>
      <c r="E38" s="177"/>
      <c r="F38" s="136">
        <f>SUM(F31:F37)</f>
        <v>0</v>
      </c>
      <c r="G38" s="136">
        <f>SUM(G31:G37)</f>
        <v>0</v>
      </c>
      <c r="I38" s="27"/>
      <c r="J38" s="27"/>
    </row>
    <row r="39" spans="1:11" ht="19.899999999999999" customHeight="1" thickBot="1" x14ac:dyDescent="0.35">
      <c r="A39" s="178" t="s">
        <v>141</v>
      </c>
      <c r="B39" s="179"/>
      <c r="C39" s="179"/>
      <c r="D39" s="179"/>
      <c r="E39" s="180"/>
      <c r="F39" s="138">
        <f>F26+F38</f>
        <v>0</v>
      </c>
      <c r="G39" s="138">
        <f>G26+G38</f>
        <v>0</v>
      </c>
      <c r="I39" s="27"/>
      <c r="J39" s="36"/>
    </row>
    <row r="40" spans="1:11" x14ac:dyDescent="0.3">
      <c r="I40" s="38"/>
      <c r="J40" s="39"/>
    </row>
    <row r="42" spans="1:11" ht="21" customHeight="1" x14ac:dyDescent="0.3">
      <c r="A42" s="172" t="s">
        <v>60</v>
      </c>
      <c r="B42" s="172"/>
      <c r="C42" s="172"/>
      <c r="D42" s="172"/>
      <c r="E42" s="172"/>
      <c r="F42" s="172"/>
      <c r="G42" s="172"/>
      <c r="H42" s="172"/>
      <c r="I42" s="172"/>
      <c r="J42" s="172"/>
    </row>
    <row r="43" spans="1:11" x14ac:dyDescent="0.3">
      <c r="A43" s="146" t="s">
        <v>137</v>
      </c>
      <c r="B43" s="181" t="s">
        <v>142</v>
      </c>
      <c r="C43" s="181"/>
      <c r="D43" s="181"/>
      <c r="E43" s="181"/>
      <c r="F43" s="181"/>
      <c r="G43" s="181"/>
      <c r="H43" s="181"/>
      <c r="I43" s="181"/>
      <c r="J43" s="181"/>
    </row>
    <row r="44" spans="1:11" ht="176.25" customHeight="1" x14ac:dyDescent="0.3">
      <c r="A44" s="146" t="s">
        <v>2</v>
      </c>
      <c r="B44" s="181" t="s">
        <v>143</v>
      </c>
      <c r="C44" s="181"/>
      <c r="D44" s="181"/>
      <c r="E44" s="181"/>
      <c r="F44" s="181"/>
      <c r="G44" s="181"/>
      <c r="H44" s="181"/>
      <c r="I44" s="181"/>
      <c r="J44" s="181"/>
    </row>
    <row r="45" spans="1:11" ht="111.6" customHeight="1" x14ac:dyDescent="0.3">
      <c r="A45" s="146" t="s">
        <v>19</v>
      </c>
      <c r="B45" s="181" t="s">
        <v>115</v>
      </c>
      <c r="C45" s="181"/>
      <c r="D45" s="181"/>
      <c r="E45" s="181"/>
      <c r="F45" s="181"/>
      <c r="G45" s="181"/>
      <c r="H45" s="181"/>
      <c r="I45" s="181"/>
      <c r="J45" s="181"/>
    </row>
    <row r="46" spans="1:11" ht="127.5" customHeight="1" x14ac:dyDescent="0.3">
      <c r="A46" s="146" t="s">
        <v>27</v>
      </c>
      <c r="B46" s="181" t="s">
        <v>144</v>
      </c>
      <c r="C46" s="181"/>
      <c r="D46" s="181"/>
      <c r="E46" s="181"/>
      <c r="F46" s="181"/>
      <c r="G46" s="181"/>
      <c r="H46" s="181"/>
      <c r="I46" s="181"/>
      <c r="J46" s="181"/>
    </row>
    <row r="47" spans="1:11" x14ac:dyDescent="0.3">
      <c r="A47" s="146" t="s">
        <v>28</v>
      </c>
      <c r="B47" s="181" t="s">
        <v>116</v>
      </c>
      <c r="C47" s="181"/>
      <c r="D47" s="181"/>
      <c r="E47" s="181"/>
      <c r="F47" s="181"/>
      <c r="G47" s="181"/>
      <c r="H47" s="181"/>
      <c r="I47" s="181"/>
      <c r="J47" s="181"/>
    </row>
    <row r="48" spans="1:11" ht="219.75" customHeight="1" x14ac:dyDescent="0.3">
      <c r="A48" s="146" t="s">
        <v>117</v>
      </c>
      <c r="B48" s="181" t="s">
        <v>118</v>
      </c>
      <c r="C48" s="181"/>
      <c r="D48" s="181"/>
      <c r="E48" s="181"/>
      <c r="F48" s="181"/>
      <c r="G48" s="181"/>
      <c r="H48" s="181"/>
      <c r="I48" s="181"/>
      <c r="J48" s="181"/>
    </row>
    <row r="49" spans="1:12" s="39" customFormat="1" ht="66.75" customHeight="1" x14ac:dyDescent="0.3">
      <c r="A49" s="146" t="s">
        <v>61</v>
      </c>
      <c r="B49" s="181" t="s">
        <v>145</v>
      </c>
      <c r="C49" s="181"/>
      <c r="D49" s="181"/>
      <c r="E49" s="181"/>
      <c r="F49" s="181"/>
      <c r="G49" s="181"/>
      <c r="H49" s="181"/>
      <c r="I49" s="181"/>
      <c r="J49" s="181"/>
      <c r="K49" s="167"/>
      <c r="L49" s="170"/>
    </row>
    <row r="50" spans="1:12" ht="409.5" customHeight="1" x14ac:dyDescent="0.3">
      <c r="A50" s="146" t="s">
        <v>20</v>
      </c>
      <c r="B50" s="181" t="s">
        <v>146</v>
      </c>
      <c r="C50" s="181"/>
      <c r="D50" s="181"/>
      <c r="E50" s="181"/>
      <c r="F50" s="181"/>
      <c r="G50" s="181"/>
      <c r="H50" s="181"/>
      <c r="I50" s="181"/>
      <c r="J50" s="181"/>
      <c r="K50" s="171"/>
    </row>
    <row r="51" spans="1:12" ht="409.5" customHeight="1" x14ac:dyDescent="0.3">
      <c r="A51" s="146" t="s">
        <v>29</v>
      </c>
      <c r="B51" s="181" t="s">
        <v>154</v>
      </c>
      <c r="C51" s="181"/>
      <c r="D51" s="181"/>
      <c r="E51" s="181"/>
      <c r="F51" s="181"/>
      <c r="G51" s="181"/>
      <c r="H51" s="181"/>
      <c r="I51" s="181"/>
      <c r="J51" s="181"/>
    </row>
    <row r="52" spans="1:12" ht="144" customHeight="1" x14ac:dyDescent="0.3">
      <c r="A52" s="146" t="s">
        <v>21</v>
      </c>
      <c r="B52" s="181" t="s">
        <v>119</v>
      </c>
      <c r="C52" s="181"/>
      <c r="D52" s="181"/>
      <c r="E52" s="181"/>
      <c r="F52" s="181"/>
      <c r="G52" s="181"/>
      <c r="H52" s="181"/>
      <c r="I52" s="181"/>
      <c r="J52" s="181"/>
    </row>
    <row r="53" spans="1:12" ht="51" customHeight="1" x14ac:dyDescent="0.3">
      <c r="A53" s="146" t="s">
        <v>147</v>
      </c>
      <c r="B53" s="181" t="s">
        <v>120</v>
      </c>
      <c r="C53" s="181"/>
      <c r="D53" s="181"/>
      <c r="E53" s="181"/>
      <c r="F53" s="181"/>
      <c r="G53" s="181"/>
      <c r="H53" s="181"/>
      <c r="I53" s="181"/>
      <c r="J53" s="181"/>
    </row>
    <row r="54" spans="1:12" ht="161.25" customHeight="1" x14ac:dyDescent="0.3">
      <c r="A54" s="182" t="s">
        <v>121</v>
      </c>
      <c r="B54" s="182"/>
      <c r="C54" s="182"/>
      <c r="D54" s="182"/>
      <c r="E54" s="182"/>
      <c r="F54" s="182"/>
      <c r="G54" s="182"/>
      <c r="H54" s="182"/>
      <c r="I54" s="182"/>
      <c r="J54" s="182"/>
    </row>
    <row r="55" spans="1:12" x14ac:dyDescent="0.3">
      <c r="A55" s="103"/>
      <c r="B55" s="103"/>
      <c r="C55" s="104"/>
      <c r="D55" s="105"/>
      <c r="E55" s="105"/>
      <c r="F55" s="105"/>
      <c r="G55" s="105"/>
      <c r="H55" s="105"/>
      <c r="I55" s="105"/>
      <c r="J55" s="103"/>
    </row>
    <row r="56" spans="1:12" x14ac:dyDescent="0.3">
      <c r="A56" s="103"/>
      <c r="B56" s="103"/>
      <c r="C56" s="104"/>
      <c r="D56" s="105"/>
      <c r="E56" s="105"/>
      <c r="F56" s="105"/>
      <c r="G56" s="105"/>
      <c r="H56" s="105"/>
      <c r="I56" s="105"/>
      <c r="J56" s="103"/>
    </row>
    <row r="57" spans="1:12" s="95" customFormat="1" ht="15" customHeight="1" x14ac:dyDescent="0.3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67"/>
    </row>
    <row r="58" spans="1:12" s="95" customFormat="1" ht="15" customHeight="1" x14ac:dyDescent="0.3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67"/>
    </row>
    <row r="59" spans="1:12" s="95" customFormat="1" ht="15" customHeight="1" x14ac:dyDescent="0.3">
      <c r="A59" s="107"/>
      <c r="B59" s="107"/>
      <c r="C59" s="107"/>
      <c r="D59" s="107"/>
      <c r="E59" s="107"/>
      <c r="F59" s="107"/>
      <c r="G59" s="103"/>
      <c r="H59" s="103"/>
      <c r="I59" s="107"/>
      <c r="J59" s="107"/>
      <c r="K59" s="167"/>
    </row>
    <row r="60" spans="1:12" s="95" customFormat="1" ht="15" customHeight="1" x14ac:dyDescent="0.3">
      <c r="A60" s="108"/>
      <c r="B60" s="108"/>
      <c r="C60" s="109"/>
      <c r="D60" s="110"/>
      <c r="E60" s="110"/>
      <c r="F60" s="110"/>
      <c r="G60" s="124"/>
      <c r="H60" s="103"/>
      <c r="I60" s="110"/>
      <c r="J60" s="108"/>
      <c r="K60" s="167"/>
    </row>
    <row r="61" spans="1:12" s="95" customFormat="1" ht="15" customHeight="1" x14ac:dyDescent="0.3">
      <c r="A61" s="108"/>
      <c r="B61" s="108"/>
      <c r="C61" s="109"/>
      <c r="D61" s="110"/>
      <c r="E61" s="110"/>
      <c r="F61" s="110"/>
      <c r="G61" s="124"/>
      <c r="H61" s="103"/>
      <c r="I61" s="110"/>
      <c r="J61" s="108"/>
      <c r="K61" s="167"/>
    </row>
    <row r="62" spans="1:12" s="95" customFormat="1" ht="15" customHeight="1" x14ac:dyDescent="0.3">
      <c r="A62" s="103"/>
      <c r="B62" s="103"/>
      <c r="C62" s="104"/>
      <c r="D62" s="105"/>
      <c r="E62" s="105"/>
      <c r="F62" s="105"/>
      <c r="G62" s="124"/>
      <c r="H62" s="103"/>
      <c r="I62" s="105"/>
      <c r="J62" s="103"/>
      <c r="K62" s="167"/>
    </row>
    <row r="63" spans="1:12" s="95" customFormat="1" ht="15" customHeight="1" x14ac:dyDescent="0.3">
      <c r="A63" s="103"/>
      <c r="B63" s="103"/>
      <c r="C63" s="104"/>
      <c r="D63" s="105"/>
      <c r="E63" s="105"/>
      <c r="F63" s="105"/>
      <c r="G63" s="124"/>
      <c r="H63" s="103"/>
      <c r="I63" s="105"/>
      <c r="J63" s="103"/>
      <c r="K63" s="167"/>
    </row>
    <row r="64" spans="1:12" s="95" customFormat="1" ht="15" customHeight="1" x14ac:dyDescent="0.3">
      <c r="A64" s="103"/>
      <c r="B64" s="103"/>
      <c r="C64" s="104"/>
      <c r="D64" s="105"/>
      <c r="E64" s="105"/>
      <c r="F64" s="105"/>
      <c r="G64" s="124"/>
      <c r="H64" s="103"/>
      <c r="I64" s="105"/>
      <c r="J64" s="103"/>
      <c r="K64" s="167"/>
    </row>
    <row r="65" spans="1:15" s="95" customFormat="1" ht="15" customHeight="1" x14ac:dyDescent="0.3">
      <c r="A65" s="103"/>
      <c r="B65" s="103"/>
      <c r="C65" s="104"/>
      <c r="D65" s="105"/>
      <c r="E65" s="105"/>
      <c r="F65" s="105"/>
      <c r="G65" s="124"/>
      <c r="H65" s="103"/>
      <c r="I65" s="105"/>
      <c r="J65" s="103"/>
      <c r="K65" s="167"/>
    </row>
    <row r="66" spans="1:15" s="95" customFormat="1" ht="15" customHeight="1" x14ac:dyDescent="0.3">
      <c r="A66" s="103"/>
      <c r="B66" s="103"/>
      <c r="C66" s="104"/>
      <c r="D66" s="105"/>
      <c r="E66" s="105"/>
      <c r="F66" s="105"/>
      <c r="G66" s="124"/>
      <c r="H66" s="103"/>
      <c r="I66" s="105"/>
      <c r="J66" s="103"/>
      <c r="K66" s="167"/>
    </row>
    <row r="67" spans="1:15" s="95" customFormat="1" ht="15" customHeight="1" x14ac:dyDescent="0.3">
      <c r="A67" s="103"/>
      <c r="B67" s="103"/>
      <c r="C67" s="104"/>
      <c r="D67" s="105"/>
      <c r="E67" s="105"/>
      <c r="F67" s="105"/>
      <c r="G67" s="124"/>
      <c r="H67" s="103"/>
      <c r="I67" s="105"/>
      <c r="J67" s="103"/>
    </row>
    <row r="68" spans="1:15" s="95" customFormat="1" ht="15" customHeight="1" x14ac:dyDescent="0.3">
      <c r="A68" s="103"/>
      <c r="B68" s="103"/>
      <c r="C68" s="104"/>
      <c r="D68" s="105"/>
      <c r="E68" s="105"/>
      <c r="F68" s="105"/>
      <c r="G68" s="124"/>
      <c r="H68" s="103"/>
      <c r="I68" s="105"/>
      <c r="J68" s="103"/>
    </row>
    <row r="69" spans="1:15" s="95" customFormat="1" ht="15" customHeight="1" x14ac:dyDescent="0.3">
      <c r="A69" s="103"/>
      <c r="B69" s="103"/>
      <c r="C69" s="104"/>
      <c r="D69" s="105"/>
      <c r="E69" s="105"/>
      <c r="F69" s="105"/>
      <c r="G69" s="124"/>
      <c r="H69" s="103"/>
      <c r="I69" s="105"/>
      <c r="J69" s="103"/>
    </row>
    <row r="70" spans="1:15" s="95" customFormat="1" ht="15" customHeight="1" x14ac:dyDescent="0.3">
      <c r="A70" s="103"/>
      <c r="B70" s="103"/>
      <c r="C70" s="104"/>
      <c r="D70" s="105"/>
      <c r="E70" s="105"/>
      <c r="F70" s="105"/>
      <c r="G70" s="124"/>
      <c r="H70" s="103"/>
      <c r="I70" s="105"/>
      <c r="J70" s="103"/>
    </row>
    <row r="71" spans="1:15" s="95" customFormat="1" ht="15" customHeight="1" x14ac:dyDescent="0.3">
      <c r="A71" s="103"/>
      <c r="B71" s="103"/>
      <c r="C71" s="104"/>
      <c r="D71" s="105"/>
      <c r="E71" s="105"/>
      <c r="F71" s="105"/>
      <c r="G71" s="124"/>
      <c r="H71" s="103"/>
      <c r="I71" s="105"/>
      <c r="J71" s="103"/>
    </row>
    <row r="72" spans="1:15" s="95" customFormat="1" ht="15" customHeight="1" x14ac:dyDescent="0.3">
      <c r="A72" s="103"/>
      <c r="B72" s="103"/>
      <c r="C72" s="104"/>
      <c r="D72" s="105"/>
      <c r="E72" s="105"/>
      <c r="F72" s="105"/>
      <c r="G72" s="124"/>
      <c r="H72" s="103"/>
      <c r="I72" s="105"/>
      <c r="J72" s="103"/>
    </row>
    <row r="73" spans="1:15" s="95" customFormat="1" ht="15" customHeight="1" x14ac:dyDescent="0.3">
      <c r="A73" s="103"/>
      <c r="B73" s="103"/>
      <c r="C73" s="104"/>
      <c r="D73" s="105"/>
      <c r="E73" s="105"/>
      <c r="F73" s="105"/>
      <c r="G73" s="124"/>
      <c r="H73" s="105"/>
      <c r="I73" s="105"/>
      <c r="J73" s="103"/>
    </row>
    <row r="74" spans="1:15" s="95" customFormat="1" ht="15" customHeight="1" x14ac:dyDescent="0.3">
      <c r="A74" s="103"/>
      <c r="B74" s="103"/>
      <c r="C74" s="104"/>
      <c r="D74" s="105"/>
      <c r="E74" s="105"/>
      <c r="F74" s="105"/>
      <c r="G74" s="105"/>
      <c r="H74" s="105"/>
      <c r="I74" s="105"/>
      <c r="J74" s="103"/>
    </row>
    <row r="75" spans="1:15" s="95" customFormat="1" ht="15" customHeight="1" x14ac:dyDescent="0.3">
      <c r="A75" s="103"/>
      <c r="B75" s="103"/>
      <c r="C75" s="104"/>
      <c r="D75" s="105"/>
      <c r="E75" s="125"/>
      <c r="F75" s="126"/>
      <c r="G75" s="127"/>
      <c r="H75" s="127"/>
      <c r="I75" s="111"/>
      <c r="J75" s="111"/>
      <c r="L75" s="96"/>
      <c r="M75" s="96"/>
      <c r="N75" s="96"/>
      <c r="O75" s="96"/>
    </row>
    <row r="76" spans="1:15" s="95" customFormat="1" ht="15" customHeight="1" x14ac:dyDescent="0.3">
      <c r="A76" s="103"/>
      <c r="B76" s="103"/>
      <c r="C76" s="104"/>
      <c r="D76" s="105"/>
      <c r="E76" s="126"/>
      <c r="F76" s="126"/>
      <c r="G76" s="127"/>
      <c r="H76" s="127"/>
      <c r="I76" s="111"/>
      <c r="J76" s="111"/>
      <c r="K76" s="96"/>
      <c r="L76" s="96"/>
      <c r="M76" s="96"/>
      <c r="N76" s="96"/>
      <c r="O76" s="96"/>
    </row>
    <row r="77" spans="1:15" s="95" customFormat="1" ht="15" customHeight="1" x14ac:dyDescent="0.3">
      <c r="A77" s="103"/>
      <c r="B77" s="103"/>
      <c r="C77" s="104"/>
      <c r="D77" s="105"/>
      <c r="E77" s="126"/>
      <c r="F77" s="126"/>
      <c r="G77" s="127"/>
      <c r="H77" s="127"/>
      <c r="I77" s="111"/>
      <c r="J77" s="111"/>
      <c r="K77" s="96"/>
      <c r="L77" s="96"/>
      <c r="M77" s="96"/>
      <c r="N77" s="96"/>
      <c r="O77" s="96"/>
    </row>
    <row r="78" spans="1:15" s="95" customFormat="1" ht="15" customHeight="1" x14ac:dyDescent="0.3">
      <c r="A78" s="103"/>
      <c r="B78" s="103"/>
      <c r="C78" s="104"/>
      <c r="D78" s="105"/>
      <c r="E78" s="126"/>
      <c r="F78" s="126"/>
      <c r="G78" s="127"/>
      <c r="H78" s="127"/>
      <c r="I78" s="111"/>
      <c r="J78" s="111"/>
      <c r="K78" s="96"/>
      <c r="L78" s="96"/>
      <c r="M78" s="96"/>
      <c r="N78" s="96"/>
      <c r="O78" s="96"/>
    </row>
    <row r="79" spans="1:15" s="95" customFormat="1" ht="15" customHeight="1" x14ac:dyDescent="0.3">
      <c r="A79" s="103"/>
      <c r="B79" s="103"/>
      <c r="C79" s="104"/>
      <c r="D79" s="105"/>
      <c r="E79" s="126"/>
      <c r="F79" s="126"/>
      <c r="G79" s="127"/>
      <c r="H79" s="127"/>
      <c r="I79" s="111"/>
      <c r="J79" s="111"/>
      <c r="K79" s="96"/>
      <c r="L79" s="96"/>
      <c r="M79" s="96"/>
      <c r="N79" s="96"/>
      <c r="O79" s="96"/>
    </row>
    <row r="80" spans="1:15" s="95" customFormat="1" ht="15" customHeight="1" x14ac:dyDescent="0.3">
      <c r="A80" s="103"/>
      <c r="B80" s="103"/>
      <c r="C80" s="104"/>
      <c r="D80" s="105"/>
      <c r="E80" s="126"/>
      <c r="F80" s="126"/>
      <c r="G80" s="127"/>
      <c r="H80" s="127"/>
      <c r="I80" s="111"/>
      <c r="J80" s="111"/>
      <c r="K80" s="96"/>
      <c r="L80" s="96"/>
      <c r="M80" s="96"/>
      <c r="N80" s="96"/>
      <c r="O80" s="96"/>
    </row>
    <row r="81" spans="1:15" s="95" customFormat="1" ht="15" customHeight="1" x14ac:dyDescent="0.3">
      <c r="A81" s="103"/>
      <c r="B81" s="103"/>
      <c r="C81" s="104"/>
      <c r="D81" s="105"/>
      <c r="E81" s="126"/>
      <c r="F81" s="126"/>
      <c r="G81" s="127"/>
      <c r="H81" s="127"/>
      <c r="I81" s="111"/>
      <c r="J81" s="111"/>
      <c r="K81" s="96"/>
      <c r="L81" s="96"/>
      <c r="M81" s="96"/>
      <c r="N81" s="96"/>
      <c r="O81" s="96"/>
    </row>
    <row r="82" spans="1:15" s="95" customFormat="1" ht="15" customHeight="1" x14ac:dyDescent="0.3">
      <c r="A82" s="103"/>
      <c r="B82" s="103"/>
      <c r="C82" s="104"/>
      <c r="D82" s="105"/>
      <c r="E82" s="126"/>
      <c r="F82" s="126"/>
      <c r="G82" s="127"/>
      <c r="H82" s="128"/>
      <c r="I82" s="111"/>
      <c r="J82" s="111"/>
      <c r="K82" s="96"/>
      <c r="L82" s="96"/>
      <c r="M82" s="96"/>
      <c r="N82" s="96"/>
      <c r="O82" s="96"/>
    </row>
    <row r="83" spans="1:15" s="95" customFormat="1" ht="15" customHeight="1" x14ac:dyDescent="0.3">
      <c r="A83" s="103"/>
      <c r="B83" s="103"/>
      <c r="C83" s="104"/>
      <c r="D83" s="105"/>
      <c r="E83" s="126"/>
      <c r="F83" s="126"/>
      <c r="G83" s="127"/>
      <c r="H83" s="127"/>
      <c r="I83" s="111"/>
      <c r="J83" s="111"/>
      <c r="K83" s="96"/>
      <c r="L83" s="96"/>
      <c r="M83" s="96"/>
      <c r="N83" s="96"/>
      <c r="O83" s="96"/>
    </row>
    <row r="84" spans="1:15" s="95" customFormat="1" ht="15" customHeight="1" x14ac:dyDescent="0.3">
      <c r="A84" s="103"/>
      <c r="B84" s="103"/>
      <c r="C84" s="104"/>
      <c r="D84" s="105"/>
      <c r="E84" s="126"/>
      <c r="F84" s="126"/>
      <c r="G84" s="127"/>
      <c r="H84" s="128"/>
      <c r="I84" s="111"/>
      <c r="J84" s="111"/>
      <c r="K84" s="96"/>
      <c r="L84" s="96"/>
      <c r="M84" s="96"/>
      <c r="N84" s="96"/>
      <c r="O84" s="96"/>
    </row>
    <row r="85" spans="1:15" s="95" customFormat="1" ht="15" customHeight="1" x14ac:dyDescent="0.3">
      <c r="A85" s="103"/>
      <c r="B85" s="103"/>
      <c r="C85" s="104"/>
      <c r="D85" s="105"/>
      <c r="E85" s="126"/>
      <c r="F85" s="126"/>
      <c r="G85" s="129"/>
      <c r="H85" s="129"/>
      <c r="I85" s="111"/>
      <c r="J85" s="111"/>
      <c r="K85" s="96"/>
      <c r="L85" s="96"/>
      <c r="M85" s="96"/>
      <c r="N85" s="96"/>
      <c r="O85" s="96"/>
    </row>
    <row r="86" spans="1:15" s="95" customFormat="1" ht="15" customHeight="1" x14ac:dyDescent="0.3">
      <c r="A86" s="103"/>
      <c r="B86" s="103"/>
      <c r="C86" s="104"/>
      <c r="D86" s="105"/>
      <c r="E86" s="125"/>
      <c r="F86" s="126"/>
      <c r="G86" s="127"/>
      <c r="H86" s="129"/>
      <c r="I86" s="111"/>
      <c r="J86" s="111"/>
      <c r="K86" s="96"/>
      <c r="L86" s="96"/>
      <c r="M86" s="96"/>
      <c r="N86" s="96"/>
      <c r="O86" s="96"/>
    </row>
    <row r="87" spans="1:15" s="95" customFormat="1" x14ac:dyDescent="0.3">
      <c r="A87" s="103"/>
      <c r="B87" s="103"/>
      <c r="C87" s="104"/>
      <c r="D87" s="105"/>
      <c r="E87" s="126"/>
      <c r="F87" s="126"/>
      <c r="G87" s="127"/>
      <c r="H87" s="129"/>
      <c r="I87" s="111"/>
      <c r="J87" s="111"/>
      <c r="K87" s="96"/>
      <c r="L87" s="96"/>
      <c r="M87" s="96"/>
      <c r="N87" s="96"/>
      <c r="O87" s="96"/>
    </row>
    <row r="88" spans="1:15" s="95" customFormat="1" ht="15" customHeight="1" x14ac:dyDescent="0.3">
      <c r="A88" s="106"/>
      <c r="B88" s="106"/>
      <c r="C88" s="113"/>
      <c r="D88" s="114"/>
      <c r="E88" s="130"/>
      <c r="F88" s="130"/>
      <c r="G88" s="127"/>
      <c r="H88" s="131"/>
      <c r="I88" s="115"/>
      <c r="J88" s="115"/>
      <c r="K88" s="96"/>
      <c r="L88" s="96"/>
      <c r="M88" s="96"/>
      <c r="N88" s="96"/>
      <c r="O88" s="96"/>
    </row>
    <row r="89" spans="1:15" s="95" customFormat="1" ht="15" customHeight="1" x14ac:dyDescent="0.3">
      <c r="A89" s="106"/>
      <c r="B89" s="106"/>
      <c r="C89" s="113"/>
      <c r="D89" s="114"/>
      <c r="E89" s="114"/>
      <c r="F89" s="114"/>
      <c r="G89" s="116"/>
      <c r="H89" s="115"/>
      <c r="I89" s="114"/>
      <c r="J89" s="106"/>
      <c r="K89" s="96"/>
    </row>
    <row r="90" spans="1:15" s="95" customFormat="1" ht="15" customHeight="1" x14ac:dyDescent="0.3">
      <c r="A90" s="106"/>
      <c r="B90" s="106"/>
      <c r="C90" s="113"/>
      <c r="D90" s="114"/>
      <c r="E90" s="114"/>
      <c r="F90" s="117"/>
      <c r="G90" s="118"/>
      <c r="H90" s="117"/>
      <c r="I90" s="114"/>
      <c r="J90" s="106"/>
    </row>
    <row r="91" spans="1:15" s="95" customFormat="1" ht="15" customHeight="1" x14ac:dyDescent="0.3">
      <c r="A91" s="106"/>
      <c r="B91" s="106"/>
      <c r="C91" s="113"/>
      <c r="D91" s="114"/>
      <c r="E91" s="114"/>
      <c r="F91" s="117"/>
      <c r="G91" s="118"/>
      <c r="H91" s="119"/>
      <c r="I91" s="114"/>
      <c r="J91" s="106"/>
    </row>
    <row r="92" spans="1:15" s="95" customFormat="1" ht="15" customHeight="1" x14ac:dyDescent="0.3">
      <c r="A92" s="106"/>
      <c r="B92" s="106"/>
      <c r="C92" s="113"/>
      <c r="D92" s="114"/>
      <c r="E92" s="114"/>
      <c r="F92" s="117"/>
      <c r="G92" s="118"/>
      <c r="H92" s="119"/>
      <c r="I92" s="114"/>
      <c r="J92" s="106"/>
    </row>
    <row r="93" spans="1:15" s="95" customFormat="1" ht="15" customHeight="1" x14ac:dyDescent="0.3">
      <c r="A93" s="106"/>
      <c r="B93" s="106"/>
      <c r="C93" s="113"/>
      <c r="D93" s="114"/>
      <c r="E93" s="114"/>
      <c r="F93" s="114"/>
      <c r="G93" s="116"/>
      <c r="H93" s="120"/>
      <c r="I93" s="114"/>
      <c r="J93" s="106"/>
    </row>
    <row r="94" spans="1:15" s="95" customFormat="1" ht="15" customHeight="1" x14ac:dyDescent="0.3">
      <c r="A94" s="106"/>
      <c r="B94" s="106"/>
      <c r="C94" s="113"/>
      <c r="D94" s="114"/>
      <c r="E94" s="114"/>
      <c r="F94" s="114"/>
      <c r="G94" s="120"/>
      <c r="H94" s="120"/>
      <c r="I94" s="114"/>
      <c r="J94" s="106"/>
    </row>
    <row r="95" spans="1:15" s="95" customFormat="1" ht="15" customHeight="1" x14ac:dyDescent="0.3">
      <c r="A95" s="106"/>
      <c r="B95" s="106"/>
      <c r="C95" s="113"/>
      <c r="D95" s="114"/>
      <c r="E95" s="114"/>
      <c r="F95" s="114"/>
      <c r="G95" s="120"/>
      <c r="H95" s="120"/>
      <c r="I95" s="114"/>
      <c r="J95" s="106"/>
    </row>
    <row r="96" spans="1:15" s="95" customFormat="1" ht="15" customHeight="1" x14ac:dyDescent="0.3">
      <c r="A96" s="106"/>
      <c r="B96" s="106"/>
      <c r="C96" s="113"/>
      <c r="D96" s="114"/>
      <c r="E96" s="114"/>
      <c r="F96" s="114"/>
      <c r="G96" s="120"/>
      <c r="H96" s="120"/>
      <c r="I96" s="114"/>
      <c r="J96" s="106"/>
    </row>
    <row r="97" spans="1:11" ht="15" customHeight="1" x14ac:dyDescent="0.3">
      <c r="A97" s="106"/>
      <c r="B97" s="106"/>
      <c r="C97" s="113"/>
      <c r="D97" s="114"/>
      <c r="E97" s="114"/>
      <c r="F97" s="114"/>
      <c r="G97" s="120"/>
      <c r="H97" s="120"/>
      <c r="I97" s="114"/>
      <c r="J97" s="106"/>
      <c r="K97" s="95"/>
    </row>
    <row r="98" spans="1:11" ht="15" customHeight="1" x14ac:dyDescent="0.3">
      <c r="A98" s="106"/>
      <c r="B98" s="106"/>
      <c r="C98" s="113"/>
      <c r="D98" s="114"/>
      <c r="E98" s="114"/>
      <c r="F98" s="114"/>
      <c r="G98" s="120"/>
      <c r="H98" s="120"/>
      <c r="I98" s="114"/>
      <c r="J98" s="106"/>
      <c r="K98" s="95"/>
    </row>
    <row r="99" spans="1:11" ht="15" customHeight="1" x14ac:dyDescent="0.3">
      <c r="A99" s="106"/>
      <c r="B99" s="106"/>
      <c r="C99" s="113"/>
      <c r="D99" s="114"/>
      <c r="E99" s="114"/>
      <c r="F99" s="114"/>
      <c r="G99" s="120"/>
      <c r="H99" s="120"/>
      <c r="I99" s="114"/>
      <c r="J99" s="106"/>
      <c r="K99" s="95"/>
    </row>
    <row r="100" spans="1:11" ht="15" customHeight="1" x14ac:dyDescent="0.3">
      <c r="A100" s="106"/>
      <c r="B100" s="106"/>
      <c r="C100" s="113"/>
      <c r="D100" s="114"/>
      <c r="E100" s="114"/>
      <c r="F100" s="114"/>
      <c r="G100" s="120"/>
      <c r="H100" s="120"/>
      <c r="I100" s="114"/>
      <c r="J100" s="106"/>
      <c r="K100" s="95"/>
    </row>
    <row r="101" spans="1:11" ht="15" customHeight="1" x14ac:dyDescent="0.3">
      <c r="A101" s="106"/>
      <c r="B101" s="106"/>
      <c r="C101" s="113"/>
      <c r="D101" s="114"/>
      <c r="E101" s="114"/>
      <c r="F101" s="114"/>
      <c r="G101" s="120"/>
      <c r="H101" s="120"/>
      <c r="I101" s="114"/>
      <c r="J101" s="106"/>
      <c r="K101" s="95"/>
    </row>
    <row r="102" spans="1:11" ht="15" customHeight="1" x14ac:dyDescent="0.3">
      <c r="A102" s="106"/>
      <c r="B102" s="106"/>
      <c r="C102" s="113"/>
      <c r="D102" s="114"/>
      <c r="E102" s="114"/>
      <c r="F102" s="114"/>
      <c r="G102" s="120"/>
      <c r="H102" s="120"/>
      <c r="I102" s="114"/>
      <c r="J102" s="106"/>
      <c r="K102" s="95"/>
    </row>
    <row r="103" spans="1:11" ht="15" customHeight="1" x14ac:dyDescent="0.3">
      <c r="A103" s="106"/>
      <c r="B103" s="106"/>
      <c r="C103" s="113"/>
      <c r="D103" s="114"/>
      <c r="E103" s="114"/>
      <c r="F103" s="114"/>
      <c r="G103" s="120"/>
      <c r="H103" s="120"/>
      <c r="I103" s="114"/>
      <c r="J103" s="106"/>
      <c r="K103" s="95"/>
    </row>
    <row r="104" spans="1:11" ht="15" customHeight="1" x14ac:dyDescent="0.3">
      <c r="A104" s="106"/>
      <c r="B104" s="106"/>
      <c r="C104" s="113"/>
      <c r="D104" s="114"/>
      <c r="E104" s="114"/>
      <c r="F104" s="114"/>
      <c r="G104" s="120"/>
      <c r="H104" s="120"/>
      <c r="I104" s="114"/>
      <c r="J104" s="106"/>
      <c r="K104" s="95"/>
    </row>
    <row r="105" spans="1:11" ht="15" customHeight="1" x14ac:dyDescent="0.3">
      <c r="A105" s="106"/>
      <c r="B105" s="106"/>
      <c r="C105" s="113"/>
      <c r="D105" s="114"/>
      <c r="E105" s="114"/>
      <c r="F105" s="114"/>
      <c r="G105" s="120"/>
      <c r="H105" s="120"/>
      <c r="I105" s="114"/>
      <c r="J105" s="106"/>
      <c r="K105" s="95"/>
    </row>
    <row r="106" spans="1:11" ht="15" customHeight="1" x14ac:dyDescent="0.3">
      <c r="A106" s="106"/>
      <c r="B106" s="106"/>
      <c r="C106" s="113"/>
      <c r="D106" s="114"/>
      <c r="E106" s="114"/>
      <c r="F106" s="114"/>
      <c r="G106" s="121"/>
      <c r="H106" s="114"/>
      <c r="I106" s="114"/>
      <c r="J106" s="106"/>
      <c r="K106" s="95"/>
    </row>
    <row r="107" spans="1:11" ht="15" customHeight="1" x14ac:dyDescent="0.3">
      <c r="A107" s="106"/>
      <c r="B107" s="106"/>
      <c r="C107" s="113"/>
      <c r="D107" s="114"/>
      <c r="E107" s="114"/>
      <c r="F107" s="114"/>
      <c r="G107" s="114"/>
      <c r="H107" s="114"/>
      <c r="I107" s="114"/>
      <c r="J107" s="106"/>
      <c r="K107" s="95"/>
    </row>
    <row r="108" spans="1:11" x14ac:dyDescent="0.3">
      <c r="A108" s="106"/>
      <c r="B108" s="106"/>
      <c r="C108" s="113"/>
      <c r="D108" s="114"/>
      <c r="E108" s="114"/>
      <c r="F108" s="114"/>
      <c r="G108" s="114"/>
      <c r="H108" s="114"/>
      <c r="I108" s="114"/>
      <c r="J108" s="106"/>
      <c r="K108" s="95"/>
    </row>
    <row r="109" spans="1:11" x14ac:dyDescent="0.3">
      <c r="A109" s="106"/>
      <c r="B109" s="106"/>
      <c r="C109" s="113"/>
      <c r="D109" s="114"/>
      <c r="E109" s="114"/>
      <c r="F109" s="114"/>
      <c r="G109" s="114"/>
      <c r="H109" s="114"/>
      <c r="I109" s="114"/>
      <c r="J109" s="106"/>
      <c r="K109" s="95"/>
    </row>
    <row r="110" spans="1:11" x14ac:dyDescent="0.3">
      <c r="A110" s="106"/>
      <c r="B110" s="106"/>
      <c r="C110" s="113"/>
      <c r="D110" s="114"/>
      <c r="E110" s="114"/>
      <c r="F110" s="114"/>
      <c r="G110" s="114"/>
      <c r="H110" s="114"/>
      <c r="I110" s="114"/>
      <c r="J110" s="106"/>
      <c r="K110" s="95"/>
    </row>
    <row r="111" spans="1:11" x14ac:dyDescent="0.3">
      <c r="A111" s="106"/>
      <c r="B111" s="106"/>
      <c r="C111" s="113"/>
      <c r="D111" s="114"/>
      <c r="E111" s="114"/>
      <c r="F111" s="114"/>
      <c r="G111" s="114"/>
      <c r="H111" s="114"/>
      <c r="I111" s="114"/>
      <c r="J111" s="106"/>
      <c r="K111" s="95"/>
    </row>
    <row r="112" spans="1:11" x14ac:dyDescent="0.3">
      <c r="A112" s="106"/>
      <c r="B112" s="106"/>
      <c r="C112" s="113"/>
      <c r="D112" s="114"/>
      <c r="E112" s="114"/>
      <c r="F112" s="114"/>
      <c r="G112" s="114"/>
      <c r="H112" s="114"/>
      <c r="I112" s="114"/>
      <c r="J112" s="106"/>
      <c r="K112" s="95"/>
    </row>
    <row r="113" spans="1:11" x14ac:dyDescent="0.3">
      <c r="A113" s="106"/>
      <c r="B113" s="106"/>
      <c r="C113" s="113"/>
      <c r="D113" s="114"/>
      <c r="E113" s="114"/>
      <c r="F113" s="114"/>
      <c r="G113" s="114"/>
      <c r="H113" s="114"/>
      <c r="I113" s="114"/>
      <c r="J113" s="106"/>
      <c r="K113" s="95"/>
    </row>
    <row r="114" spans="1:11" x14ac:dyDescent="0.3">
      <c r="A114" s="106"/>
      <c r="B114" s="106"/>
      <c r="C114" s="113"/>
      <c r="D114" s="114"/>
      <c r="E114" s="114"/>
      <c r="F114" s="114"/>
      <c r="G114" s="114"/>
      <c r="H114" s="114"/>
      <c r="I114" s="114"/>
      <c r="J114" s="106"/>
      <c r="K114" s="95"/>
    </row>
    <row r="115" spans="1:11" x14ac:dyDescent="0.3">
      <c r="A115" s="106"/>
      <c r="B115" s="106"/>
      <c r="C115" s="113"/>
      <c r="D115" s="114"/>
      <c r="E115" s="114"/>
      <c r="F115" s="114"/>
      <c r="G115" s="114"/>
      <c r="H115" s="114"/>
      <c r="I115" s="114"/>
      <c r="J115" s="106"/>
      <c r="K115" s="95"/>
    </row>
    <row r="116" spans="1:11" x14ac:dyDescent="0.3">
      <c r="A116" s="106"/>
      <c r="B116" s="106"/>
      <c r="C116" s="113"/>
      <c r="D116" s="114"/>
      <c r="E116" s="114"/>
      <c r="F116" s="114"/>
      <c r="G116" s="114"/>
      <c r="H116" s="114"/>
      <c r="I116" s="114"/>
      <c r="J116" s="106"/>
      <c r="K116" s="95"/>
    </row>
    <row r="117" spans="1:11" x14ac:dyDescent="0.3">
      <c r="A117" s="106"/>
      <c r="B117" s="106"/>
      <c r="C117" s="113"/>
      <c r="D117" s="114"/>
      <c r="E117" s="114"/>
      <c r="F117" s="114"/>
      <c r="G117" s="114"/>
      <c r="H117" s="114"/>
      <c r="I117" s="114"/>
      <c r="J117" s="106"/>
      <c r="K117" s="95"/>
    </row>
    <row r="118" spans="1:11" x14ac:dyDescent="0.3">
      <c r="A118" s="106"/>
      <c r="B118" s="106"/>
      <c r="C118" s="113"/>
      <c r="D118" s="114"/>
      <c r="E118" s="114"/>
      <c r="F118" s="114"/>
      <c r="G118" s="114"/>
      <c r="H118" s="114"/>
      <c r="I118" s="114"/>
      <c r="J118" s="106"/>
      <c r="K118" s="95"/>
    </row>
    <row r="119" spans="1:11" x14ac:dyDescent="0.3">
      <c r="A119" s="106"/>
      <c r="B119" s="106"/>
      <c r="C119" s="113"/>
      <c r="D119" s="114"/>
      <c r="E119" s="114"/>
      <c r="F119" s="114"/>
      <c r="G119" s="114"/>
      <c r="H119" s="114"/>
      <c r="I119" s="114"/>
      <c r="J119" s="106"/>
      <c r="K119" s="95"/>
    </row>
    <row r="120" spans="1:11" x14ac:dyDescent="0.3">
      <c r="A120" s="106"/>
      <c r="B120" s="106"/>
      <c r="C120" s="113"/>
      <c r="D120" s="114"/>
      <c r="E120" s="114"/>
      <c r="F120" s="114"/>
      <c r="G120" s="114"/>
      <c r="H120" s="114"/>
      <c r="I120" s="114"/>
      <c r="J120" s="106"/>
      <c r="K120" s="95"/>
    </row>
    <row r="121" spans="1:11" x14ac:dyDescent="0.3">
      <c r="A121" s="106"/>
      <c r="B121" s="106"/>
      <c r="C121" s="113"/>
      <c r="D121" s="114"/>
      <c r="E121" s="114"/>
      <c r="F121" s="114"/>
      <c r="G121" s="114"/>
      <c r="H121" s="114"/>
      <c r="I121" s="114"/>
      <c r="J121" s="106"/>
      <c r="K121" s="95"/>
    </row>
    <row r="122" spans="1:11" x14ac:dyDescent="0.3">
      <c r="A122" s="106"/>
      <c r="B122" s="106"/>
      <c r="C122" s="113"/>
      <c r="D122" s="114"/>
      <c r="E122" s="114"/>
      <c r="F122" s="114"/>
      <c r="G122" s="114"/>
      <c r="H122" s="114"/>
      <c r="I122" s="114"/>
      <c r="J122" s="106"/>
      <c r="K122" s="95"/>
    </row>
    <row r="123" spans="1:11" x14ac:dyDescent="0.3">
      <c r="A123" s="106"/>
      <c r="B123" s="106"/>
      <c r="C123" s="113"/>
      <c r="D123" s="114"/>
      <c r="E123" s="114"/>
      <c r="F123" s="114"/>
      <c r="G123" s="114"/>
      <c r="H123" s="114"/>
      <c r="I123" s="114"/>
      <c r="J123" s="106"/>
      <c r="K123" s="95"/>
    </row>
    <row r="124" spans="1:11" x14ac:dyDescent="0.3">
      <c r="A124" s="106"/>
      <c r="B124" s="106"/>
      <c r="C124" s="113"/>
      <c r="D124" s="114"/>
      <c r="E124" s="114"/>
      <c r="F124" s="114"/>
      <c r="G124" s="114"/>
      <c r="H124" s="114"/>
      <c r="I124" s="114"/>
      <c r="J124" s="106"/>
      <c r="K124" s="95"/>
    </row>
    <row r="125" spans="1:11" x14ac:dyDescent="0.3">
      <c r="A125" s="106"/>
      <c r="B125" s="106"/>
      <c r="C125" s="113"/>
      <c r="D125" s="114"/>
      <c r="E125" s="114"/>
      <c r="F125" s="114"/>
      <c r="G125" s="114"/>
      <c r="H125" s="114"/>
      <c r="I125" s="114"/>
      <c r="J125" s="106"/>
      <c r="K125" s="95"/>
    </row>
    <row r="126" spans="1:11" x14ac:dyDescent="0.3">
      <c r="A126" s="106"/>
      <c r="B126" s="106"/>
      <c r="C126" s="113"/>
      <c r="D126" s="114"/>
      <c r="E126" s="114"/>
      <c r="F126" s="114"/>
      <c r="G126" s="114"/>
      <c r="H126" s="114"/>
      <c r="I126" s="114"/>
      <c r="J126" s="106"/>
      <c r="K126" s="95"/>
    </row>
    <row r="127" spans="1:11" x14ac:dyDescent="0.3">
      <c r="A127" s="106"/>
      <c r="B127" s="106"/>
      <c r="C127" s="113"/>
      <c r="D127" s="114"/>
      <c r="E127" s="114"/>
      <c r="F127" s="114"/>
      <c r="G127" s="114"/>
      <c r="H127" s="114"/>
      <c r="I127" s="114"/>
      <c r="J127" s="106"/>
      <c r="K127" s="95"/>
    </row>
    <row r="128" spans="1:11" x14ac:dyDescent="0.3">
      <c r="A128" s="12"/>
      <c r="B128" s="12"/>
      <c r="C128" s="13"/>
      <c r="D128" s="14"/>
      <c r="E128" s="14"/>
      <c r="F128" s="14"/>
      <c r="G128" s="14"/>
      <c r="H128" s="14"/>
      <c r="I128" s="14"/>
      <c r="J128" s="12"/>
      <c r="K128" s="95"/>
    </row>
    <row r="129" spans="1:11" x14ac:dyDescent="0.3">
      <c r="A129" s="12"/>
      <c r="B129" s="12"/>
      <c r="C129" s="13"/>
      <c r="D129" s="14"/>
      <c r="E129" s="14"/>
      <c r="F129" s="14"/>
      <c r="G129" s="14"/>
      <c r="H129" s="14"/>
      <c r="I129" s="14"/>
      <c r="J129" s="12"/>
      <c r="K129" s="95"/>
    </row>
    <row r="130" spans="1:11" x14ac:dyDescent="0.3">
      <c r="A130" s="12"/>
      <c r="B130" s="12"/>
      <c r="C130" s="13"/>
      <c r="D130" s="14"/>
      <c r="E130" s="14"/>
      <c r="F130" s="14"/>
      <c r="G130" s="14"/>
      <c r="H130" s="14"/>
      <c r="I130" s="14"/>
      <c r="J130" s="12"/>
      <c r="K130" s="95"/>
    </row>
    <row r="131" spans="1:11" x14ac:dyDescent="0.3">
      <c r="A131" s="12"/>
      <c r="B131" s="12"/>
      <c r="C131" s="13"/>
      <c r="D131" s="14"/>
      <c r="E131" s="14"/>
      <c r="F131" s="14"/>
      <c r="G131" s="14"/>
      <c r="H131" s="14"/>
      <c r="I131" s="14"/>
      <c r="J131" s="12"/>
      <c r="K131" s="95"/>
    </row>
    <row r="132" spans="1:11" x14ac:dyDescent="0.3">
      <c r="A132" s="12"/>
      <c r="B132" s="12"/>
      <c r="C132" s="13"/>
      <c r="D132" s="14"/>
      <c r="E132" s="14"/>
      <c r="F132" s="14"/>
      <c r="G132" s="14"/>
      <c r="H132" s="14"/>
      <c r="I132" s="14"/>
      <c r="J132" s="12"/>
      <c r="K132" s="95"/>
    </row>
    <row r="133" spans="1:11" x14ac:dyDescent="0.3">
      <c r="A133" s="12"/>
      <c r="B133" s="12"/>
      <c r="C133" s="13"/>
      <c r="D133" s="14"/>
      <c r="E133" s="14"/>
      <c r="F133" s="14"/>
      <c r="G133" s="14"/>
      <c r="H133" s="14"/>
      <c r="I133" s="14"/>
      <c r="J133" s="12"/>
      <c r="K133" s="95"/>
    </row>
    <row r="134" spans="1:11" x14ac:dyDescent="0.3">
      <c r="K134" s="95"/>
    </row>
  </sheetData>
  <sheetProtection formatCells="0" formatColumns="0" formatRows="0" insertRows="0" selectLockedCells="1" autoFilter="0" pivotTables="0"/>
  <protectedRanges>
    <protectedRange sqref="I16:I25" name="Rozsah4"/>
    <protectedRange sqref="A16:B25" name="Rozsah3"/>
    <protectedRange sqref="H16:H25 D16:F25" name="Rozsah2"/>
    <protectedRange sqref="G16:G25" name="Rozsah2_1"/>
  </protectedRanges>
  <mergeCells count="39">
    <mergeCell ref="A54:J54"/>
    <mergeCell ref="A26:E26"/>
    <mergeCell ref="A28:I28"/>
    <mergeCell ref="A38:E38"/>
    <mergeCell ref="A39:E39"/>
    <mergeCell ref="A42:J42"/>
    <mergeCell ref="B53:J53"/>
    <mergeCell ref="A29:A30"/>
    <mergeCell ref="F29:G29"/>
    <mergeCell ref="H29:H30"/>
    <mergeCell ref="I29:I30"/>
    <mergeCell ref="H31:H37"/>
    <mergeCell ref="B29:B30"/>
    <mergeCell ref="C29:C30"/>
    <mergeCell ref="D29:D30"/>
    <mergeCell ref="E29:E30"/>
    <mergeCell ref="B43:J43"/>
    <mergeCell ref="B50:J50"/>
    <mergeCell ref="B51:J51"/>
    <mergeCell ref="B52:J52"/>
    <mergeCell ref="B47:J47"/>
    <mergeCell ref="B48:J48"/>
    <mergeCell ref="B49:J49"/>
    <mergeCell ref="B44:J44"/>
    <mergeCell ref="B45:J45"/>
    <mergeCell ref="B46:J46"/>
    <mergeCell ref="A7:J7"/>
    <mergeCell ref="B10:J10"/>
    <mergeCell ref="B11:J11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  <mergeCell ref="B13:J13"/>
  </mergeCells>
  <dataValidations count="13"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H31:H3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$L$1:$L$11</formula1>
    </dataValidation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A33"/>
    <dataValidation allowBlank="1" showInputMessage="1" showErrorMessage="1" prompt="V prípade potreby doplňte ďalšie typy oprávnených výdavkov." sqref="A2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4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5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A3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7"/>
    <dataValidation allowBlank="1" showErrorMessage="1" sqref="E31:E37"/>
    <dataValidation allowBlank="1" showErrorMessage="1" prompt="Je potrebné vybrať relevantnú hlavnú aktivitu." sqref="F29 F14 A13:B13"/>
    <dataValidation allowBlank="1" showInputMessage="1" showErrorMessage="1" prompt="Popíšte výdavok z hľadiska jeho predmetu, resp. rozsahu. Ak výdavok pozostáva z viacerých položiek, je potrebné ich bližšie špecifikovať." sqref="I16:I25 I31:I37"/>
    <dataValidation allowBlank="1" showInputMessage="1" showErrorMessage="1" prompt="Zdôvodnite nevyhnutnosť tohto výdavku pre realizáciu hlavnej aktivity projektu." sqref="J16:J25"/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$K$1:$K$17</formula1>
    </dataValidation>
  </dataValidation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  <rowBreaks count="1" manualBreakCount="1">
    <brk id="40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0"/>
  <sheetViews>
    <sheetView zoomScaleNormal="100" zoomScaleSheetLayoutView="90" workbookViewId="0">
      <selection activeCell="A9" sqref="A9:H9"/>
    </sheetView>
  </sheetViews>
  <sheetFormatPr defaultRowHeight="16.5" x14ac:dyDescent="0.3"/>
  <cols>
    <col min="1" max="1" width="35.85546875" style="40" bestFit="1" customWidth="1"/>
    <col min="2" max="2" width="7.7109375" style="40" customWidth="1"/>
    <col min="3" max="3" width="40.5703125" style="40" customWidth="1"/>
    <col min="4" max="4" width="32.140625" style="40" customWidth="1"/>
    <col min="5" max="5" width="18.7109375" style="94" customWidth="1"/>
    <col min="6" max="6" width="23.28515625" style="40" customWidth="1"/>
    <col min="7" max="7" width="12.28515625" style="98" customWidth="1"/>
    <col min="8" max="8" width="42.140625" style="40" customWidth="1"/>
    <col min="9" max="9" width="14" style="40" bestFit="1" customWidth="1"/>
    <col min="10" max="10" width="9.140625" style="40"/>
    <col min="11" max="11" width="35.85546875" style="40" bestFit="1" customWidth="1"/>
    <col min="12" max="12" width="13.42578125" style="40" bestFit="1" customWidth="1"/>
    <col min="13" max="13" width="12.85546875" style="40" bestFit="1" customWidth="1"/>
    <col min="14" max="14" width="4.7109375" style="40" customWidth="1"/>
    <col min="15" max="15" width="96.42578125" style="40" customWidth="1"/>
    <col min="16" max="255" width="9.140625" style="40"/>
    <col min="256" max="256" width="35.85546875" style="40" bestFit="1" customWidth="1"/>
    <col min="257" max="257" width="7.7109375" style="40" customWidth="1"/>
    <col min="258" max="258" width="40.5703125" style="40" customWidth="1"/>
    <col min="259" max="259" width="32.140625" style="40" customWidth="1"/>
    <col min="260" max="260" width="18.7109375" style="40" customWidth="1"/>
    <col min="261" max="261" width="11.7109375" style="40" customWidth="1"/>
    <col min="262" max="262" width="23.28515625" style="40" customWidth="1"/>
    <col min="263" max="263" width="12.28515625" style="40" customWidth="1"/>
    <col min="264" max="264" width="42.140625" style="40" customWidth="1"/>
    <col min="265" max="265" width="14" style="40" bestFit="1" customWidth="1"/>
    <col min="266" max="266" width="9.140625" style="40"/>
    <col min="267" max="267" width="35.85546875" style="40" bestFit="1" customWidth="1"/>
    <col min="268" max="268" width="13.42578125" style="40" bestFit="1" customWidth="1"/>
    <col min="269" max="269" width="12.85546875" style="40" bestFit="1" customWidth="1"/>
    <col min="270" max="511" width="9.140625" style="40"/>
    <col min="512" max="512" width="35.85546875" style="40" bestFit="1" customWidth="1"/>
    <col min="513" max="513" width="7.7109375" style="40" customWidth="1"/>
    <col min="514" max="514" width="40.5703125" style="40" customWidth="1"/>
    <col min="515" max="515" width="32.140625" style="40" customWidth="1"/>
    <col min="516" max="516" width="18.7109375" style="40" customWidth="1"/>
    <col min="517" max="517" width="11.7109375" style="40" customWidth="1"/>
    <col min="518" max="518" width="23.28515625" style="40" customWidth="1"/>
    <col min="519" max="519" width="12.28515625" style="40" customWidth="1"/>
    <col min="520" max="520" width="42.140625" style="40" customWidth="1"/>
    <col min="521" max="521" width="14" style="40" bestFit="1" customWidth="1"/>
    <col min="522" max="522" width="9.140625" style="40"/>
    <col min="523" max="523" width="35.85546875" style="40" bestFit="1" customWidth="1"/>
    <col min="524" max="524" width="13.42578125" style="40" bestFit="1" customWidth="1"/>
    <col min="525" max="525" width="12.85546875" style="40" bestFit="1" customWidth="1"/>
    <col min="526" max="767" width="9.140625" style="40"/>
    <col min="768" max="768" width="35.85546875" style="40" bestFit="1" customWidth="1"/>
    <col min="769" max="769" width="7.7109375" style="40" customWidth="1"/>
    <col min="770" max="770" width="40.5703125" style="40" customWidth="1"/>
    <col min="771" max="771" width="32.140625" style="40" customWidth="1"/>
    <col min="772" max="772" width="18.7109375" style="40" customWidth="1"/>
    <col min="773" max="773" width="11.7109375" style="40" customWidth="1"/>
    <col min="774" max="774" width="23.28515625" style="40" customWidth="1"/>
    <col min="775" max="775" width="12.28515625" style="40" customWidth="1"/>
    <col min="776" max="776" width="42.140625" style="40" customWidth="1"/>
    <col min="777" max="777" width="14" style="40" bestFit="1" customWidth="1"/>
    <col min="778" max="778" width="9.140625" style="40"/>
    <col min="779" max="779" width="35.85546875" style="40" bestFit="1" customWidth="1"/>
    <col min="780" max="780" width="13.42578125" style="40" bestFit="1" customWidth="1"/>
    <col min="781" max="781" width="12.85546875" style="40" bestFit="1" customWidth="1"/>
    <col min="782" max="1023" width="9.140625" style="40"/>
    <col min="1024" max="1024" width="35.85546875" style="40" bestFit="1" customWidth="1"/>
    <col min="1025" max="1025" width="7.7109375" style="40" customWidth="1"/>
    <col min="1026" max="1026" width="40.5703125" style="40" customWidth="1"/>
    <col min="1027" max="1027" width="32.140625" style="40" customWidth="1"/>
    <col min="1028" max="1028" width="18.7109375" style="40" customWidth="1"/>
    <col min="1029" max="1029" width="11.7109375" style="40" customWidth="1"/>
    <col min="1030" max="1030" width="23.28515625" style="40" customWidth="1"/>
    <col min="1031" max="1031" width="12.28515625" style="40" customWidth="1"/>
    <col min="1032" max="1032" width="42.140625" style="40" customWidth="1"/>
    <col min="1033" max="1033" width="14" style="40" bestFit="1" customWidth="1"/>
    <col min="1034" max="1034" width="9.140625" style="40"/>
    <col min="1035" max="1035" width="35.85546875" style="40" bestFit="1" customWidth="1"/>
    <col min="1036" max="1036" width="13.42578125" style="40" bestFit="1" customWidth="1"/>
    <col min="1037" max="1037" width="12.85546875" style="40" bestFit="1" customWidth="1"/>
    <col min="1038" max="1279" width="9.140625" style="40"/>
    <col min="1280" max="1280" width="35.85546875" style="40" bestFit="1" customWidth="1"/>
    <col min="1281" max="1281" width="7.7109375" style="40" customWidth="1"/>
    <col min="1282" max="1282" width="40.5703125" style="40" customWidth="1"/>
    <col min="1283" max="1283" width="32.140625" style="40" customWidth="1"/>
    <col min="1284" max="1284" width="18.7109375" style="40" customWidth="1"/>
    <col min="1285" max="1285" width="11.7109375" style="40" customWidth="1"/>
    <col min="1286" max="1286" width="23.28515625" style="40" customWidth="1"/>
    <col min="1287" max="1287" width="12.28515625" style="40" customWidth="1"/>
    <col min="1288" max="1288" width="42.140625" style="40" customWidth="1"/>
    <col min="1289" max="1289" width="14" style="40" bestFit="1" customWidth="1"/>
    <col min="1290" max="1290" width="9.140625" style="40"/>
    <col min="1291" max="1291" width="35.85546875" style="40" bestFit="1" customWidth="1"/>
    <col min="1292" max="1292" width="13.42578125" style="40" bestFit="1" customWidth="1"/>
    <col min="1293" max="1293" width="12.85546875" style="40" bestFit="1" customWidth="1"/>
    <col min="1294" max="1535" width="9.140625" style="40"/>
    <col min="1536" max="1536" width="35.85546875" style="40" bestFit="1" customWidth="1"/>
    <col min="1537" max="1537" width="7.7109375" style="40" customWidth="1"/>
    <col min="1538" max="1538" width="40.5703125" style="40" customWidth="1"/>
    <col min="1539" max="1539" width="32.140625" style="40" customWidth="1"/>
    <col min="1540" max="1540" width="18.7109375" style="40" customWidth="1"/>
    <col min="1541" max="1541" width="11.7109375" style="40" customWidth="1"/>
    <col min="1542" max="1542" width="23.28515625" style="40" customWidth="1"/>
    <col min="1543" max="1543" width="12.28515625" style="40" customWidth="1"/>
    <col min="1544" max="1544" width="42.140625" style="40" customWidth="1"/>
    <col min="1545" max="1545" width="14" style="40" bestFit="1" customWidth="1"/>
    <col min="1546" max="1546" width="9.140625" style="40"/>
    <col min="1547" max="1547" width="35.85546875" style="40" bestFit="1" customWidth="1"/>
    <col min="1548" max="1548" width="13.42578125" style="40" bestFit="1" customWidth="1"/>
    <col min="1549" max="1549" width="12.85546875" style="40" bestFit="1" customWidth="1"/>
    <col min="1550" max="1791" width="9.140625" style="40"/>
    <col min="1792" max="1792" width="35.85546875" style="40" bestFit="1" customWidth="1"/>
    <col min="1793" max="1793" width="7.7109375" style="40" customWidth="1"/>
    <col min="1794" max="1794" width="40.5703125" style="40" customWidth="1"/>
    <col min="1795" max="1795" width="32.140625" style="40" customWidth="1"/>
    <col min="1796" max="1796" width="18.7109375" style="40" customWidth="1"/>
    <col min="1797" max="1797" width="11.7109375" style="40" customWidth="1"/>
    <col min="1798" max="1798" width="23.28515625" style="40" customWidth="1"/>
    <col min="1799" max="1799" width="12.28515625" style="40" customWidth="1"/>
    <col min="1800" max="1800" width="42.140625" style="40" customWidth="1"/>
    <col min="1801" max="1801" width="14" style="40" bestFit="1" customWidth="1"/>
    <col min="1802" max="1802" width="9.140625" style="40"/>
    <col min="1803" max="1803" width="35.85546875" style="40" bestFit="1" customWidth="1"/>
    <col min="1804" max="1804" width="13.42578125" style="40" bestFit="1" customWidth="1"/>
    <col min="1805" max="1805" width="12.85546875" style="40" bestFit="1" customWidth="1"/>
    <col min="1806" max="2047" width="9.140625" style="40"/>
    <col min="2048" max="2048" width="35.85546875" style="40" bestFit="1" customWidth="1"/>
    <col min="2049" max="2049" width="7.7109375" style="40" customWidth="1"/>
    <col min="2050" max="2050" width="40.5703125" style="40" customWidth="1"/>
    <col min="2051" max="2051" width="32.140625" style="40" customWidth="1"/>
    <col min="2052" max="2052" width="18.7109375" style="40" customWidth="1"/>
    <col min="2053" max="2053" width="11.7109375" style="40" customWidth="1"/>
    <col min="2054" max="2054" width="23.28515625" style="40" customWidth="1"/>
    <col min="2055" max="2055" width="12.28515625" style="40" customWidth="1"/>
    <col min="2056" max="2056" width="42.140625" style="40" customWidth="1"/>
    <col min="2057" max="2057" width="14" style="40" bestFit="1" customWidth="1"/>
    <col min="2058" max="2058" width="9.140625" style="40"/>
    <col min="2059" max="2059" width="35.85546875" style="40" bestFit="1" customWidth="1"/>
    <col min="2060" max="2060" width="13.42578125" style="40" bestFit="1" customWidth="1"/>
    <col min="2061" max="2061" width="12.85546875" style="40" bestFit="1" customWidth="1"/>
    <col min="2062" max="2303" width="9.140625" style="40"/>
    <col min="2304" max="2304" width="35.85546875" style="40" bestFit="1" customWidth="1"/>
    <col min="2305" max="2305" width="7.7109375" style="40" customWidth="1"/>
    <col min="2306" max="2306" width="40.5703125" style="40" customWidth="1"/>
    <col min="2307" max="2307" width="32.140625" style="40" customWidth="1"/>
    <col min="2308" max="2308" width="18.7109375" style="40" customWidth="1"/>
    <col min="2309" max="2309" width="11.7109375" style="40" customWidth="1"/>
    <col min="2310" max="2310" width="23.28515625" style="40" customWidth="1"/>
    <col min="2311" max="2311" width="12.28515625" style="40" customWidth="1"/>
    <col min="2312" max="2312" width="42.140625" style="40" customWidth="1"/>
    <col min="2313" max="2313" width="14" style="40" bestFit="1" customWidth="1"/>
    <col min="2314" max="2314" width="9.140625" style="40"/>
    <col min="2315" max="2315" width="35.85546875" style="40" bestFit="1" customWidth="1"/>
    <col min="2316" max="2316" width="13.42578125" style="40" bestFit="1" customWidth="1"/>
    <col min="2317" max="2317" width="12.85546875" style="40" bestFit="1" customWidth="1"/>
    <col min="2318" max="2559" width="9.140625" style="40"/>
    <col min="2560" max="2560" width="35.85546875" style="40" bestFit="1" customWidth="1"/>
    <col min="2561" max="2561" width="7.7109375" style="40" customWidth="1"/>
    <col min="2562" max="2562" width="40.5703125" style="40" customWidth="1"/>
    <col min="2563" max="2563" width="32.140625" style="40" customWidth="1"/>
    <col min="2564" max="2564" width="18.7109375" style="40" customWidth="1"/>
    <col min="2565" max="2565" width="11.7109375" style="40" customWidth="1"/>
    <col min="2566" max="2566" width="23.28515625" style="40" customWidth="1"/>
    <col min="2567" max="2567" width="12.28515625" style="40" customWidth="1"/>
    <col min="2568" max="2568" width="42.140625" style="40" customWidth="1"/>
    <col min="2569" max="2569" width="14" style="40" bestFit="1" customWidth="1"/>
    <col min="2570" max="2570" width="9.140625" style="40"/>
    <col min="2571" max="2571" width="35.85546875" style="40" bestFit="1" customWidth="1"/>
    <col min="2572" max="2572" width="13.42578125" style="40" bestFit="1" customWidth="1"/>
    <col min="2573" max="2573" width="12.85546875" style="40" bestFit="1" customWidth="1"/>
    <col min="2574" max="2815" width="9.140625" style="40"/>
    <col min="2816" max="2816" width="35.85546875" style="40" bestFit="1" customWidth="1"/>
    <col min="2817" max="2817" width="7.7109375" style="40" customWidth="1"/>
    <col min="2818" max="2818" width="40.5703125" style="40" customWidth="1"/>
    <col min="2819" max="2819" width="32.140625" style="40" customWidth="1"/>
    <col min="2820" max="2820" width="18.7109375" style="40" customWidth="1"/>
    <col min="2821" max="2821" width="11.7109375" style="40" customWidth="1"/>
    <col min="2822" max="2822" width="23.28515625" style="40" customWidth="1"/>
    <col min="2823" max="2823" width="12.28515625" style="40" customWidth="1"/>
    <col min="2824" max="2824" width="42.140625" style="40" customWidth="1"/>
    <col min="2825" max="2825" width="14" style="40" bestFit="1" customWidth="1"/>
    <col min="2826" max="2826" width="9.140625" style="40"/>
    <col min="2827" max="2827" width="35.85546875" style="40" bestFit="1" customWidth="1"/>
    <col min="2828" max="2828" width="13.42578125" style="40" bestFit="1" customWidth="1"/>
    <col min="2829" max="2829" width="12.85546875" style="40" bestFit="1" customWidth="1"/>
    <col min="2830" max="3071" width="9.140625" style="40"/>
    <col min="3072" max="3072" width="35.85546875" style="40" bestFit="1" customWidth="1"/>
    <col min="3073" max="3073" width="7.7109375" style="40" customWidth="1"/>
    <col min="3074" max="3074" width="40.5703125" style="40" customWidth="1"/>
    <col min="3075" max="3075" width="32.140625" style="40" customWidth="1"/>
    <col min="3076" max="3076" width="18.7109375" style="40" customWidth="1"/>
    <col min="3077" max="3077" width="11.7109375" style="40" customWidth="1"/>
    <col min="3078" max="3078" width="23.28515625" style="40" customWidth="1"/>
    <col min="3079" max="3079" width="12.28515625" style="40" customWidth="1"/>
    <col min="3080" max="3080" width="42.140625" style="40" customWidth="1"/>
    <col min="3081" max="3081" width="14" style="40" bestFit="1" customWidth="1"/>
    <col min="3082" max="3082" width="9.140625" style="40"/>
    <col min="3083" max="3083" width="35.85546875" style="40" bestFit="1" customWidth="1"/>
    <col min="3084" max="3084" width="13.42578125" style="40" bestFit="1" customWidth="1"/>
    <col min="3085" max="3085" width="12.85546875" style="40" bestFit="1" customWidth="1"/>
    <col min="3086" max="3327" width="9.140625" style="40"/>
    <col min="3328" max="3328" width="35.85546875" style="40" bestFit="1" customWidth="1"/>
    <col min="3329" max="3329" width="7.7109375" style="40" customWidth="1"/>
    <col min="3330" max="3330" width="40.5703125" style="40" customWidth="1"/>
    <col min="3331" max="3331" width="32.140625" style="40" customWidth="1"/>
    <col min="3332" max="3332" width="18.7109375" style="40" customWidth="1"/>
    <col min="3333" max="3333" width="11.7109375" style="40" customWidth="1"/>
    <col min="3334" max="3334" width="23.28515625" style="40" customWidth="1"/>
    <col min="3335" max="3335" width="12.28515625" style="40" customWidth="1"/>
    <col min="3336" max="3336" width="42.140625" style="40" customWidth="1"/>
    <col min="3337" max="3337" width="14" style="40" bestFit="1" customWidth="1"/>
    <col min="3338" max="3338" width="9.140625" style="40"/>
    <col min="3339" max="3339" width="35.85546875" style="40" bestFit="1" customWidth="1"/>
    <col min="3340" max="3340" width="13.42578125" style="40" bestFit="1" customWidth="1"/>
    <col min="3341" max="3341" width="12.85546875" style="40" bestFit="1" customWidth="1"/>
    <col min="3342" max="3583" width="9.140625" style="40"/>
    <col min="3584" max="3584" width="35.85546875" style="40" bestFit="1" customWidth="1"/>
    <col min="3585" max="3585" width="7.7109375" style="40" customWidth="1"/>
    <col min="3586" max="3586" width="40.5703125" style="40" customWidth="1"/>
    <col min="3587" max="3587" width="32.140625" style="40" customWidth="1"/>
    <col min="3588" max="3588" width="18.7109375" style="40" customWidth="1"/>
    <col min="3589" max="3589" width="11.7109375" style="40" customWidth="1"/>
    <col min="3590" max="3590" width="23.28515625" style="40" customWidth="1"/>
    <col min="3591" max="3591" width="12.28515625" style="40" customWidth="1"/>
    <col min="3592" max="3592" width="42.140625" style="40" customWidth="1"/>
    <col min="3593" max="3593" width="14" style="40" bestFit="1" customWidth="1"/>
    <col min="3594" max="3594" width="9.140625" style="40"/>
    <col min="3595" max="3595" width="35.85546875" style="40" bestFit="1" customWidth="1"/>
    <col min="3596" max="3596" width="13.42578125" style="40" bestFit="1" customWidth="1"/>
    <col min="3597" max="3597" width="12.85546875" style="40" bestFit="1" customWidth="1"/>
    <col min="3598" max="3839" width="9.140625" style="40"/>
    <col min="3840" max="3840" width="35.85546875" style="40" bestFit="1" customWidth="1"/>
    <col min="3841" max="3841" width="7.7109375" style="40" customWidth="1"/>
    <col min="3842" max="3842" width="40.5703125" style="40" customWidth="1"/>
    <col min="3843" max="3843" width="32.140625" style="40" customWidth="1"/>
    <col min="3844" max="3844" width="18.7109375" style="40" customWidth="1"/>
    <col min="3845" max="3845" width="11.7109375" style="40" customWidth="1"/>
    <col min="3846" max="3846" width="23.28515625" style="40" customWidth="1"/>
    <col min="3847" max="3847" width="12.28515625" style="40" customWidth="1"/>
    <col min="3848" max="3848" width="42.140625" style="40" customWidth="1"/>
    <col min="3849" max="3849" width="14" style="40" bestFit="1" customWidth="1"/>
    <col min="3850" max="3850" width="9.140625" style="40"/>
    <col min="3851" max="3851" width="35.85546875" style="40" bestFit="1" customWidth="1"/>
    <col min="3852" max="3852" width="13.42578125" style="40" bestFit="1" customWidth="1"/>
    <col min="3853" max="3853" width="12.85546875" style="40" bestFit="1" customWidth="1"/>
    <col min="3854" max="4095" width="9.140625" style="40"/>
    <col min="4096" max="4096" width="35.85546875" style="40" bestFit="1" customWidth="1"/>
    <col min="4097" max="4097" width="7.7109375" style="40" customWidth="1"/>
    <col min="4098" max="4098" width="40.5703125" style="40" customWidth="1"/>
    <col min="4099" max="4099" width="32.140625" style="40" customWidth="1"/>
    <col min="4100" max="4100" width="18.7109375" style="40" customWidth="1"/>
    <col min="4101" max="4101" width="11.7109375" style="40" customWidth="1"/>
    <col min="4102" max="4102" width="23.28515625" style="40" customWidth="1"/>
    <col min="4103" max="4103" width="12.28515625" style="40" customWidth="1"/>
    <col min="4104" max="4104" width="42.140625" style="40" customWidth="1"/>
    <col min="4105" max="4105" width="14" style="40" bestFit="1" customWidth="1"/>
    <col min="4106" max="4106" width="9.140625" style="40"/>
    <col min="4107" max="4107" width="35.85546875" style="40" bestFit="1" customWidth="1"/>
    <col min="4108" max="4108" width="13.42578125" style="40" bestFit="1" customWidth="1"/>
    <col min="4109" max="4109" width="12.85546875" style="40" bestFit="1" customWidth="1"/>
    <col min="4110" max="4351" width="9.140625" style="40"/>
    <col min="4352" max="4352" width="35.85546875" style="40" bestFit="1" customWidth="1"/>
    <col min="4353" max="4353" width="7.7109375" style="40" customWidth="1"/>
    <col min="4354" max="4354" width="40.5703125" style="40" customWidth="1"/>
    <col min="4355" max="4355" width="32.140625" style="40" customWidth="1"/>
    <col min="4356" max="4356" width="18.7109375" style="40" customWidth="1"/>
    <col min="4357" max="4357" width="11.7109375" style="40" customWidth="1"/>
    <col min="4358" max="4358" width="23.28515625" style="40" customWidth="1"/>
    <col min="4359" max="4359" width="12.28515625" style="40" customWidth="1"/>
    <col min="4360" max="4360" width="42.140625" style="40" customWidth="1"/>
    <col min="4361" max="4361" width="14" style="40" bestFit="1" customWidth="1"/>
    <col min="4362" max="4362" width="9.140625" style="40"/>
    <col min="4363" max="4363" width="35.85546875" style="40" bestFit="1" customWidth="1"/>
    <col min="4364" max="4364" width="13.42578125" style="40" bestFit="1" customWidth="1"/>
    <col min="4365" max="4365" width="12.85546875" style="40" bestFit="1" customWidth="1"/>
    <col min="4366" max="4607" width="9.140625" style="40"/>
    <col min="4608" max="4608" width="35.85546875" style="40" bestFit="1" customWidth="1"/>
    <col min="4609" max="4609" width="7.7109375" style="40" customWidth="1"/>
    <col min="4610" max="4610" width="40.5703125" style="40" customWidth="1"/>
    <col min="4611" max="4611" width="32.140625" style="40" customWidth="1"/>
    <col min="4612" max="4612" width="18.7109375" style="40" customWidth="1"/>
    <col min="4613" max="4613" width="11.7109375" style="40" customWidth="1"/>
    <col min="4614" max="4614" width="23.28515625" style="40" customWidth="1"/>
    <col min="4615" max="4615" width="12.28515625" style="40" customWidth="1"/>
    <col min="4616" max="4616" width="42.140625" style="40" customWidth="1"/>
    <col min="4617" max="4617" width="14" style="40" bestFit="1" customWidth="1"/>
    <col min="4618" max="4618" width="9.140625" style="40"/>
    <col min="4619" max="4619" width="35.85546875" style="40" bestFit="1" customWidth="1"/>
    <col min="4620" max="4620" width="13.42578125" style="40" bestFit="1" customWidth="1"/>
    <col min="4621" max="4621" width="12.85546875" style="40" bestFit="1" customWidth="1"/>
    <col min="4622" max="4863" width="9.140625" style="40"/>
    <col min="4864" max="4864" width="35.85546875" style="40" bestFit="1" customWidth="1"/>
    <col min="4865" max="4865" width="7.7109375" style="40" customWidth="1"/>
    <col min="4866" max="4866" width="40.5703125" style="40" customWidth="1"/>
    <col min="4867" max="4867" width="32.140625" style="40" customWidth="1"/>
    <col min="4868" max="4868" width="18.7109375" style="40" customWidth="1"/>
    <col min="4869" max="4869" width="11.7109375" style="40" customWidth="1"/>
    <col min="4870" max="4870" width="23.28515625" style="40" customWidth="1"/>
    <col min="4871" max="4871" width="12.28515625" style="40" customWidth="1"/>
    <col min="4872" max="4872" width="42.140625" style="40" customWidth="1"/>
    <col min="4873" max="4873" width="14" style="40" bestFit="1" customWidth="1"/>
    <col min="4874" max="4874" width="9.140625" style="40"/>
    <col min="4875" max="4875" width="35.85546875" style="40" bestFit="1" customWidth="1"/>
    <col min="4876" max="4876" width="13.42578125" style="40" bestFit="1" customWidth="1"/>
    <col min="4877" max="4877" width="12.85546875" style="40" bestFit="1" customWidth="1"/>
    <col min="4878" max="5119" width="9.140625" style="40"/>
    <col min="5120" max="5120" width="35.85546875" style="40" bestFit="1" customWidth="1"/>
    <col min="5121" max="5121" width="7.7109375" style="40" customWidth="1"/>
    <col min="5122" max="5122" width="40.5703125" style="40" customWidth="1"/>
    <col min="5123" max="5123" width="32.140625" style="40" customWidth="1"/>
    <col min="5124" max="5124" width="18.7109375" style="40" customWidth="1"/>
    <col min="5125" max="5125" width="11.7109375" style="40" customWidth="1"/>
    <col min="5126" max="5126" width="23.28515625" style="40" customWidth="1"/>
    <col min="5127" max="5127" width="12.28515625" style="40" customWidth="1"/>
    <col min="5128" max="5128" width="42.140625" style="40" customWidth="1"/>
    <col min="5129" max="5129" width="14" style="40" bestFit="1" customWidth="1"/>
    <col min="5130" max="5130" width="9.140625" style="40"/>
    <col min="5131" max="5131" width="35.85546875" style="40" bestFit="1" customWidth="1"/>
    <col min="5132" max="5132" width="13.42578125" style="40" bestFit="1" customWidth="1"/>
    <col min="5133" max="5133" width="12.85546875" style="40" bestFit="1" customWidth="1"/>
    <col min="5134" max="5375" width="9.140625" style="40"/>
    <col min="5376" max="5376" width="35.85546875" style="40" bestFit="1" customWidth="1"/>
    <col min="5377" max="5377" width="7.7109375" style="40" customWidth="1"/>
    <col min="5378" max="5378" width="40.5703125" style="40" customWidth="1"/>
    <col min="5379" max="5379" width="32.140625" style="40" customWidth="1"/>
    <col min="5380" max="5380" width="18.7109375" style="40" customWidth="1"/>
    <col min="5381" max="5381" width="11.7109375" style="40" customWidth="1"/>
    <col min="5382" max="5382" width="23.28515625" style="40" customWidth="1"/>
    <col min="5383" max="5383" width="12.28515625" style="40" customWidth="1"/>
    <col min="5384" max="5384" width="42.140625" style="40" customWidth="1"/>
    <col min="5385" max="5385" width="14" style="40" bestFit="1" customWidth="1"/>
    <col min="5386" max="5386" width="9.140625" style="40"/>
    <col min="5387" max="5387" width="35.85546875" style="40" bestFit="1" customWidth="1"/>
    <col min="5388" max="5388" width="13.42578125" style="40" bestFit="1" customWidth="1"/>
    <col min="5389" max="5389" width="12.85546875" style="40" bestFit="1" customWidth="1"/>
    <col min="5390" max="5631" width="9.140625" style="40"/>
    <col min="5632" max="5632" width="35.85546875" style="40" bestFit="1" customWidth="1"/>
    <col min="5633" max="5633" width="7.7109375" style="40" customWidth="1"/>
    <col min="5634" max="5634" width="40.5703125" style="40" customWidth="1"/>
    <col min="5635" max="5635" width="32.140625" style="40" customWidth="1"/>
    <col min="5636" max="5636" width="18.7109375" style="40" customWidth="1"/>
    <col min="5637" max="5637" width="11.7109375" style="40" customWidth="1"/>
    <col min="5638" max="5638" width="23.28515625" style="40" customWidth="1"/>
    <col min="5639" max="5639" width="12.28515625" style="40" customWidth="1"/>
    <col min="5640" max="5640" width="42.140625" style="40" customWidth="1"/>
    <col min="5641" max="5641" width="14" style="40" bestFit="1" customWidth="1"/>
    <col min="5642" max="5642" width="9.140625" style="40"/>
    <col min="5643" max="5643" width="35.85546875" style="40" bestFit="1" customWidth="1"/>
    <col min="5644" max="5644" width="13.42578125" style="40" bestFit="1" customWidth="1"/>
    <col min="5645" max="5645" width="12.85546875" style="40" bestFit="1" customWidth="1"/>
    <col min="5646" max="5887" width="9.140625" style="40"/>
    <col min="5888" max="5888" width="35.85546875" style="40" bestFit="1" customWidth="1"/>
    <col min="5889" max="5889" width="7.7109375" style="40" customWidth="1"/>
    <col min="5890" max="5890" width="40.5703125" style="40" customWidth="1"/>
    <col min="5891" max="5891" width="32.140625" style="40" customWidth="1"/>
    <col min="5892" max="5892" width="18.7109375" style="40" customWidth="1"/>
    <col min="5893" max="5893" width="11.7109375" style="40" customWidth="1"/>
    <col min="5894" max="5894" width="23.28515625" style="40" customWidth="1"/>
    <col min="5895" max="5895" width="12.28515625" style="40" customWidth="1"/>
    <col min="5896" max="5896" width="42.140625" style="40" customWidth="1"/>
    <col min="5897" max="5897" width="14" style="40" bestFit="1" customWidth="1"/>
    <col min="5898" max="5898" width="9.140625" style="40"/>
    <col min="5899" max="5899" width="35.85546875" style="40" bestFit="1" customWidth="1"/>
    <col min="5900" max="5900" width="13.42578125" style="40" bestFit="1" customWidth="1"/>
    <col min="5901" max="5901" width="12.85546875" style="40" bestFit="1" customWidth="1"/>
    <col min="5902" max="6143" width="9.140625" style="40"/>
    <col min="6144" max="6144" width="35.85546875" style="40" bestFit="1" customWidth="1"/>
    <col min="6145" max="6145" width="7.7109375" style="40" customWidth="1"/>
    <col min="6146" max="6146" width="40.5703125" style="40" customWidth="1"/>
    <col min="6147" max="6147" width="32.140625" style="40" customWidth="1"/>
    <col min="6148" max="6148" width="18.7109375" style="40" customWidth="1"/>
    <col min="6149" max="6149" width="11.7109375" style="40" customWidth="1"/>
    <col min="6150" max="6150" width="23.28515625" style="40" customWidth="1"/>
    <col min="6151" max="6151" width="12.28515625" style="40" customWidth="1"/>
    <col min="6152" max="6152" width="42.140625" style="40" customWidth="1"/>
    <col min="6153" max="6153" width="14" style="40" bestFit="1" customWidth="1"/>
    <col min="6154" max="6154" width="9.140625" style="40"/>
    <col min="6155" max="6155" width="35.85546875" style="40" bestFit="1" customWidth="1"/>
    <col min="6156" max="6156" width="13.42578125" style="40" bestFit="1" customWidth="1"/>
    <col min="6157" max="6157" width="12.85546875" style="40" bestFit="1" customWidth="1"/>
    <col min="6158" max="6399" width="9.140625" style="40"/>
    <col min="6400" max="6400" width="35.85546875" style="40" bestFit="1" customWidth="1"/>
    <col min="6401" max="6401" width="7.7109375" style="40" customWidth="1"/>
    <col min="6402" max="6402" width="40.5703125" style="40" customWidth="1"/>
    <col min="6403" max="6403" width="32.140625" style="40" customWidth="1"/>
    <col min="6404" max="6404" width="18.7109375" style="40" customWidth="1"/>
    <col min="6405" max="6405" width="11.7109375" style="40" customWidth="1"/>
    <col min="6406" max="6406" width="23.28515625" style="40" customWidth="1"/>
    <col min="6407" max="6407" width="12.28515625" style="40" customWidth="1"/>
    <col min="6408" max="6408" width="42.140625" style="40" customWidth="1"/>
    <col min="6409" max="6409" width="14" style="40" bestFit="1" customWidth="1"/>
    <col min="6410" max="6410" width="9.140625" style="40"/>
    <col min="6411" max="6411" width="35.85546875" style="40" bestFit="1" customWidth="1"/>
    <col min="6412" max="6412" width="13.42578125" style="40" bestFit="1" customWidth="1"/>
    <col min="6413" max="6413" width="12.85546875" style="40" bestFit="1" customWidth="1"/>
    <col min="6414" max="6655" width="9.140625" style="40"/>
    <col min="6656" max="6656" width="35.85546875" style="40" bestFit="1" customWidth="1"/>
    <col min="6657" max="6657" width="7.7109375" style="40" customWidth="1"/>
    <col min="6658" max="6658" width="40.5703125" style="40" customWidth="1"/>
    <col min="6659" max="6659" width="32.140625" style="40" customWidth="1"/>
    <col min="6660" max="6660" width="18.7109375" style="40" customWidth="1"/>
    <col min="6661" max="6661" width="11.7109375" style="40" customWidth="1"/>
    <col min="6662" max="6662" width="23.28515625" style="40" customWidth="1"/>
    <col min="6663" max="6663" width="12.28515625" style="40" customWidth="1"/>
    <col min="6664" max="6664" width="42.140625" style="40" customWidth="1"/>
    <col min="6665" max="6665" width="14" style="40" bestFit="1" customWidth="1"/>
    <col min="6666" max="6666" width="9.140625" style="40"/>
    <col min="6667" max="6667" width="35.85546875" style="40" bestFit="1" customWidth="1"/>
    <col min="6668" max="6668" width="13.42578125" style="40" bestFit="1" customWidth="1"/>
    <col min="6669" max="6669" width="12.85546875" style="40" bestFit="1" customWidth="1"/>
    <col min="6670" max="6911" width="9.140625" style="40"/>
    <col min="6912" max="6912" width="35.85546875" style="40" bestFit="1" customWidth="1"/>
    <col min="6913" max="6913" width="7.7109375" style="40" customWidth="1"/>
    <col min="6914" max="6914" width="40.5703125" style="40" customWidth="1"/>
    <col min="6915" max="6915" width="32.140625" style="40" customWidth="1"/>
    <col min="6916" max="6916" width="18.7109375" style="40" customWidth="1"/>
    <col min="6917" max="6917" width="11.7109375" style="40" customWidth="1"/>
    <col min="6918" max="6918" width="23.28515625" style="40" customWidth="1"/>
    <col min="6919" max="6919" width="12.28515625" style="40" customWidth="1"/>
    <col min="6920" max="6920" width="42.140625" style="40" customWidth="1"/>
    <col min="6921" max="6921" width="14" style="40" bestFit="1" customWidth="1"/>
    <col min="6922" max="6922" width="9.140625" style="40"/>
    <col min="6923" max="6923" width="35.85546875" style="40" bestFit="1" customWidth="1"/>
    <col min="6924" max="6924" width="13.42578125" style="40" bestFit="1" customWidth="1"/>
    <col min="6925" max="6925" width="12.85546875" style="40" bestFit="1" customWidth="1"/>
    <col min="6926" max="7167" width="9.140625" style="40"/>
    <col min="7168" max="7168" width="35.85546875" style="40" bestFit="1" customWidth="1"/>
    <col min="7169" max="7169" width="7.7109375" style="40" customWidth="1"/>
    <col min="7170" max="7170" width="40.5703125" style="40" customWidth="1"/>
    <col min="7171" max="7171" width="32.140625" style="40" customWidth="1"/>
    <col min="7172" max="7172" width="18.7109375" style="40" customWidth="1"/>
    <col min="7173" max="7173" width="11.7109375" style="40" customWidth="1"/>
    <col min="7174" max="7174" width="23.28515625" style="40" customWidth="1"/>
    <col min="7175" max="7175" width="12.28515625" style="40" customWidth="1"/>
    <col min="7176" max="7176" width="42.140625" style="40" customWidth="1"/>
    <col min="7177" max="7177" width="14" style="40" bestFit="1" customWidth="1"/>
    <col min="7178" max="7178" width="9.140625" style="40"/>
    <col min="7179" max="7179" width="35.85546875" style="40" bestFit="1" customWidth="1"/>
    <col min="7180" max="7180" width="13.42578125" style="40" bestFit="1" customWidth="1"/>
    <col min="7181" max="7181" width="12.85546875" style="40" bestFit="1" customWidth="1"/>
    <col min="7182" max="7423" width="9.140625" style="40"/>
    <col min="7424" max="7424" width="35.85546875" style="40" bestFit="1" customWidth="1"/>
    <col min="7425" max="7425" width="7.7109375" style="40" customWidth="1"/>
    <col min="7426" max="7426" width="40.5703125" style="40" customWidth="1"/>
    <col min="7427" max="7427" width="32.140625" style="40" customWidth="1"/>
    <col min="7428" max="7428" width="18.7109375" style="40" customWidth="1"/>
    <col min="7429" max="7429" width="11.7109375" style="40" customWidth="1"/>
    <col min="7430" max="7430" width="23.28515625" style="40" customWidth="1"/>
    <col min="7431" max="7431" width="12.28515625" style="40" customWidth="1"/>
    <col min="7432" max="7432" width="42.140625" style="40" customWidth="1"/>
    <col min="7433" max="7433" width="14" style="40" bestFit="1" customWidth="1"/>
    <col min="7434" max="7434" width="9.140625" style="40"/>
    <col min="7435" max="7435" width="35.85546875" style="40" bestFit="1" customWidth="1"/>
    <col min="7436" max="7436" width="13.42578125" style="40" bestFit="1" customWidth="1"/>
    <col min="7437" max="7437" width="12.85546875" style="40" bestFit="1" customWidth="1"/>
    <col min="7438" max="7679" width="9.140625" style="40"/>
    <col min="7680" max="7680" width="35.85546875" style="40" bestFit="1" customWidth="1"/>
    <col min="7681" max="7681" width="7.7109375" style="40" customWidth="1"/>
    <col min="7682" max="7682" width="40.5703125" style="40" customWidth="1"/>
    <col min="7683" max="7683" width="32.140625" style="40" customWidth="1"/>
    <col min="7684" max="7684" width="18.7109375" style="40" customWidth="1"/>
    <col min="7685" max="7685" width="11.7109375" style="40" customWidth="1"/>
    <col min="7686" max="7686" width="23.28515625" style="40" customWidth="1"/>
    <col min="7687" max="7687" width="12.28515625" style="40" customWidth="1"/>
    <col min="7688" max="7688" width="42.140625" style="40" customWidth="1"/>
    <col min="7689" max="7689" width="14" style="40" bestFit="1" customWidth="1"/>
    <col min="7690" max="7690" width="9.140625" style="40"/>
    <col min="7691" max="7691" width="35.85546875" style="40" bestFit="1" customWidth="1"/>
    <col min="7692" max="7692" width="13.42578125" style="40" bestFit="1" customWidth="1"/>
    <col min="7693" max="7693" width="12.85546875" style="40" bestFit="1" customWidth="1"/>
    <col min="7694" max="7935" width="9.140625" style="40"/>
    <col min="7936" max="7936" width="35.85546875" style="40" bestFit="1" customWidth="1"/>
    <col min="7937" max="7937" width="7.7109375" style="40" customWidth="1"/>
    <col min="7938" max="7938" width="40.5703125" style="40" customWidth="1"/>
    <col min="7939" max="7939" width="32.140625" style="40" customWidth="1"/>
    <col min="7940" max="7940" width="18.7109375" style="40" customWidth="1"/>
    <col min="7941" max="7941" width="11.7109375" style="40" customWidth="1"/>
    <col min="7942" max="7942" width="23.28515625" style="40" customWidth="1"/>
    <col min="7943" max="7943" width="12.28515625" style="40" customWidth="1"/>
    <col min="7944" max="7944" width="42.140625" style="40" customWidth="1"/>
    <col min="7945" max="7945" width="14" style="40" bestFit="1" customWidth="1"/>
    <col min="7946" max="7946" width="9.140625" style="40"/>
    <col min="7947" max="7947" width="35.85546875" style="40" bestFit="1" customWidth="1"/>
    <col min="7948" max="7948" width="13.42578125" style="40" bestFit="1" customWidth="1"/>
    <col min="7949" max="7949" width="12.85546875" style="40" bestFit="1" customWidth="1"/>
    <col min="7950" max="8191" width="9.140625" style="40"/>
    <col min="8192" max="8192" width="35.85546875" style="40" bestFit="1" customWidth="1"/>
    <col min="8193" max="8193" width="7.7109375" style="40" customWidth="1"/>
    <col min="8194" max="8194" width="40.5703125" style="40" customWidth="1"/>
    <col min="8195" max="8195" width="32.140625" style="40" customWidth="1"/>
    <col min="8196" max="8196" width="18.7109375" style="40" customWidth="1"/>
    <col min="8197" max="8197" width="11.7109375" style="40" customWidth="1"/>
    <col min="8198" max="8198" width="23.28515625" style="40" customWidth="1"/>
    <col min="8199" max="8199" width="12.28515625" style="40" customWidth="1"/>
    <col min="8200" max="8200" width="42.140625" style="40" customWidth="1"/>
    <col min="8201" max="8201" width="14" style="40" bestFit="1" customWidth="1"/>
    <col min="8202" max="8202" width="9.140625" style="40"/>
    <col min="8203" max="8203" width="35.85546875" style="40" bestFit="1" customWidth="1"/>
    <col min="8204" max="8204" width="13.42578125" style="40" bestFit="1" customWidth="1"/>
    <col min="8205" max="8205" width="12.85546875" style="40" bestFit="1" customWidth="1"/>
    <col min="8206" max="8447" width="9.140625" style="40"/>
    <col min="8448" max="8448" width="35.85546875" style="40" bestFit="1" customWidth="1"/>
    <col min="8449" max="8449" width="7.7109375" style="40" customWidth="1"/>
    <col min="8450" max="8450" width="40.5703125" style="40" customWidth="1"/>
    <col min="8451" max="8451" width="32.140625" style="40" customWidth="1"/>
    <col min="8452" max="8452" width="18.7109375" style="40" customWidth="1"/>
    <col min="8453" max="8453" width="11.7109375" style="40" customWidth="1"/>
    <col min="8454" max="8454" width="23.28515625" style="40" customWidth="1"/>
    <col min="8455" max="8455" width="12.28515625" style="40" customWidth="1"/>
    <col min="8456" max="8456" width="42.140625" style="40" customWidth="1"/>
    <col min="8457" max="8457" width="14" style="40" bestFit="1" customWidth="1"/>
    <col min="8458" max="8458" width="9.140625" style="40"/>
    <col min="8459" max="8459" width="35.85546875" style="40" bestFit="1" customWidth="1"/>
    <col min="8460" max="8460" width="13.42578125" style="40" bestFit="1" customWidth="1"/>
    <col min="8461" max="8461" width="12.85546875" style="40" bestFit="1" customWidth="1"/>
    <col min="8462" max="8703" width="9.140625" style="40"/>
    <col min="8704" max="8704" width="35.85546875" style="40" bestFit="1" customWidth="1"/>
    <col min="8705" max="8705" width="7.7109375" style="40" customWidth="1"/>
    <col min="8706" max="8706" width="40.5703125" style="40" customWidth="1"/>
    <col min="8707" max="8707" width="32.140625" style="40" customWidth="1"/>
    <col min="8708" max="8708" width="18.7109375" style="40" customWidth="1"/>
    <col min="8709" max="8709" width="11.7109375" style="40" customWidth="1"/>
    <col min="8710" max="8710" width="23.28515625" style="40" customWidth="1"/>
    <col min="8711" max="8711" width="12.28515625" style="40" customWidth="1"/>
    <col min="8712" max="8712" width="42.140625" style="40" customWidth="1"/>
    <col min="8713" max="8713" width="14" style="40" bestFit="1" customWidth="1"/>
    <col min="8714" max="8714" width="9.140625" style="40"/>
    <col min="8715" max="8715" width="35.85546875" style="40" bestFit="1" customWidth="1"/>
    <col min="8716" max="8716" width="13.42578125" style="40" bestFit="1" customWidth="1"/>
    <col min="8717" max="8717" width="12.85546875" style="40" bestFit="1" customWidth="1"/>
    <col min="8718" max="8959" width="9.140625" style="40"/>
    <col min="8960" max="8960" width="35.85546875" style="40" bestFit="1" customWidth="1"/>
    <col min="8961" max="8961" width="7.7109375" style="40" customWidth="1"/>
    <col min="8962" max="8962" width="40.5703125" style="40" customWidth="1"/>
    <col min="8963" max="8963" width="32.140625" style="40" customWidth="1"/>
    <col min="8964" max="8964" width="18.7109375" style="40" customWidth="1"/>
    <col min="8965" max="8965" width="11.7109375" style="40" customWidth="1"/>
    <col min="8966" max="8966" width="23.28515625" style="40" customWidth="1"/>
    <col min="8967" max="8967" width="12.28515625" style="40" customWidth="1"/>
    <col min="8968" max="8968" width="42.140625" style="40" customWidth="1"/>
    <col min="8969" max="8969" width="14" style="40" bestFit="1" customWidth="1"/>
    <col min="8970" max="8970" width="9.140625" style="40"/>
    <col min="8971" max="8971" width="35.85546875" style="40" bestFit="1" customWidth="1"/>
    <col min="8972" max="8972" width="13.42578125" style="40" bestFit="1" customWidth="1"/>
    <col min="8973" max="8973" width="12.85546875" style="40" bestFit="1" customWidth="1"/>
    <col min="8974" max="9215" width="9.140625" style="40"/>
    <col min="9216" max="9216" width="35.85546875" style="40" bestFit="1" customWidth="1"/>
    <col min="9217" max="9217" width="7.7109375" style="40" customWidth="1"/>
    <col min="9218" max="9218" width="40.5703125" style="40" customWidth="1"/>
    <col min="9219" max="9219" width="32.140625" style="40" customWidth="1"/>
    <col min="9220" max="9220" width="18.7109375" style="40" customWidth="1"/>
    <col min="9221" max="9221" width="11.7109375" style="40" customWidth="1"/>
    <col min="9222" max="9222" width="23.28515625" style="40" customWidth="1"/>
    <col min="9223" max="9223" width="12.28515625" style="40" customWidth="1"/>
    <col min="9224" max="9224" width="42.140625" style="40" customWidth="1"/>
    <col min="9225" max="9225" width="14" style="40" bestFit="1" customWidth="1"/>
    <col min="9226" max="9226" width="9.140625" style="40"/>
    <col min="9227" max="9227" width="35.85546875" style="40" bestFit="1" customWidth="1"/>
    <col min="9228" max="9228" width="13.42578125" style="40" bestFit="1" customWidth="1"/>
    <col min="9229" max="9229" width="12.85546875" style="40" bestFit="1" customWidth="1"/>
    <col min="9230" max="9471" width="9.140625" style="40"/>
    <col min="9472" max="9472" width="35.85546875" style="40" bestFit="1" customWidth="1"/>
    <col min="9473" max="9473" width="7.7109375" style="40" customWidth="1"/>
    <col min="9474" max="9474" width="40.5703125" style="40" customWidth="1"/>
    <col min="9475" max="9475" width="32.140625" style="40" customWidth="1"/>
    <col min="9476" max="9476" width="18.7109375" style="40" customWidth="1"/>
    <col min="9477" max="9477" width="11.7109375" style="40" customWidth="1"/>
    <col min="9478" max="9478" width="23.28515625" style="40" customWidth="1"/>
    <col min="9479" max="9479" width="12.28515625" style="40" customWidth="1"/>
    <col min="9480" max="9480" width="42.140625" style="40" customWidth="1"/>
    <col min="9481" max="9481" width="14" style="40" bestFit="1" customWidth="1"/>
    <col min="9482" max="9482" width="9.140625" style="40"/>
    <col min="9483" max="9483" width="35.85546875" style="40" bestFit="1" customWidth="1"/>
    <col min="9484" max="9484" width="13.42578125" style="40" bestFit="1" customWidth="1"/>
    <col min="9485" max="9485" width="12.85546875" style="40" bestFit="1" customWidth="1"/>
    <col min="9486" max="9727" width="9.140625" style="40"/>
    <col min="9728" max="9728" width="35.85546875" style="40" bestFit="1" customWidth="1"/>
    <col min="9729" max="9729" width="7.7109375" style="40" customWidth="1"/>
    <col min="9730" max="9730" width="40.5703125" style="40" customWidth="1"/>
    <col min="9731" max="9731" width="32.140625" style="40" customWidth="1"/>
    <col min="9732" max="9732" width="18.7109375" style="40" customWidth="1"/>
    <col min="9733" max="9733" width="11.7109375" style="40" customWidth="1"/>
    <col min="9734" max="9734" width="23.28515625" style="40" customWidth="1"/>
    <col min="9735" max="9735" width="12.28515625" style="40" customWidth="1"/>
    <col min="9736" max="9736" width="42.140625" style="40" customWidth="1"/>
    <col min="9737" max="9737" width="14" style="40" bestFit="1" customWidth="1"/>
    <col min="9738" max="9738" width="9.140625" style="40"/>
    <col min="9739" max="9739" width="35.85546875" style="40" bestFit="1" customWidth="1"/>
    <col min="9740" max="9740" width="13.42578125" style="40" bestFit="1" customWidth="1"/>
    <col min="9741" max="9741" width="12.85546875" style="40" bestFit="1" customWidth="1"/>
    <col min="9742" max="9983" width="9.140625" style="40"/>
    <col min="9984" max="9984" width="35.85546875" style="40" bestFit="1" customWidth="1"/>
    <col min="9985" max="9985" width="7.7109375" style="40" customWidth="1"/>
    <col min="9986" max="9986" width="40.5703125" style="40" customWidth="1"/>
    <col min="9987" max="9987" width="32.140625" style="40" customWidth="1"/>
    <col min="9988" max="9988" width="18.7109375" style="40" customWidth="1"/>
    <col min="9989" max="9989" width="11.7109375" style="40" customWidth="1"/>
    <col min="9990" max="9990" width="23.28515625" style="40" customWidth="1"/>
    <col min="9991" max="9991" width="12.28515625" style="40" customWidth="1"/>
    <col min="9992" max="9992" width="42.140625" style="40" customWidth="1"/>
    <col min="9993" max="9993" width="14" style="40" bestFit="1" customWidth="1"/>
    <col min="9994" max="9994" width="9.140625" style="40"/>
    <col min="9995" max="9995" width="35.85546875" style="40" bestFit="1" customWidth="1"/>
    <col min="9996" max="9996" width="13.42578125" style="40" bestFit="1" customWidth="1"/>
    <col min="9997" max="9997" width="12.85546875" style="40" bestFit="1" customWidth="1"/>
    <col min="9998" max="10239" width="9.140625" style="40"/>
    <col min="10240" max="10240" width="35.85546875" style="40" bestFit="1" customWidth="1"/>
    <col min="10241" max="10241" width="7.7109375" style="40" customWidth="1"/>
    <col min="10242" max="10242" width="40.5703125" style="40" customWidth="1"/>
    <col min="10243" max="10243" width="32.140625" style="40" customWidth="1"/>
    <col min="10244" max="10244" width="18.7109375" style="40" customWidth="1"/>
    <col min="10245" max="10245" width="11.7109375" style="40" customWidth="1"/>
    <col min="10246" max="10246" width="23.28515625" style="40" customWidth="1"/>
    <col min="10247" max="10247" width="12.28515625" style="40" customWidth="1"/>
    <col min="10248" max="10248" width="42.140625" style="40" customWidth="1"/>
    <col min="10249" max="10249" width="14" style="40" bestFit="1" customWidth="1"/>
    <col min="10250" max="10250" width="9.140625" style="40"/>
    <col min="10251" max="10251" width="35.85546875" style="40" bestFit="1" customWidth="1"/>
    <col min="10252" max="10252" width="13.42578125" style="40" bestFit="1" customWidth="1"/>
    <col min="10253" max="10253" width="12.85546875" style="40" bestFit="1" customWidth="1"/>
    <col min="10254" max="10495" width="9.140625" style="40"/>
    <col min="10496" max="10496" width="35.85546875" style="40" bestFit="1" customWidth="1"/>
    <col min="10497" max="10497" width="7.7109375" style="40" customWidth="1"/>
    <col min="10498" max="10498" width="40.5703125" style="40" customWidth="1"/>
    <col min="10499" max="10499" width="32.140625" style="40" customWidth="1"/>
    <col min="10500" max="10500" width="18.7109375" style="40" customWidth="1"/>
    <col min="10501" max="10501" width="11.7109375" style="40" customWidth="1"/>
    <col min="10502" max="10502" width="23.28515625" style="40" customWidth="1"/>
    <col min="10503" max="10503" width="12.28515625" style="40" customWidth="1"/>
    <col min="10504" max="10504" width="42.140625" style="40" customWidth="1"/>
    <col min="10505" max="10505" width="14" style="40" bestFit="1" customWidth="1"/>
    <col min="10506" max="10506" width="9.140625" style="40"/>
    <col min="10507" max="10507" width="35.85546875" style="40" bestFit="1" customWidth="1"/>
    <col min="10508" max="10508" width="13.42578125" style="40" bestFit="1" customWidth="1"/>
    <col min="10509" max="10509" width="12.85546875" style="40" bestFit="1" customWidth="1"/>
    <col min="10510" max="10751" width="9.140625" style="40"/>
    <col min="10752" max="10752" width="35.85546875" style="40" bestFit="1" customWidth="1"/>
    <col min="10753" max="10753" width="7.7109375" style="40" customWidth="1"/>
    <col min="10754" max="10754" width="40.5703125" style="40" customWidth="1"/>
    <col min="10755" max="10755" width="32.140625" style="40" customWidth="1"/>
    <col min="10756" max="10756" width="18.7109375" style="40" customWidth="1"/>
    <col min="10757" max="10757" width="11.7109375" style="40" customWidth="1"/>
    <col min="10758" max="10758" width="23.28515625" style="40" customWidth="1"/>
    <col min="10759" max="10759" width="12.28515625" style="40" customWidth="1"/>
    <col min="10760" max="10760" width="42.140625" style="40" customWidth="1"/>
    <col min="10761" max="10761" width="14" style="40" bestFit="1" customWidth="1"/>
    <col min="10762" max="10762" width="9.140625" style="40"/>
    <col min="10763" max="10763" width="35.85546875" style="40" bestFit="1" customWidth="1"/>
    <col min="10764" max="10764" width="13.42578125" style="40" bestFit="1" customWidth="1"/>
    <col min="10765" max="10765" width="12.85546875" style="40" bestFit="1" customWidth="1"/>
    <col min="10766" max="11007" width="9.140625" style="40"/>
    <col min="11008" max="11008" width="35.85546875" style="40" bestFit="1" customWidth="1"/>
    <col min="11009" max="11009" width="7.7109375" style="40" customWidth="1"/>
    <col min="11010" max="11010" width="40.5703125" style="40" customWidth="1"/>
    <col min="11011" max="11011" width="32.140625" style="40" customWidth="1"/>
    <col min="11012" max="11012" width="18.7109375" style="40" customWidth="1"/>
    <col min="11013" max="11013" width="11.7109375" style="40" customWidth="1"/>
    <col min="11014" max="11014" width="23.28515625" style="40" customWidth="1"/>
    <col min="11015" max="11015" width="12.28515625" style="40" customWidth="1"/>
    <col min="11016" max="11016" width="42.140625" style="40" customWidth="1"/>
    <col min="11017" max="11017" width="14" style="40" bestFit="1" customWidth="1"/>
    <col min="11018" max="11018" width="9.140625" style="40"/>
    <col min="11019" max="11019" width="35.85546875" style="40" bestFit="1" customWidth="1"/>
    <col min="11020" max="11020" width="13.42578125" style="40" bestFit="1" customWidth="1"/>
    <col min="11021" max="11021" width="12.85546875" style="40" bestFit="1" customWidth="1"/>
    <col min="11022" max="11263" width="9.140625" style="40"/>
    <col min="11264" max="11264" width="35.85546875" style="40" bestFit="1" customWidth="1"/>
    <col min="11265" max="11265" width="7.7109375" style="40" customWidth="1"/>
    <col min="11266" max="11266" width="40.5703125" style="40" customWidth="1"/>
    <col min="11267" max="11267" width="32.140625" style="40" customWidth="1"/>
    <col min="11268" max="11268" width="18.7109375" style="40" customWidth="1"/>
    <col min="11269" max="11269" width="11.7109375" style="40" customWidth="1"/>
    <col min="11270" max="11270" width="23.28515625" style="40" customWidth="1"/>
    <col min="11271" max="11271" width="12.28515625" style="40" customWidth="1"/>
    <col min="11272" max="11272" width="42.140625" style="40" customWidth="1"/>
    <col min="11273" max="11273" width="14" style="40" bestFit="1" customWidth="1"/>
    <col min="11274" max="11274" width="9.140625" style="40"/>
    <col min="11275" max="11275" width="35.85546875" style="40" bestFit="1" customWidth="1"/>
    <col min="11276" max="11276" width="13.42578125" style="40" bestFit="1" customWidth="1"/>
    <col min="11277" max="11277" width="12.85546875" style="40" bestFit="1" customWidth="1"/>
    <col min="11278" max="11519" width="9.140625" style="40"/>
    <col min="11520" max="11520" width="35.85546875" style="40" bestFit="1" customWidth="1"/>
    <col min="11521" max="11521" width="7.7109375" style="40" customWidth="1"/>
    <col min="11522" max="11522" width="40.5703125" style="40" customWidth="1"/>
    <col min="11523" max="11523" width="32.140625" style="40" customWidth="1"/>
    <col min="11524" max="11524" width="18.7109375" style="40" customWidth="1"/>
    <col min="11525" max="11525" width="11.7109375" style="40" customWidth="1"/>
    <col min="11526" max="11526" width="23.28515625" style="40" customWidth="1"/>
    <col min="11527" max="11527" width="12.28515625" style="40" customWidth="1"/>
    <col min="11528" max="11528" width="42.140625" style="40" customWidth="1"/>
    <col min="11529" max="11529" width="14" style="40" bestFit="1" customWidth="1"/>
    <col min="11530" max="11530" width="9.140625" style="40"/>
    <col min="11531" max="11531" width="35.85546875" style="40" bestFit="1" customWidth="1"/>
    <col min="11532" max="11532" width="13.42578125" style="40" bestFit="1" customWidth="1"/>
    <col min="11533" max="11533" width="12.85546875" style="40" bestFit="1" customWidth="1"/>
    <col min="11534" max="11775" width="9.140625" style="40"/>
    <col min="11776" max="11776" width="35.85546875" style="40" bestFit="1" customWidth="1"/>
    <col min="11777" max="11777" width="7.7109375" style="40" customWidth="1"/>
    <col min="11778" max="11778" width="40.5703125" style="40" customWidth="1"/>
    <col min="11779" max="11779" width="32.140625" style="40" customWidth="1"/>
    <col min="11780" max="11780" width="18.7109375" style="40" customWidth="1"/>
    <col min="11781" max="11781" width="11.7109375" style="40" customWidth="1"/>
    <col min="11782" max="11782" width="23.28515625" style="40" customWidth="1"/>
    <col min="11783" max="11783" width="12.28515625" style="40" customWidth="1"/>
    <col min="11784" max="11784" width="42.140625" style="40" customWidth="1"/>
    <col min="11785" max="11785" width="14" style="40" bestFit="1" customWidth="1"/>
    <col min="11786" max="11786" width="9.140625" style="40"/>
    <col min="11787" max="11787" width="35.85546875" style="40" bestFit="1" customWidth="1"/>
    <col min="11788" max="11788" width="13.42578125" style="40" bestFit="1" customWidth="1"/>
    <col min="11789" max="11789" width="12.85546875" style="40" bestFit="1" customWidth="1"/>
    <col min="11790" max="12031" width="9.140625" style="40"/>
    <col min="12032" max="12032" width="35.85546875" style="40" bestFit="1" customWidth="1"/>
    <col min="12033" max="12033" width="7.7109375" style="40" customWidth="1"/>
    <col min="12034" max="12034" width="40.5703125" style="40" customWidth="1"/>
    <col min="12035" max="12035" width="32.140625" style="40" customWidth="1"/>
    <col min="12036" max="12036" width="18.7109375" style="40" customWidth="1"/>
    <col min="12037" max="12037" width="11.7109375" style="40" customWidth="1"/>
    <col min="12038" max="12038" width="23.28515625" style="40" customWidth="1"/>
    <col min="12039" max="12039" width="12.28515625" style="40" customWidth="1"/>
    <col min="12040" max="12040" width="42.140625" style="40" customWidth="1"/>
    <col min="12041" max="12041" width="14" style="40" bestFit="1" customWidth="1"/>
    <col min="12042" max="12042" width="9.140625" style="40"/>
    <col min="12043" max="12043" width="35.85546875" style="40" bestFit="1" customWidth="1"/>
    <col min="12044" max="12044" width="13.42578125" style="40" bestFit="1" customWidth="1"/>
    <col min="12045" max="12045" width="12.85546875" style="40" bestFit="1" customWidth="1"/>
    <col min="12046" max="12287" width="9.140625" style="40"/>
    <col min="12288" max="12288" width="35.85546875" style="40" bestFit="1" customWidth="1"/>
    <col min="12289" max="12289" width="7.7109375" style="40" customWidth="1"/>
    <col min="12290" max="12290" width="40.5703125" style="40" customWidth="1"/>
    <col min="12291" max="12291" width="32.140625" style="40" customWidth="1"/>
    <col min="12292" max="12292" width="18.7109375" style="40" customWidth="1"/>
    <col min="12293" max="12293" width="11.7109375" style="40" customWidth="1"/>
    <col min="12294" max="12294" width="23.28515625" style="40" customWidth="1"/>
    <col min="12295" max="12295" width="12.28515625" style="40" customWidth="1"/>
    <col min="12296" max="12296" width="42.140625" style="40" customWidth="1"/>
    <col min="12297" max="12297" width="14" style="40" bestFit="1" customWidth="1"/>
    <col min="12298" max="12298" width="9.140625" style="40"/>
    <col min="12299" max="12299" width="35.85546875" style="40" bestFit="1" customWidth="1"/>
    <col min="12300" max="12300" width="13.42578125" style="40" bestFit="1" customWidth="1"/>
    <col min="12301" max="12301" width="12.85546875" style="40" bestFit="1" customWidth="1"/>
    <col min="12302" max="12543" width="9.140625" style="40"/>
    <col min="12544" max="12544" width="35.85546875" style="40" bestFit="1" customWidth="1"/>
    <col min="12545" max="12545" width="7.7109375" style="40" customWidth="1"/>
    <col min="12546" max="12546" width="40.5703125" style="40" customWidth="1"/>
    <col min="12547" max="12547" width="32.140625" style="40" customWidth="1"/>
    <col min="12548" max="12548" width="18.7109375" style="40" customWidth="1"/>
    <col min="12549" max="12549" width="11.7109375" style="40" customWidth="1"/>
    <col min="12550" max="12550" width="23.28515625" style="40" customWidth="1"/>
    <col min="12551" max="12551" width="12.28515625" style="40" customWidth="1"/>
    <col min="12552" max="12552" width="42.140625" style="40" customWidth="1"/>
    <col min="12553" max="12553" width="14" style="40" bestFit="1" customWidth="1"/>
    <col min="12554" max="12554" width="9.140625" style="40"/>
    <col min="12555" max="12555" width="35.85546875" style="40" bestFit="1" customWidth="1"/>
    <col min="12556" max="12556" width="13.42578125" style="40" bestFit="1" customWidth="1"/>
    <col min="12557" max="12557" width="12.85546875" style="40" bestFit="1" customWidth="1"/>
    <col min="12558" max="12799" width="9.140625" style="40"/>
    <col min="12800" max="12800" width="35.85546875" style="40" bestFit="1" customWidth="1"/>
    <col min="12801" max="12801" width="7.7109375" style="40" customWidth="1"/>
    <col min="12802" max="12802" width="40.5703125" style="40" customWidth="1"/>
    <col min="12803" max="12803" width="32.140625" style="40" customWidth="1"/>
    <col min="12804" max="12804" width="18.7109375" style="40" customWidth="1"/>
    <col min="12805" max="12805" width="11.7109375" style="40" customWidth="1"/>
    <col min="12806" max="12806" width="23.28515625" style="40" customWidth="1"/>
    <col min="12807" max="12807" width="12.28515625" style="40" customWidth="1"/>
    <col min="12808" max="12808" width="42.140625" style="40" customWidth="1"/>
    <col min="12809" max="12809" width="14" style="40" bestFit="1" customWidth="1"/>
    <col min="12810" max="12810" width="9.140625" style="40"/>
    <col min="12811" max="12811" width="35.85546875" style="40" bestFit="1" customWidth="1"/>
    <col min="12812" max="12812" width="13.42578125" style="40" bestFit="1" customWidth="1"/>
    <col min="12813" max="12813" width="12.85546875" style="40" bestFit="1" customWidth="1"/>
    <col min="12814" max="13055" width="9.140625" style="40"/>
    <col min="13056" max="13056" width="35.85546875" style="40" bestFit="1" customWidth="1"/>
    <col min="13057" max="13057" width="7.7109375" style="40" customWidth="1"/>
    <col min="13058" max="13058" width="40.5703125" style="40" customWidth="1"/>
    <col min="13059" max="13059" width="32.140625" style="40" customWidth="1"/>
    <col min="13060" max="13060" width="18.7109375" style="40" customWidth="1"/>
    <col min="13061" max="13061" width="11.7109375" style="40" customWidth="1"/>
    <col min="13062" max="13062" width="23.28515625" style="40" customWidth="1"/>
    <col min="13063" max="13063" width="12.28515625" style="40" customWidth="1"/>
    <col min="13064" max="13064" width="42.140625" style="40" customWidth="1"/>
    <col min="13065" max="13065" width="14" style="40" bestFit="1" customWidth="1"/>
    <col min="13066" max="13066" width="9.140625" style="40"/>
    <col min="13067" max="13067" width="35.85546875" style="40" bestFit="1" customWidth="1"/>
    <col min="13068" max="13068" width="13.42578125" style="40" bestFit="1" customWidth="1"/>
    <col min="13069" max="13069" width="12.85546875" style="40" bestFit="1" customWidth="1"/>
    <col min="13070" max="13311" width="9.140625" style="40"/>
    <col min="13312" max="13312" width="35.85546875" style="40" bestFit="1" customWidth="1"/>
    <col min="13313" max="13313" width="7.7109375" style="40" customWidth="1"/>
    <col min="13314" max="13314" width="40.5703125" style="40" customWidth="1"/>
    <col min="13315" max="13315" width="32.140625" style="40" customWidth="1"/>
    <col min="13316" max="13316" width="18.7109375" style="40" customWidth="1"/>
    <col min="13317" max="13317" width="11.7109375" style="40" customWidth="1"/>
    <col min="13318" max="13318" width="23.28515625" style="40" customWidth="1"/>
    <col min="13319" max="13319" width="12.28515625" style="40" customWidth="1"/>
    <col min="13320" max="13320" width="42.140625" style="40" customWidth="1"/>
    <col min="13321" max="13321" width="14" style="40" bestFit="1" customWidth="1"/>
    <col min="13322" max="13322" width="9.140625" style="40"/>
    <col min="13323" max="13323" width="35.85546875" style="40" bestFit="1" customWidth="1"/>
    <col min="13324" max="13324" width="13.42578125" style="40" bestFit="1" customWidth="1"/>
    <col min="13325" max="13325" width="12.85546875" style="40" bestFit="1" customWidth="1"/>
    <col min="13326" max="13567" width="9.140625" style="40"/>
    <col min="13568" max="13568" width="35.85546875" style="40" bestFit="1" customWidth="1"/>
    <col min="13569" max="13569" width="7.7109375" style="40" customWidth="1"/>
    <col min="13570" max="13570" width="40.5703125" style="40" customWidth="1"/>
    <col min="13571" max="13571" width="32.140625" style="40" customWidth="1"/>
    <col min="13572" max="13572" width="18.7109375" style="40" customWidth="1"/>
    <col min="13573" max="13573" width="11.7109375" style="40" customWidth="1"/>
    <col min="13574" max="13574" width="23.28515625" style="40" customWidth="1"/>
    <col min="13575" max="13575" width="12.28515625" style="40" customWidth="1"/>
    <col min="13576" max="13576" width="42.140625" style="40" customWidth="1"/>
    <col min="13577" max="13577" width="14" style="40" bestFit="1" customWidth="1"/>
    <col min="13578" max="13578" width="9.140625" style="40"/>
    <col min="13579" max="13579" width="35.85546875" style="40" bestFit="1" customWidth="1"/>
    <col min="13580" max="13580" width="13.42578125" style="40" bestFit="1" customWidth="1"/>
    <col min="13581" max="13581" width="12.85546875" style="40" bestFit="1" customWidth="1"/>
    <col min="13582" max="13823" width="9.140625" style="40"/>
    <col min="13824" max="13824" width="35.85546875" style="40" bestFit="1" customWidth="1"/>
    <col min="13825" max="13825" width="7.7109375" style="40" customWidth="1"/>
    <col min="13826" max="13826" width="40.5703125" style="40" customWidth="1"/>
    <col min="13827" max="13827" width="32.140625" style="40" customWidth="1"/>
    <col min="13828" max="13828" width="18.7109375" style="40" customWidth="1"/>
    <col min="13829" max="13829" width="11.7109375" style="40" customWidth="1"/>
    <col min="13830" max="13830" width="23.28515625" style="40" customWidth="1"/>
    <col min="13831" max="13831" width="12.28515625" style="40" customWidth="1"/>
    <col min="13832" max="13832" width="42.140625" style="40" customWidth="1"/>
    <col min="13833" max="13833" width="14" style="40" bestFit="1" customWidth="1"/>
    <col min="13834" max="13834" width="9.140625" style="40"/>
    <col min="13835" max="13835" width="35.85546875" style="40" bestFit="1" customWidth="1"/>
    <col min="13836" max="13836" width="13.42578125" style="40" bestFit="1" customWidth="1"/>
    <col min="13837" max="13837" width="12.85546875" style="40" bestFit="1" customWidth="1"/>
    <col min="13838" max="14079" width="9.140625" style="40"/>
    <col min="14080" max="14080" width="35.85546875" style="40" bestFit="1" customWidth="1"/>
    <col min="14081" max="14081" width="7.7109375" style="40" customWidth="1"/>
    <col min="14082" max="14082" width="40.5703125" style="40" customWidth="1"/>
    <col min="14083" max="14083" width="32.140625" style="40" customWidth="1"/>
    <col min="14084" max="14084" width="18.7109375" style="40" customWidth="1"/>
    <col min="14085" max="14085" width="11.7109375" style="40" customWidth="1"/>
    <col min="14086" max="14086" width="23.28515625" style="40" customWidth="1"/>
    <col min="14087" max="14087" width="12.28515625" style="40" customWidth="1"/>
    <col min="14088" max="14088" width="42.140625" style="40" customWidth="1"/>
    <col min="14089" max="14089" width="14" style="40" bestFit="1" customWidth="1"/>
    <col min="14090" max="14090" width="9.140625" style="40"/>
    <col min="14091" max="14091" width="35.85546875" style="40" bestFit="1" customWidth="1"/>
    <col min="14092" max="14092" width="13.42578125" style="40" bestFit="1" customWidth="1"/>
    <col min="14093" max="14093" width="12.85546875" style="40" bestFit="1" customWidth="1"/>
    <col min="14094" max="14335" width="9.140625" style="40"/>
    <col min="14336" max="14336" width="35.85546875" style="40" bestFit="1" customWidth="1"/>
    <col min="14337" max="14337" width="7.7109375" style="40" customWidth="1"/>
    <col min="14338" max="14338" width="40.5703125" style="40" customWidth="1"/>
    <col min="14339" max="14339" width="32.140625" style="40" customWidth="1"/>
    <col min="14340" max="14340" width="18.7109375" style="40" customWidth="1"/>
    <col min="14341" max="14341" width="11.7109375" style="40" customWidth="1"/>
    <col min="14342" max="14342" width="23.28515625" style="40" customWidth="1"/>
    <col min="14343" max="14343" width="12.28515625" style="40" customWidth="1"/>
    <col min="14344" max="14344" width="42.140625" style="40" customWidth="1"/>
    <col min="14345" max="14345" width="14" style="40" bestFit="1" customWidth="1"/>
    <col min="14346" max="14346" width="9.140625" style="40"/>
    <col min="14347" max="14347" width="35.85546875" style="40" bestFit="1" customWidth="1"/>
    <col min="14348" max="14348" width="13.42578125" style="40" bestFit="1" customWidth="1"/>
    <col min="14349" max="14349" width="12.85546875" style="40" bestFit="1" customWidth="1"/>
    <col min="14350" max="14591" width="9.140625" style="40"/>
    <col min="14592" max="14592" width="35.85546875" style="40" bestFit="1" customWidth="1"/>
    <col min="14593" max="14593" width="7.7109375" style="40" customWidth="1"/>
    <col min="14594" max="14594" width="40.5703125" style="40" customWidth="1"/>
    <col min="14595" max="14595" width="32.140625" style="40" customWidth="1"/>
    <col min="14596" max="14596" width="18.7109375" style="40" customWidth="1"/>
    <col min="14597" max="14597" width="11.7109375" style="40" customWidth="1"/>
    <col min="14598" max="14598" width="23.28515625" style="40" customWidth="1"/>
    <col min="14599" max="14599" width="12.28515625" style="40" customWidth="1"/>
    <col min="14600" max="14600" width="42.140625" style="40" customWidth="1"/>
    <col min="14601" max="14601" width="14" style="40" bestFit="1" customWidth="1"/>
    <col min="14602" max="14602" width="9.140625" style="40"/>
    <col min="14603" max="14603" width="35.85546875" style="40" bestFit="1" customWidth="1"/>
    <col min="14604" max="14604" width="13.42578125" style="40" bestFit="1" customWidth="1"/>
    <col min="14605" max="14605" width="12.85546875" style="40" bestFit="1" customWidth="1"/>
    <col min="14606" max="14847" width="9.140625" style="40"/>
    <col min="14848" max="14848" width="35.85546875" style="40" bestFit="1" customWidth="1"/>
    <col min="14849" max="14849" width="7.7109375" style="40" customWidth="1"/>
    <col min="14850" max="14850" width="40.5703125" style="40" customWidth="1"/>
    <col min="14851" max="14851" width="32.140625" style="40" customWidth="1"/>
    <col min="14852" max="14852" width="18.7109375" style="40" customWidth="1"/>
    <col min="14853" max="14853" width="11.7109375" style="40" customWidth="1"/>
    <col min="14854" max="14854" width="23.28515625" style="40" customWidth="1"/>
    <col min="14855" max="14855" width="12.28515625" style="40" customWidth="1"/>
    <col min="14856" max="14856" width="42.140625" style="40" customWidth="1"/>
    <col min="14857" max="14857" width="14" style="40" bestFit="1" customWidth="1"/>
    <col min="14858" max="14858" width="9.140625" style="40"/>
    <col min="14859" max="14859" width="35.85546875" style="40" bestFit="1" customWidth="1"/>
    <col min="14860" max="14860" width="13.42578125" style="40" bestFit="1" customWidth="1"/>
    <col min="14861" max="14861" width="12.85546875" style="40" bestFit="1" customWidth="1"/>
    <col min="14862" max="15103" width="9.140625" style="40"/>
    <col min="15104" max="15104" width="35.85546875" style="40" bestFit="1" customWidth="1"/>
    <col min="15105" max="15105" width="7.7109375" style="40" customWidth="1"/>
    <col min="15106" max="15106" width="40.5703125" style="40" customWidth="1"/>
    <col min="15107" max="15107" width="32.140625" style="40" customWidth="1"/>
    <col min="15108" max="15108" width="18.7109375" style="40" customWidth="1"/>
    <col min="15109" max="15109" width="11.7109375" style="40" customWidth="1"/>
    <col min="15110" max="15110" width="23.28515625" style="40" customWidth="1"/>
    <col min="15111" max="15111" width="12.28515625" style="40" customWidth="1"/>
    <col min="15112" max="15112" width="42.140625" style="40" customWidth="1"/>
    <col min="15113" max="15113" width="14" style="40" bestFit="1" customWidth="1"/>
    <col min="15114" max="15114" width="9.140625" style="40"/>
    <col min="15115" max="15115" width="35.85546875" style="40" bestFit="1" customWidth="1"/>
    <col min="15116" max="15116" width="13.42578125" style="40" bestFit="1" customWidth="1"/>
    <col min="15117" max="15117" width="12.85546875" style="40" bestFit="1" customWidth="1"/>
    <col min="15118" max="15359" width="9.140625" style="40"/>
    <col min="15360" max="15360" width="35.85546875" style="40" bestFit="1" customWidth="1"/>
    <col min="15361" max="15361" width="7.7109375" style="40" customWidth="1"/>
    <col min="15362" max="15362" width="40.5703125" style="40" customWidth="1"/>
    <col min="15363" max="15363" width="32.140625" style="40" customWidth="1"/>
    <col min="15364" max="15364" width="18.7109375" style="40" customWidth="1"/>
    <col min="15365" max="15365" width="11.7109375" style="40" customWidth="1"/>
    <col min="15366" max="15366" width="23.28515625" style="40" customWidth="1"/>
    <col min="15367" max="15367" width="12.28515625" style="40" customWidth="1"/>
    <col min="15368" max="15368" width="42.140625" style="40" customWidth="1"/>
    <col min="15369" max="15369" width="14" style="40" bestFit="1" customWidth="1"/>
    <col min="15370" max="15370" width="9.140625" style="40"/>
    <col min="15371" max="15371" width="35.85546875" style="40" bestFit="1" customWidth="1"/>
    <col min="15372" max="15372" width="13.42578125" style="40" bestFit="1" customWidth="1"/>
    <col min="15373" max="15373" width="12.85546875" style="40" bestFit="1" customWidth="1"/>
    <col min="15374" max="15615" width="9.140625" style="40"/>
    <col min="15616" max="15616" width="35.85546875" style="40" bestFit="1" customWidth="1"/>
    <col min="15617" max="15617" width="7.7109375" style="40" customWidth="1"/>
    <col min="15618" max="15618" width="40.5703125" style="40" customWidth="1"/>
    <col min="15619" max="15619" width="32.140625" style="40" customWidth="1"/>
    <col min="15620" max="15620" width="18.7109375" style="40" customWidth="1"/>
    <col min="15621" max="15621" width="11.7109375" style="40" customWidth="1"/>
    <col min="15622" max="15622" width="23.28515625" style="40" customWidth="1"/>
    <col min="15623" max="15623" width="12.28515625" style="40" customWidth="1"/>
    <col min="15624" max="15624" width="42.140625" style="40" customWidth="1"/>
    <col min="15625" max="15625" width="14" style="40" bestFit="1" customWidth="1"/>
    <col min="15626" max="15626" width="9.140625" style="40"/>
    <col min="15627" max="15627" width="35.85546875" style="40" bestFit="1" customWidth="1"/>
    <col min="15628" max="15628" width="13.42578125" style="40" bestFit="1" customWidth="1"/>
    <col min="15629" max="15629" width="12.85546875" style="40" bestFit="1" customWidth="1"/>
    <col min="15630" max="15871" width="9.140625" style="40"/>
    <col min="15872" max="15872" width="35.85546875" style="40" bestFit="1" customWidth="1"/>
    <col min="15873" max="15873" width="7.7109375" style="40" customWidth="1"/>
    <col min="15874" max="15874" width="40.5703125" style="40" customWidth="1"/>
    <col min="15875" max="15875" width="32.140625" style="40" customWidth="1"/>
    <col min="15876" max="15876" width="18.7109375" style="40" customWidth="1"/>
    <col min="15877" max="15877" width="11.7109375" style="40" customWidth="1"/>
    <col min="15878" max="15878" width="23.28515625" style="40" customWidth="1"/>
    <col min="15879" max="15879" width="12.28515625" style="40" customWidth="1"/>
    <col min="15880" max="15880" width="42.140625" style="40" customWidth="1"/>
    <col min="15881" max="15881" width="14" style="40" bestFit="1" customWidth="1"/>
    <col min="15882" max="15882" width="9.140625" style="40"/>
    <col min="15883" max="15883" width="35.85546875" style="40" bestFit="1" customWidth="1"/>
    <col min="15884" max="15884" width="13.42578125" style="40" bestFit="1" customWidth="1"/>
    <col min="15885" max="15885" width="12.85546875" style="40" bestFit="1" customWidth="1"/>
    <col min="15886" max="16127" width="9.140625" style="40"/>
    <col min="16128" max="16128" width="35.85546875" style="40" bestFit="1" customWidth="1"/>
    <col min="16129" max="16129" width="7.7109375" style="40" customWidth="1"/>
    <col min="16130" max="16130" width="40.5703125" style="40" customWidth="1"/>
    <col min="16131" max="16131" width="32.140625" style="40" customWidth="1"/>
    <col min="16132" max="16132" width="18.7109375" style="40" customWidth="1"/>
    <col min="16133" max="16133" width="11.7109375" style="40" customWidth="1"/>
    <col min="16134" max="16134" width="23.28515625" style="40" customWidth="1"/>
    <col min="16135" max="16135" width="12.28515625" style="40" customWidth="1"/>
    <col min="16136" max="16136" width="42.140625" style="40" customWidth="1"/>
    <col min="16137" max="16137" width="14" style="40" bestFit="1" customWidth="1"/>
    <col min="16138" max="16138" width="9.140625" style="40"/>
    <col min="16139" max="16139" width="35.85546875" style="40" bestFit="1" customWidth="1"/>
    <col min="16140" max="16140" width="13.42578125" style="40" bestFit="1" customWidth="1"/>
    <col min="16141" max="16141" width="12.85546875" style="40" bestFit="1" customWidth="1"/>
    <col min="16142" max="16384" width="9.140625" style="40"/>
  </cols>
  <sheetData>
    <row r="1" spans="1:10" s="15" customFormat="1" x14ac:dyDescent="0.3">
      <c r="A1" s="200" t="s">
        <v>102</v>
      </c>
      <c r="B1" s="200"/>
      <c r="C1" s="200"/>
      <c r="D1" s="200"/>
      <c r="E1" s="200"/>
      <c r="F1" s="200"/>
      <c r="G1" s="200"/>
      <c r="H1" s="200"/>
      <c r="I1" s="139" t="s">
        <v>53</v>
      </c>
      <c r="J1" s="95" t="s">
        <v>51</v>
      </c>
    </row>
    <row r="2" spans="1:10" s="15" customFormat="1" x14ac:dyDescent="0.3">
      <c r="A2" s="46"/>
      <c r="B2" s="46"/>
      <c r="C2" s="46"/>
      <c r="D2" s="46"/>
      <c r="E2" s="83"/>
      <c r="F2" s="46"/>
      <c r="G2" s="37"/>
      <c r="H2" s="46"/>
      <c r="I2" s="139" t="s">
        <v>54</v>
      </c>
      <c r="J2" s="95" t="s">
        <v>52</v>
      </c>
    </row>
    <row r="3" spans="1:10" s="15" customFormat="1" x14ac:dyDescent="0.3">
      <c r="E3" s="84"/>
      <c r="G3" s="37"/>
      <c r="I3" s="139" t="s">
        <v>55</v>
      </c>
      <c r="J3" s="95"/>
    </row>
    <row r="4" spans="1:10" s="15" customFormat="1" x14ac:dyDescent="0.3">
      <c r="E4" s="84"/>
      <c r="G4" s="37"/>
      <c r="I4" s="95"/>
      <c r="J4" s="95"/>
    </row>
    <row r="5" spans="1:10" s="15" customFormat="1" x14ac:dyDescent="0.3">
      <c r="E5" s="84"/>
      <c r="G5" s="37"/>
      <c r="I5" s="95"/>
      <c r="J5" s="95"/>
    </row>
    <row r="6" spans="1:10" s="15" customFormat="1" x14ac:dyDescent="0.3">
      <c r="E6" s="84"/>
      <c r="G6" s="37"/>
      <c r="I6" s="95"/>
      <c r="J6" s="95"/>
    </row>
    <row r="7" spans="1:10" s="15" customFormat="1" x14ac:dyDescent="0.3">
      <c r="A7" s="47"/>
      <c r="B7" s="47"/>
      <c r="C7" s="48"/>
      <c r="D7" s="48"/>
      <c r="E7" s="85"/>
      <c r="F7" s="48"/>
      <c r="G7" s="48"/>
      <c r="H7" s="48"/>
    </row>
    <row r="8" spans="1:10" s="15" customFormat="1" x14ac:dyDescent="0.3">
      <c r="A8" s="47"/>
      <c r="B8" s="47"/>
      <c r="C8" s="48"/>
      <c r="D8" s="48"/>
      <c r="E8" s="85"/>
      <c r="F8" s="48"/>
      <c r="G8" s="48"/>
      <c r="H8" s="48"/>
    </row>
    <row r="9" spans="1:10" s="15" customFormat="1" ht="23.25" x14ac:dyDescent="0.3">
      <c r="A9" s="253" t="s">
        <v>155</v>
      </c>
      <c r="B9" s="253"/>
      <c r="C9" s="253"/>
      <c r="D9" s="253"/>
      <c r="E9" s="253"/>
      <c r="F9" s="253"/>
      <c r="G9" s="253"/>
      <c r="H9" s="253"/>
    </row>
    <row r="10" spans="1:10" s="15" customFormat="1" x14ac:dyDescent="0.3">
      <c r="A10" s="47"/>
      <c r="B10" s="47"/>
      <c r="C10" s="48"/>
      <c r="D10" s="48"/>
      <c r="E10" s="85"/>
      <c r="F10" s="48"/>
      <c r="G10" s="48"/>
      <c r="H10" s="48"/>
    </row>
    <row r="11" spans="1:10" s="15" customFormat="1" x14ac:dyDescent="0.3">
      <c r="A11" s="47"/>
      <c r="B11" s="47"/>
      <c r="C11" s="48"/>
      <c r="D11" s="48"/>
      <c r="E11" s="85"/>
      <c r="F11" s="48"/>
      <c r="G11" s="48"/>
      <c r="H11" s="48"/>
    </row>
    <row r="12" spans="1:10" s="49" customFormat="1" ht="18" customHeight="1" x14ac:dyDescent="0.25">
      <c r="A12" s="254" t="s">
        <v>131</v>
      </c>
      <c r="B12" s="254"/>
      <c r="C12" s="255"/>
      <c r="D12" s="255"/>
      <c r="E12" s="255"/>
      <c r="F12" s="255"/>
      <c r="G12" s="255"/>
      <c r="H12" s="255"/>
    </row>
    <row r="13" spans="1:10" s="49" customFormat="1" ht="18" customHeight="1" x14ac:dyDescent="0.25">
      <c r="A13" s="254" t="s">
        <v>41</v>
      </c>
      <c r="B13" s="254"/>
      <c r="C13" s="255"/>
      <c r="D13" s="255"/>
      <c r="E13" s="255"/>
      <c r="F13" s="255"/>
      <c r="G13" s="255"/>
      <c r="H13" s="255"/>
    </row>
    <row r="14" spans="1:10" s="15" customFormat="1" ht="18" customHeight="1" x14ac:dyDescent="0.3">
      <c r="E14" s="84"/>
      <c r="G14" s="37"/>
    </row>
    <row r="15" spans="1:10" s="15" customFormat="1" ht="18" customHeight="1" x14ac:dyDescent="0.3">
      <c r="A15" s="195" t="s">
        <v>42</v>
      </c>
      <c r="B15" s="196"/>
      <c r="C15" s="197"/>
      <c r="D15" s="198"/>
      <c r="E15" s="198"/>
      <c r="F15" s="198"/>
      <c r="G15" s="198"/>
      <c r="H15" s="199"/>
    </row>
    <row r="16" spans="1:10" s="15" customFormat="1" ht="18" customHeight="1" x14ac:dyDescent="0.3">
      <c r="A16" s="195" t="s">
        <v>22</v>
      </c>
      <c r="B16" s="196"/>
      <c r="C16" s="197"/>
      <c r="D16" s="198"/>
      <c r="E16" s="198"/>
      <c r="F16" s="198"/>
      <c r="G16" s="198"/>
      <c r="H16" s="199"/>
    </row>
    <row r="17" spans="1:15" ht="23.25" x14ac:dyDescent="0.35">
      <c r="A17" s="42"/>
      <c r="E17" s="86"/>
      <c r="F17" s="77"/>
      <c r="G17" s="82"/>
    </row>
    <row r="18" spans="1:15" ht="19.5" thickBot="1" x14ac:dyDescent="0.35">
      <c r="A18" s="211" t="s">
        <v>98</v>
      </c>
      <c r="B18" s="211"/>
      <c r="C18" s="211"/>
      <c r="D18" s="211"/>
      <c r="E18" s="211"/>
      <c r="F18" s="211"/>
      <c r="G18" s="211"/>
      <c r="H18" s="211"/>
    </row>
    <row r="19" spans="1:15" s="61" customFormat="1" ht="66" customHeight="1" thickBot="1" x14ac:dyDescent="0.3">
      <c r="A19" s="43" t="s">
        <v>95</v>
      </c>
      <c r="B19" s="140" t="s">
        <v>37</v>
      </c>
      <c r="C19" s="43" t="s">
        <v>79</v>
      </c>
      <c r="D19" s="43" t="s">
        <v>96</v>
      </c>
      <c r="E19" s="87" t="s">
        <v>45</v>
      </c>
      <c r="F19" s="43" t="s">
        <v>38</v>
      </c>
      <c r="G19" s="212" t="s">
        <v>15</v>
      </c>
      <c r="H19" s="213"/>
      <c r="O19" s="99"/>
    </row>
    <row r="20" spans="1:15" x14ac:dyDescent="0.3">
      <c r="A20" s="201" t="s">
        <v>44</v>
      </c>
      <c r="B20" s="50">
        <v>1</v>
      </c>
      <c r="C20" s="51"/>
      <c r="D20" s="51"/>
      <c r="E20" s="88"/>
      <c r="F20" s="52"/>
      <c r="G20" s="205"/>
      <c r="H20" s="206"/>
    </row>
    <row r="21" spans="1:15" x14ac:dyDescent="0.3">
      <c r="A21" s="202"/>
      <c r="B21" s="53">
        <v>2</v>
      </c>
      <c r="C21" s="54"/>
      <c r="D21" s="54"/>
      <c r="E21" s="89"/>
      <c r="F21" s="55"/>
      <c r="G21" s="207"/>
      <c r="H21" s="208"/>
    </row>
    <row r="22" spans="1:15" x14ac:dyDescent="0.3">
      <c r="A22" s="203"/>
      <c r="B22" s="56">
        <v>3</v>
      </c>
      <c r="C22" s="57"/>
      <c r="D22" s="57"/>
      <c r="E22" s="90"/>
      <c r="F22" s="55"/>
      <c r="G22" s="207"/>
      <c r="H22" s="208"/>
    </row>
    <row r="23" spans="1:15" ht="17.25" thickBot="1" x14ac:dyDescent="0.35">
      <c r="A23" s="204"/>
      <c r="B23" s="58" t="s">
        <v>43</v>
      </c>
      <c r="C23" s="59"/>
      <c r="D23" s="59"/>
      <c r="E23" s="91"/>
      <c r="F23" s="60"/>
      <c r="G23" s="209"/>
      <c r="H23" s="210"/>
    </row>
    <row r="24" spans="1:15" x14ac:dyDescent="0.3">
      <c r="A24" s="201" t="s">
        <v>46</v>
      </c>
      <c r="B24" s="50">
        <v>1</v>
      </c>
      <c r="C24" s="51"/>
      <c r="D24" s="51"/>
      <c r="E24" s="88"/>
      <c r="F24" s="52"/>
      <c r="G24" s="205"/>
      <c r="H24" s="206"/>
    </row>
    <row r="25" spans="1:15" x14ac:dyDescent="0.3">
      <c r="A25" s="202"/>
      <c r="B25" s="53">
        <v>2</v>
      </c>
      <c r="C25" s="54"/>
      <c r="D25" s="54"/>
      <c r="E25" s="89"/>
      <c r="F25" s="55"/>
      <c r="G25" s="207"/>
      <c r="H25" s="208"/>
    </row>
    <row r="26" spans="1:15" x14ac:dyDescent="0.3">
      <c r="A26" s="203"/>
      <c r="B26" s="56">
        <v>3</v>
      </c>
      <c r="C26" s="57"/>
      <c r="D26" s="57"/>
      <c r="E26" s="90"/>
      <c r="F26" s="55"/>
      <c r="G26" s="207"/>
      <c r="H26" s="208"/>
    </row>
    <row r="27" spans="1:15" ht="17.25" thickBot="1" x14ac:dyDescent="0.35">
      <c r="A27" s="204"/>
      <c r="B27" s="58" t="s">
        <v>43</v>
      </c>
      <c r="C27" s="59"/>
      <c r="D27" s="59"/>
      <c r="E27" s="91"/>
      <c r="F27" s="60"/>
      <c r="G27" s="209"/>
      <c r="H27" s="210"/>
    </row>
    <row r="28" spans="1:15" x14ac:dyDescent="0.3">
      <c r="A28" s="201" t="s">
        <v>47</v>
      </c>
      <c r="B28" s="50">
        <v>1</v>
      </c>
      <c r="C28" s="51"/>
      <c r="D28" s="51"/>
      <c r="E28" s="88"/>
      <c r="F28" s="52"/>
      <c r="G28" s="205"/>
      <c r="H28" s="206"/>
    </row>
    <row r="29" spans="1:15" x14ac:dyDescent="0.3">
      <c r="A29" s="202"/>
      <c r="B29" s="53">
        <v>2</v>
      </c>
      <c r="C29" s="54"/>
      <c r="D29" s="54"/>
      <c r="E29" s="89"/>
      <c r="F29" s="55"/>
      <c r="G29" s="207"/>
      <c r="H29" s="208"/>
    </row>
    <row r="30" spans="1:15" x14ac:dyDescent="0.3">
      <c r="A30" s="203"/>
      <c r="B30" s="56">
        <v>3</v>
      </c>
      <c r="C30" s="57"/>
      <c r="D30" s="57"/>
      <c r="E30" s="90"/>
      <c r="F30" s="55"/>
      <c r="G30" s="207"/>
      <c r="H30" s="208"/>
    </row>
    <row r="31" spans="1:15" ht="17.25" thickBot="1" x14ac:dyDescent="0.35">
      <c r="A31" s="204"/>
      <c r="B31" s="58" t="s">
        <v>43</v>
      </c>
      <c r="C31" s="59"/>
      <c r="D31" s="59"/>
      <c r="E31" s="91"/>
      <c r="F31" s="60"/>
      <c r="G31" s="209"/>
      <c r="H31" s="210"/>
    </row>
    <row r="32" spans="1:15" x14ac:dyDescent="0.3">
      <c r="A32" s="201" t="s">
        <v>48</v>
      </c>
      <c r="B32" s="50">
        <v>1</v>
      </c>
      <c r="C32" s="51"/>
      <c r="D32" s="51"/>
      <c r="E32" s="88"/>
      <c r="F32" s="52"/>
      <c r="G32" s="205"/>
      <c r="H32" s="206"/>
    </row>
    <row r="33" spans="1:8" x14ac:dyDescent="0.3">
      <c r="A33" s="202"/>
      <c r="B33" s="53">
        <v>2</v>
      </c>
      <c r="C33" s="54"/>
      <c r="D33" s="54"/>
      <c r="E33" s="89"/>
      <c r="F33" s="55"/>
      <c r="G33" s="207"/>
      <c r="H33" s="208"/>
    </row>
    <row r="34" spans="1:8" x14ac:dyDescent="0.3">
      <c r="A34" s="203"/>
      <c r="B34" s="56">
        <v>3</v>
      </c>
      <c r="C34" s="57"/>
      <c r="D34" s="57"/>
      <c r="E34" s="90"/>
      <c r="F34" s="55"/>
      <c r="G34" s="207"/>
      <c r="H34" s="208"/>
    </row>
    <row r="35" spans="1:8" ht="17.25" thickBot="1" x14ac:dyDescent="0.35">
      <c r="A35" s="204"/>
      <c r="B35" s="58" t="s">
        <v>43</v>
      </c>
      <c r="C35" s="59"/>
      <c r="D35" s="59"/>
      <c r="E35" s="91"/>
      <c r="F35" s="60"/>
      <c r="G35" s="209"/>
      <c r="H35" s="210"/>
    </row>
    <row r="37" spans="1:8" ht="18.75" x14ac:dyDescent="0.3">
      <c r="A37" s="214" t="s">
        <v>97</v>
      </c>
      <c r="B37" s="214"/>
      <c r="C37" s="214"/>
      <c r="D37" s="214"/>
      <c r="E37" s="214"/>
      <c r="F37" s="211"/>
      <c r="G37" s="211"/>
      <c r="H37" s="211"/>
    </row>
    <row r="38" spans="1:8" ht="17.25" customHeight="1" x14ac:dyDescent="0.3">
      <c r="A38" s="226" t="s">
        <v>56</v>
      </c>
      <c r="B38" s="227"/>
      <c r="C38" s="227"/>
      <c r="D38" s="228"/>
    </row>
    <row r="39" spans="1:8" ht="17.25" customHeight="1" x14ac:dyDescent="0.3">
      <c r="A39" s="225" t="s">
        <v>94</v>
      </c>
      <c r="B39" s="225"/>
      <c r="C39" s="225"/>
      <c r="D39" s="97" t="s">
        <v>49</v>
      </c>
    </row>
    <row r="40" spans="1:8" x14ac:dyDescent="0.3">
      <c r="A40" s="218" t="s">
        <v>4</v>
      </c>
      <c r="B40" s="218"/>
      <c r="C40" s="218"/>
      <c r="D40" s="79" t="e">
        <f>ROUND(SUM(E20:E23)/COUNT(E20:E23),2)</f>
        <v>#DIV/0!</v>
      </c>
    </row>
    <row r="41" spans="1:8" x14ac:dyDescent="0.3">
      <c r="A41" s="218" t="s">
        <v>5</v>
      </c>
      <c r="B41" s="218"/>
      <c r="C41" s="218"/>
      <c r="D41" s="79" t="e">
        <f>ROUND(SUM(E24:E27)/COUNT(E24:E27),2)</f>
        <v>#DIV/0!</v>
      </c>
    </row>
    <row r="42" spans="1:8" x14ac:dyDescent="0.3">
      <c r="A42" s="218" t="s">
        <v>6</v>
      </c>
      <c r="B42" s="218"/>
      <c r="C42" s="218"/>
      <c r="D42" s="79" t="e">
        <f>ROUND(SUM(E28:E31)/COUNT(E28:E31),2)</f>
        <v>#DIV/0!</v>
      </c>
    </row>
    <row r="43" spans="1:8" x14ac:dyDescent="0.3">
      <c r="A43" s="218" t="s">
        <v>43</v>
      </c>
      <c r="B43" s="218"/>
      <c r="C43" s="218"/>
      <c r="D43" s="79" t="e">
        <f>ROUND(SUM(E32:E35)/COUNT(E32:E35),2)</f>
        <v>#DIV/0!</v>
      </c>
    </row>
    <row r="44" spans="1:8" x14ac:dyDescent="0.3">
      <c r="A44" s="100"/>
      <c r="B44" s="100"/>
      <c r="C44" s="100"/>
      <c r="D44" s="101"/>
    </row>
    <row r="46" spans="1:8" s="102" customFormat="1" ht="29.25" customHeight="1" x14ac:dyDescent="0.3">
      <c r="A46" s="219" t="s">
        <v>80</v>
      </c>
      <c r="B46" s="220"/>
      <c r="C46" s="220"/>
      <c r="D46" s="220"/>
      <c r="E46" s="220"/>
      <c r="F46" s="221"/>
    </row>
    <row r="47" spans="1:8" s="102" customFormat="1" x14ac:dyDescent="0.3"/>
    <row r="49" spans="1:10" x14ac:dyDescent="0.3">
      <c r="A49" s="40" t="s">
        <v>39</v>
      </c>
      <c r="E49" s="86"/>
      <c r="F49" s="41"/>
      <c r="G49" s="82"/>
    </row>
    <row r="50" spans="1:10" x14ac:dyDescent="0.3">
      <c r="A50" s="222"/>
      <c r="B50" s="222"/>
      <c r="C50" s="222"/>
      <c r="D50" s="222"/>
      <c r="E50" s="222"/>
      <c r="F50" s="222"/>
      <c r="G50" s="222"/>
      <c r="H50" s="222"/>
    </row>
    <row r="51" spans="1:10" x14ac:dyDescent="0.3">
      <c r="B51" s="44"/>
      <c r="C51" s="44"/>
      <c r="E51" s="92"/>
      <c r="F51" s="45" t="s">
        <v>40</v>
      </c>
      <c r="H51" s="44"/>
    </row>
    <row r="52" spans="1:10" hidden="1" x14ac:dyDescent="0.3">
      <c r="A52" s="223"/>
      <c r="B52" s="223"/>
      <c r="C52" s="223"/>
      <c r="D52" s="223"/>
      <c r="E52" s="223"/>
      <c r="F52" s="223"/>
      <c r="G52" s="223"/>
      <c r="H52" s="223"/>
    </row>
    <row r="53" spans="1:10" x14ac:dyDescent="0.3">
      <c r="A53" s="223"/>
      <c r="B53" s="223"/>
      <c r="C53" s="223"/>
      <c r="D53" s="223"/>
      <c r="E53" s="223"/>
      <c r="F53" s="223"/>
      <c r="G53" s="223"/>
      <c r="H53" s="223"/>
    </row>
    <row r="54" spans="1:10" x14ac:dyDescent="0.3">
      <c r="A54" s="224" t="s">
        <v>76</v>
      </c>
      <c r="B54" s="224"/>
      <c r="C54" s="224"/>
      <c r="D54" s="224"/>
      <c r="E54" s="224"/>
      <c r="F54" s="224"/>
      <c r="G54" s="224"/>
      <c r="H54" s="224"/>
    </row>
    <row r="55" spans="1:10" x14ac:dyDescent="0.3">
      <c r="A55" s="80" t="s">
        <v>77</v>
      </c>
      <c r="B55" s="215" t="s">
        <v>134</v>
      </c>
      <c r="C55" s="216"/>
      <c r="D55" s="216"/>
      <c r="E55" s="216"/>
      <c r="F55" s="216"/>
      <c r="G55" s="216"/>
      <c r="H55" s="217"/>
    </row>
    <row r="56" spans="1:10" x14ac:dyDescent="0.3">
      <c r="A56" s="81" t="s">
        <v>49</v>
      </c>
      <c r="B56" s="215" t="s">
        <v>78</v>
      </c>
      <c r="C56" s="216"/>
      <c r="D56" s="216"/>
      <c r="E56" s="216"/>
      <c r="F56" s="216"/>
      <c r="G56" s="216"/>
      <c r="H56" s="217"/>
    </row>
    <row r="57" spans="1:10" x14ac:dyDescent="0.3">
      <c r="A57" s="78"/>
      <c r="B57" s="78"/>
      <c r="C57" s="78"/>
      <c r="D57" s="78"/>
      <c r="E57" s="93"/>
      <c r="F57" s="78"/>
      <c r="H57" s="78"/>
    </row>
    <row r="59" spans="1:10" s="15" customFormat="1" x14ac:dyDescent="0.3">
      <c r="A59" s="232" t="s">
        <v>102</v>
      </c>
      <c r="B59" s="232"/>
      <c r="C59" s="232"/>
      <c r="D59" s="232"/>
      <c r="E59" s="232"/>
      <c r="F59" s="232"/>
      <c r="G59" s="232"/>
      <c r="H59" s="232"/>
      <c r="I59" s="64"/>
      <c r="J59" s="63"/>
    </row>
    <row r="60" spans="1:10" s="15" customFormat="1" x14ac:dyDescent="0.3">
      <c r="E60" s="84"/>
      <c r="G60" s="37"/>
      <c r="I60" s="64"/>
    </row>
    <row r="61" spans="1:10" s="15" customFormat="1" x14ac:dyDescent="0.3">
      <c r="E61" s="84"/>
      <c r="G61" s="37"/>
    </row>
    <row r="62" spans="1:10" s="15" customFormat="1" x14ac:dyDescent="0.3">
      <c r="E62" s="84"/>
      <c r="G62" s="37"/>
    </row>
    <row r="63" spans="1:10" s="15" customFormat="1" x14ac:dyDescent="0.3">
      <c r="E63" s="84"/>
      <c r="G63" s="37"/>
    </row>
    <row r="64" spans="1:10" s="15" customFormat="1" x14ac:dyDescent="0.3">
      <c r="A64" s="47"/>
      <c r="B64" s="47"/>
      <c r="C64" s="48"/>
      <c r="D64" s="48"/>
      <c r="E64" s="85"/>
      <c r="F64" s="48"/>
      <c r="G64" s="48"/>
      <c r="H64" s="48"/>
    </row>
    <row r="65" spans="1:15" s="15" customFormat="1" x14ac:dyDescent="0.3">
      <c r="A65" s="47"/>
      <c r="B65" s="47"/>
      <c r="C65" s="48"/>
      <c r="D65" s="48"/>
      <c r="E65" s="85"/>
      <c r="F65" s="48"/>
      <c r="G65" s="48"/>
      <c r="H65" s="48"/>
    </row>
    <row r="66" spans="1:15" s="15" customFormat="1" ht="23.25" x14ac:dyDescent="0.3">
      <c r="A66" s="253" t="s">
        <v>132</v>
      </c>
      <c r="B66" s="253"/>
      <c r="C66" s="253"/>
      <c r="D66" s="253"/>
      <c r="E66" s="253"/>
      <c r="F66" s="253"/>
      <c r="G66" s="253"/>
      <c r="H66" s="253"/>
    </row>
    <row r="67" spans="1:15" s="15" customFormat="1" x14ac:dyDescent="0.3">
      <c r="A67" s="47"/>
      <c r="B67" s="47"/>
      <c r="C67" s="48"/>
      <c r="D67" s="48"/>
      <c r="E67" s="85"/>
      <c r="F67" s="48"/>
      <c r="G67" s="48"/>
      <c r="H67" s="48"/>
    </row>
    <row r="68" spans="1:15" s="15" customFormat="1" x14ac:dyDescent="0.3">
      <c r="A68" s="47"/>
      <c r="B68" s="47"/>
      <c r="C68" s="48"/>
      <c r="D68" s="48"/>
      <c r="E68" s="85"/>
      <c r="F68" s="48"/>
      <c r="G68" s="48"/>
      <c r="H68" s="48"/>
    </row>
    <row r="69" spans="1:15" s="49" customFormat="1" ht="18" customHeight="1" x14ac:dyDescent="0.25">
      <c r="A69" s="256" t="s">
        <v>131</v>
      </c>
      <c r="B69" s="256"/>
      <c r="C69" s="255"/>
      <c r="D69" s="255"/>
      <c r="E69" s="255"/>
      <c r="F69" s="255"/>
      <c r="G69" s="255"/>
      <c r="H69" s="255"/>
    </row>
    <row r="70" spans="1:15" s="49" customFormat="1" ht="18" customHeight="1" x14ac:dyDescent="0.25">
      <c r="A70" s="256" t="s">
        <v>41</v>
      </c>
      <c r="B70" s="256"/>
      <c r="C70" s="255"/>
      <c r="D70" s="255"/>
      <c r="E70" s="255"/>
      <c r="F70" s="255"/>
      <c r="G70" s="255"/>
      <c r="H70" s="255"/>
    </row>
    <row r="71" spans="1:15" s="15" customFormat="1" ht="18" customHeight="1" x14ac:dyDescent="0.3">
      <c r="E71" s="84"/>
      <c r="G71" s="37"/>
    </row>
    <row r="72" spans="1:15" s="15" customFormat="1" ht="18" customHeight="1" x14ac:dyDescent="0.3">
      <c r="A72" s="195" t="s">
        <v>42</v>
      </c>
      <c r="B72" s="196"/>
      <c r="C72" s="197"/>
      <c r="D72" s="198"/>
      <c r="E72" s="198"/>
      <c r="F72" s="198"/>
      <c r="G72" s="198"/>
      <c r="H72" s="199"/>
    </row>
    <row r="73" spans="1:15" s="15" customFormat="1" ht="18" customHeight="1" x14ac:dyDescent="0.3">
      <c r="A73" s="195" t="s">
        <v>22</v>
      </c>
      <c r="B73" s="196"/>
      <c r="C73" s="197"/>
      <c r="D73" s="198"/>
      <c r="E73" s="198"/>
      <c r="F73" s="198"/>
      <c r="G73" s="198"/>
      <c r="H73" s="199"/>
    </row>
    <row r="74" spans="1:15" ht="23.25" x14ac:dyDescent="0.35">
      <c r="A74" s="42"/>
      <c r="E74" s="86"/>
      <c r="F74" s="77"/>
      <c r="G74" s="82"/>
    </row>
    <row r="75" spans="1:15" ht="19.5" thickBot="1" x14ac:dyDescent="0.35">
      <c r="A75" s="211" t="s">
        <v>98</v>
      </c>
      <c r="B75" s="211"/>
      <c r="C75" s="211"/>
      <c r="D75" s="211"/>
      <c r="E75" s="211"/>
      <c r="F75" s="211"/>
      <c r="G75" s="211"/>
      <c r="H75" s="211"/>
    </row>
    <row r="76" spans="1:15" s="61" customFormat="1" ht="66" customHeight="1" thickBot="1" x14ac:dyDescent="0.3">
      <c r="A76" s="43" t="s">
        <v>95</v>
      </c>
      <c r="B76" s="140" t="s">
        <v>37</v>
      </c>
      <c r="C76" s="43" t="s">
        <v>79</v>
      </c>
      <c r="D76" s="43" t="s">
        <v>96</v>
      </c>
      <c r="E76" s="87" t="s">
        <v>45</v>
      </c>
      <c r="F76" s="43" t="s">
        <v>38</v>
      </c>
      <c r="G76" s="212" t="s">
        <v>15</v>
      </c>
      <c r="H76" s="213"/>
      <c r="O76" s="99"/>
    </row>
    <row r="77" spans="1:15" x14ac:dyDescent="0.3">
      <c r="A77" s="201" t="s">
        <v>44</v>
      </c>
      <c r="B77" s="50">
        <v>1</v>
      </c>
      <c r="C77" s="51"/>
      <c r="D77" s="51"/>
      <c r="E77" s="88"/>
      <c r="F77" s="52"/>
      <c r="G77" s="205"/>
      <c r="H77" s="206"/>
    </row>
    <row r="78" spans="1:15" x14ac:dyDescent="0.3">
      <c r="A78" s="202"/>
      <c r="B78" s="53">
        <v>2</v>
      </c>
      <c r="C78" s="54"/>
      <c r="D78" s="54"/>
      <c r="E78" s="89"/>
      <c r="F78" s="55"/>
      <c r="G78" s="207"/>
      <c r="H78" s="208"/>
    </row>
    <row r="79" spans="1:15" x14ac:dyDescent="0.3">
      <c r="A79" s="203"/>
      <c r="B79" s="56">
        <v>3</v>
      </c>
      <c r="C79" s="57"/>
      <c r="D79" s="57"/>
      <c r="E79" s="90"/>
      <c r="F79" s="55"/>
      <c r="G79" s="207"/>
      <c r="H79" s="208"/>
    </row>
    <row r="80" spans="1:15" ht="17.25" thickBot="1" x14ac:dyDescent="0.35">
      <c r="A80" s="204"/>
      <c r="B80" s="58" t="s">
        <v>43</v>
      </c>
      <c r="C80" s="59"/>
      <c r="D80" s="59"/>
      <c r="E80" s="91"/>
      <c r="F80" s="60"/>
      <c r="G80" s="209"/>
      <c r="H80" s="210"/>
    </row>
    <row r="81" spans="1:8" x14ac:dyDescent="0.3">
      <c r="A81" s="201" t="s">
        <v>46</v>
      </c>
      <c r="B81" s="50">
        <v>1</v>
      </c>
      <c r="C81" s="51"/>
      <c r="D81" s="51"/>
      <c r="E81" s="88"/>
      <c r="F81" s="52"/>
      <c r="G81" s="205"/>
      <c r="H81" s="206"/>
    </row>
    <row r="82" spans="1:8" x14ac:dyDescent="0.3">
      <c r="A82" s="202"/>
      <c r="B82" s="53">
        <v>2</v>
      </c>
      <c r="C82" s="54"/>
      <c r="D82" s="54"/>
      <c r="E82" s="89"/>
      <c r="F82" s="55"/>
      <c r="G82" s="207"/>
      <c r="H82" s="208"/>
    </row>
    <row r="83" spans="1:8" x14ac:dyDescent="0.3">
      <c r="A83" s="203"/>
      <c r="B83" s="56">
        <v>3</v>
      </c>
      <c r="C83" s="57"/>
      <c r="D83" s="57"/>
      <c r="E83" s="90"/>
      <c r="F83" s="55"/>
      <c r="G83" s="207"/>
      <c r="H83" s="208"/>
    </row>
    <row r="84" spans="1:8" ht="17.25" thickBot="1" x14ac:dyDescent="0.35">
      <c r="A84" s="204"/>
      <c r="B84" s="58" t="s">
        <v>43</v>
      </c>
      <c r="C84" s="59"/>
      <c r="D84" s="59"/>
      <c r="E84" s="91"/>
      <c r="F84" s="60"/>
      <c r="G84" s="209"/>
      <c r="H84" s="210"/>
    </row>
    <row r="85" spans="1:8" x14ac:dyDescent="0.3">
      <c r="A85" s="201" t="s">
        <v>47</v>
      </c>
      <c r="B85" s="50">
        <v>1</v>
      </c>
      <c r="C85" s="51"/>
      <c r="D85" s="51"/>
      <c r="E85" s="88"/>
      <c r="F85" s="52"/>
      <c r="G85" s="205"/>
      <c r="H85" s="206"/>
    </row>
    <row r="86" spans="1:8" x14ac:dyDescent="0.3">
      <c r="A86" s="202"/>
      <c r="B86" s="53">
        <v>2</v>
      </c>
      <c r="C86" s="54"/>
      <c r="D86" s="54"/>
      <c r="E86" s="89"/>
      <c r="F86" s="55"/>
      <c r="G86" s="207"/>
      <c r="H86" s="208"/>
    </row>
    <row r="87" spans="1:8" x14ac:dyDescent="0.3">
      <c r="A87" s="203"/>
      <c r="B87" s="56">
        <v>3</v>
      </c>
      <c r="C87" s="57"/>
      <c r="D87" s="57"/>
      <c r="E87" s="90"/>
      <c r="F87" s="55"/>
      <c r="G87" s="207"/>
      <c r="H87" s="208"/>
    </row>
    <row r="88" spans="1:8" ht="17.25" thickBot="1" x14ac:dyDescent="0.35">
      <c r="A88" s="204"/>
      <c r="B88" s="58" t="s">
        <v>43</v>
      </c>
      <c r="C88" s="59"/>
      <c r="D88" s="59"/>
      <c r="E88" s="91"/>
      <c r="F88" s="60"/>
      <c r="G88" s="209"/>
      <c r="H88" s="210"/>
    </row>
    <row r="89" spans="1:8" x14ac:dyDescent="0.3">
      <c r="A89" s="201" t="s">
        <v>48</v>
      </c>
      <c r="B89" s="50">
        <v>1</v>
      </c>
      <c r="C89" s="51"/>
      <c r="D89" s="51"/>
      <c r="E89" s="88"/>
      <c r="F89" s="52"/>
      <c r="G89" s="205"/>
      <c r="H89" s="206"/>
    </row>
    <row r="90" spans="1:8" x14ac:dyDescent="0.3">
      <c r="A90" s="202"/>
      <c r="B90" s="53">
        <v>2</v>
      </c>
      <c r="C90" s="54"/>
      <c r="D90" s="54"/>
      <c r="E90" s="89"/>
      <c r="F90" s="55"/>
      <c r="G90" s="207"/>
      <c r="H90" s="208"/>
    </row>
    <row r="91" spans="1:8" x14ac:dyDescent="0.3">
      <c r="A91" s="203"/>
      <c r="B91" s="56">
        <v>3</v>
      </c>
      <c r="C91" s="57"/>
      <c r="D91" s="57"/>
      <c r="E91" s="90"/>
      <c r="F91" s="55"/>
      <c r="G91" s="207"/>
      <c r="H91" s="208"/>
    </row>
    <row r="92" spans="1:8" ht="17.25" thickBot="1" x14ac:dyDescent="0.35">
      <c r="A92" s="204"/>
      <c r="B92" s="58" t="s">
        <v>43</v>
      </c>
      <c r="C92" s="59"/>
      <c r="D92" s="59"/>
      <c r="E92" s="91"/>
      <c r="F92" s="60"/>
      <c r="G92" s="209"/>
      <c r="H92" s="210"/>
    </row>
    <row r="94" spans="1:8" ht="18.75" x14ac:dyDescent="0.3">
      <c r="A94" s="214" t="s">
        <v>97</v>
      </c>
      <c r="B94" s="214"/>
      <c r="C94" s="214"/>
      <c r="D94" s="214"/>
      <c r="E94" s="214"/>
      <c r="F94" s="211"/>
      <c r="G94" s="211"/>
      <c r="H94" s="211"/>
    </row>
    <row r="95" spans="1:8" ht="17.25" customHeight="1" x14ac:dyDescent="0.3">
      <c r="A95" s="226" t="s">
        <v>56</v>
      </c>
      <c r="B95" s="227"/>
      <c r="C95" s="227"/>
      <c r="D95" s="228"/>
    </row>
    <row r="96" spans="1:8" ht="17.25" customHeight="1" x14ac:dyDescent="0.3">
      <c r="A96" s="225" t="s">
        <v>94</v>
      </c>
      <c r="B96" s="225"/>
      <c r="C96" s="225"/>
      <c r="D96" s="97" t="s">
        <v>49</v>
      </c>
    </row>
    <row r="97" spans="1:8" x14ac:dyDescent="0.3">
      <c r="A97" s="218" t="s">
        <v>4</v>
      </c>
      <c r="B97" s="218"/>
      <c r="C97" s="218"/>
      <c r="D97" s="79" t="e">
        <f>ROUND(SUM(E77:E80)/COUNT(E77:E80),2)</f>
        <v>#DIV/0!</v>
      </c>
    </row>
    <row r="98" spans="1:8" x14ac:dyDescent="0.3">
      <c r="A98" s="218" t="s">
        <v>5</v>
      </c>
      <c r="B98" s="218"/>
      <c r="C98" s="218"/>
      <c r="D98" s="79" t="e">
        <f>ROUND(SUM(E81:E84)/COUNT(E81:E84),2)</f>
        <v>#DIV/0!</v>
      </c>
    </row>
    <row r="99" spans="1:8" x14ac:dyDescent="0.3">
      <c r="A99" s="218" t="s">
        <v>6</v>
      </c>
      <c r="B99" s="218"/>
      <c r="C99" s="218"/>
      <c r="D99" s="79" t="e">
        <f>ROUND(SUM(E85:E88)/COUNT(E85:E88),2)</f>
        <v>#DIV/0!</v>
      </c>
    </row>
    <row r="100" spans="1:8" x14ac:dyDescent="0.3">
      <c r="A100" s="218" t="s">
        <v>43</v>
      </c>
      <c r="B100" s="218"/>
      <c r="C100" s="218"/>
      <c r="D100" s="79" t="e">
        <f>ROUND(SUM(E89:E92)/COUNT(E89:E92),2)</f>
        <v>#DIV/0!</v>
      </c>
    </row>
    <row r="101" spans="1:8" x14ac:dyDescent="0.3">
      <c r="A101" s="100"/>
      <c r="B101" s="100"/>
      <c r="C101" s="100"/>
      <c r="D101" s="101"/>
    </row>
    <row r="103" spans="1:8" s="102" customFormat="1" ht="28.5" customHeight="1" x14ac:dyDescent="0.3">
      <c r="A103" s="219" t="s">
        <v>80</v>
      </c>
      <c r="B103" s="220"/>
      <c r="C103" s="220"/>
      <c r="D103" s="220"/>
      <c r="E103" s="220"/>
      <c r="F103" s="221"/>
    </row>
    <row r="104" spans="1:8" s="102" customFormat="1" x14ac:dyDescent="0.3"/>
    <row r="106" spans="1:8" x14ac:dyDescent="0.3">
      <c r="A106" s="40" t="s">
        <v>39</v>
      </c>
      <c r="E106" s="86"/>
      <c r="F106" s="41"/>
      <c r="G106" s="82"/>
    </row>
    <row r="107" spans="1:8" x14ac:dyDescent="0.3">
      <c r="A107" s="222"/>
      <c r="B107" s="222"/>
      <c r="C107" s="222"/>
      <c r="D107" s="222"/>
      <c r="E107" s="222"/>
      <c r="F107" s="222"/>
      <c r="G107" s="222"/>
      <c r="H107" s="222"/>
    </row>
    <row r="108" spans="1:8" x14ac:dyDescent="0.3">
      <c r="B108" s="44"/>
      <c r="C108" s="44"/>
      <c r="E108" s="92"/>
      <c r="F108" s="45" t="s">
        <v>40</v>
      </c>
      <c r="H108" s="44"/>
    </row>
    <row r="109" spans="1:8" hidden="1" x14ac:dyDescent="0.3">
      <c r="A109" s="223"/>
      <c r="B109" s="223"/>
      <c r="C109" s="223"/>
      <c r="D109" s="223"/>
      <c r="E109" s="223"/>
      <c r="F109" s="223"/>
      <c r="G109" s="223"/>
      <c r="H109" s="223"/>
    </row>
    <row r="110" spans="1:8" x14ac:dyDescent="0.3">
      <c r="A110" s="223"/>
      <c r="B110" s="223"/>
      <c r="C110" s="223"/>
      <c r="D110" s="223"/>
      <c r="E110" s="223"/>
      <c r="F110" s="223"/>
      <c r="G110" s="223"/>
      <c r="H110" s="223"/>
    </row>
    <row r="111" spans="1:8" x14ac:dyDescent="0.3">
      <c r="A111" s="224" t="s">
        <v>76</v>
      </c>
      <c r="B111" s="224"/>
      <c r="C111" s="224"/>
      <c r="D111" s="224"/>
      <c r="E111" s="224"/>
      <c r="F111" s="224"/>
      <c r="G111" s="224"/>
      <c r="H111" s="224"/>
    </row>
    <row r="112" spans="1:8" x14ac:dyDescent="0.3">
      <c r="A112" s="80" t="s">
        <v>77</v>
      </c>
      <c r="B112" s="215" t="s">
        <v>134</v>
      </c>
      <c r="C112" s="216"/>
      <c r="D112" s="216"/>
      <c r="E112" s="216"/>
      <c r="F112" s="216"/>
      <c r="G112" s="216"/>
      <c r="H112" s="217"/>
    </row>
    <row r="113" spans="1:10" x14ac:dyDescent="0.3">
      <c r="A113" s="81" t="s">
        <v>49</v>
      </c>
      <c r="B113" s="215" t="s">
        <v>78</v>
      </c>
      <c r="C113" s="216"/>
      <c r="D113" s="216"/>
      <c r="E113" s="216"/>
      <c r="F113" s="216"/>
      <c r="G113" s="216"/>
      <c r="H113" s="217"/>
    </row>
    <row r="114" spans="1:10" x14ac:dyDescent="0.3">
      <c r="A114" s="78"/>
      <c r="B114" s="78"/>
      <c r="C114" s="78"/>
      <c r="D114" s="78"/>
      <c r="E114" s="93"/>
      <c r="F114" s="78"/>
      <c r="H114" s="78"/>
    </row>
    <row r="115" spans="1:10" s="15" customFormat="1" x14ac:dyDescent="0.3">
      <c r="A115" s="46"/>
      <c r="B115" s="46"/>
      <c r="C115" s="46"/>
      <c r="D115" s="46"/>
      <c r="E115" s="83"/>
      <c r="F115" s="46"/>
      <c r="G115" s="37"/>
      <c r="H115" s="46"/>
      <c r="I115" s="64"/>
      <c r="J115" s="63"/>
    </row>
    <row r="116" spans="1:10" s="15" customFormat="1" x14ac:dyDescent="0.3">
      <c r="A116" s="232" t="s">
        <v>102</v>
      </c>
      <c r="B116" s="232"/>
      <c r="C116" s="232"/>
      <c r="D116" s="232"/>
      <c r="E116" s="232"/>
      <c r="F116" s="232"/>
      <c r="G116" s="232"/>
      <c r="H116" s="232"/>
      <c r="I116" s="64"/>
    </row>
    <row r="117" spans="1:10" s="15" customFormat="1" x14ac:dyDescent="0.3">
      <c r="E117" s="84"/>
      <c r="G117" s="37"/>
    </row>
    <row r="118" spans="1:10" s="15" customFormat="1" x14ac:dyDescent="0.3">
      <c r="E118" s="84"/>
      <c r="G118" s="37"/>
    </row>
    <row r="119" spans="1:10" s="15" customFormat="1" x14ac:dyDescent="0.3">
      <c r="E119" s="84"/>
      <c r="G119" s="37"/>
    </row>
    <row r="120" spans="1:10" s="15" customFormat="1" x14ac:dyDescent="0.3">
      <c r="A120" s="47"/>
      <c r="B120" s="47"/>
      <c r="C120" s="48"/>
      <c r="D120" s="48"/>
      <c r="E120" s="85"/>
      <c r="F120" s="48"/>
      <c r="G120" s="48"/>
      <c r="H120" s="48"/>
    </row>
    <row r="121" spans="1:10" s="15" customFormat="1" x14ac:dyDescent="0.3">
      <c r="A121" s="47"/>
      <c r="B121" s="47"/>
      <c r="C121" s="48"/>
      <c r="D121" s="48"/>
      <c r="E121" s="85"/>
      <c r="F121" s="48"/>
      <c r="G121" s="48"/>
      <c r="H121" s="48"/>
    </row>
    <row r="122" spans="1:10" s="15" customFormat="1" ht="23.25" x14ac:dyDescent="0.3">
      <c r="A122" s="253" t="s">
        <v>133</v>
      </c>
      <c r="B122" s="253"/>
      <c r="C122" s="253"/>
      <c r="D122" s="253"/>
      <c r="E122" s="253"/>
      <c r="F122" s="253"/>
      <c r="G122" s="253"/>
      <c r="H122" s="253"/>
    </row>
    <row r="123" spans="1:10" s="15" customFormat="1" x14ac:dyDescent="0.3">
      <c r="A123" s="47"/>
      <c r="B123" s="47"/>
      <c r="C123" s="48"/>
      <c r="D123" s="48"/>
      <c r="E123" s="85"/>
      <c r="F123" s="48"/>
      <c r="G123" s="48"/>
      <c r="H123" s="48"/>
    </row>
    <row r="124" spans="1:10" s="15" customFormat="1" x14ac:dyDescent="0.3">
      <c r="A124" s="47"/>
      <c r="B124" s="47"/>
      <c r="C124" s="48"/>
      <c r="D124" s="48"/>
      <c r="E124" s="85"/>
      <c r="F124" s="48"/>
      <c r="G124" s="48"/>
      <c r="H124" s="48"/>
    </row>
    <row r="125" spans="1:10" s="49" customFormat="1" ht="18" customHeight="1" x14ac:dyDescent="0.25">
      <c r="A125" s="254" t="s">
        <v>131</v>
      </c>
      <c r="B125" s="254"/>
      <c r="C125" s="255"/>
      <c r="D125" s="255"/>
      <c r="E125" s="255"/>
      <c r="F125" s="255"/>
      <c r="G125" s="255"/>
      <c r="H125" s="255"/>
    </row>
    <row r="126" spans="1:10" s="49" customFormat="1" ht="18" customHeight="1" x14ac:dyDescent="0.25">
      <c r="A126" s="254" t="s">
        <v>41</v>
      </c>
      <c r="B126" s="254"/>
      <c r="C126" s="255"/>
      <c r="D126" s="255"/>
      <c r="E126" s="255"/>
      <c r="F126" s="255"/>
      <c r="G126" s="255"/>
      <c r="H126" s="255"/>
    </row>
    <row r="127" spans="1:10" s="15" customFormat="1" ht="18" customHeight="1" x14ac:dyDescent="0.3">
      <c r="E127" s="84"/>
      <c r="G127" s="37"/>
    </row>
    <row r="128" spans="1:10" s="15" customFormat="1" ht="18" customHeight="1" x14ac:dyDescent="0.3">
      <c r="A128" s="195" t="s">
        <v>42</v>
      </c>
      <c r="B128" s="196"/>
      <c r="C128" s="197"/>
      <c r="D128" s="198"/>
      <c r="E128" s="198"/>
      <c r="F128" s="198"/>
      <c r="G128" s="198"/>
      <c r="H128" s="199"/>
    </row>
    <row r="129" spans="1:15" s="15" customFormat="1" ht="18" customHeight="1" x14ac:dyDescent="0.3">
      <c r="A129" s="195" t="s">
        <v>22</v>
      </c>
      <c r="B129" s="196"/>
      <c r="C129" s="197"/>
      <c r="D129" s="198"/>
      <c r="E129" s="198"/>
      <c r="F129" s="198"/>
      <c r="G129" s="198"/>
      <c r="H129" s="199"/>
    </row>
    <row r="130" spans="1:15" ht="23.25" x14ac:dyDescent="0.35">
      <c r="A130" s="42"/>
      <c r="E130" s="86"/>
      <c r="F130" s="77"/>
      <c r="G130" s="82"/>
    </row>
    <row r="131" spans="1:15" ht="19.5" thickBot="1" x14ac:dyDescent="0.35">
      <c r="A131" s="211" t="s">
        <v>98</v>
      </c>
      <c r="B131" s="211"/>
      <c r="C131" s="211"/>
      <c r="D131" s="211"/>
      <c r="E131" s="211"/>
      <c r="F131" s="211"/>
      <c r="G131" s="211"/>
      <c r="H131" s="211"/>
    </row>
    <row r="132" spans="1:15" s="61" customFormat="1" ht="66" customHeight="1" thickBot="1" x14ac:dyDescent="0.3">
      <c r="A132" s="43" t="s">
        <v>95</v>
      </c>
      <c r="B132" s="140" t="s">
        <v>37</v>
      </c>
      <c r="C132" s="43" t="s">
        <v>79</v>
      </c>
      <c r="D132" s="43" t="s">
        <v>96</v>
      </c>
      <c r="E132" s="87" t="s">
        <v>45</v>
      </c>
      <c r="F132" s="43" t="s">
        <v>38</v>
      </c>
      <c r="G132" s="212" t="s">
        <v>15</v>
      </c>
      <c r="H132" s="213"/>
      <c r="O132" s="99"/>
    </row>
    <row r="133" spans="1:15" x14ac:dyDescent="0.3">
      <c r="A133" s="201" t="s">
        <v>44</v>
      </c>
      <c r="B133" s="50">
        <v>1</v>
      </c>
      <c r="C133" s="51"/>
      <c r="D133" s="51"/>
      <c r="E133" s="88"/>
      <c r="F133" s="52"/>
      <c r="G133" s="205"/>
      <c r="H133" s="206"/>
    </row>
    <row r="134" spans="1:15" x14ac:dyDescent="0.3">
      <c r="A134" s="202"/>
      <c r="B134" s="53">
        <v>2</v>
      </c>
      <c r="C134" s="54"/>
      <c r="D134" s="54"/>
      <c r="E134" s="89"/>
      <c r="F134" s="55"/>
      <c r="G134" s="207"/>
      <c r="H134" s="208"/>
    </row>
    <row r="135" spans="1:15" x14ac:dyDescent="0.3">
      <c r="A135" s="203"/>
      <c r="B135" s="56">
        <v>3</v>
      </c>
      <c r="C135" s="57"/>
      <c r="D135" s="57"/>
      <c r="E135" s="90"/>
      <c r="F135" s="55"/>
      <c r="G135" s="207"/>
      <c r="H135" s="208"/>
    </row>
    <row r="136" spans="1:15" ht="17.25" thickBot="1" x14ac:dyDescent="0.35">
      <c r="A136" s="204"/>
      <c r="B136" s="58" t="s">
        <v>43</v>
      </c>
      <c r="C136" s="59"/>
      <c r="D136" s="59"/>
      <c r="E136" s="91"/>
      <c r="F136" s="60"/>
      <c r="G136" s="209"/>
      <c r="H136" s="210"/>
    </row>
    <row r="137" spans="1:15" x14ac:dyDescent="0.3">
      <c r="A137" s="201" t="s">
        <v>46</v>
      </c>
      <c r="B137" s="50">
        <v>1</v>
      </c>
      <c r="C137" s="51"/>
      <c r="D137" s="51"/>
      <c r="E137" s="88"/>
      <c r="F137" s="52"/>
      <c r="G137" s="205"/>
      <c r="H137" s="206"/>
    </row>
    <row r="138" spans="1:15" x14ac:dyDescent="0.3">
      <c r="A138" s="202"/>
      <c r="B138" s="53">
        <v>2</v>
      </c>
      <c r="C138" s="54"/>
      <c r="D138" s="54"/>
      <c r="E138" s="89"/>
      <c r="F138" s="55"/>
      <c r="G138" s="207"/>
      <c r="H138" s="208"/>
    </row>
    <row r="139" spans="1:15" x14ac:dyDescent="0.3">
      <c r="A139" s="203"/>
      <c r="B139" s="56">
        <v>3</v>
      </c>
      <c r="C139" s="57"/>
      <c r="D139" s="57"/>
      <c r="E139" s="90"/>
      <c r="F139" s="55"/>
      <c r="G139" s="207"/>
      <c r="H139" s="208"/>
    </row>
    <row r="140" spans="1:15" ht="17.25" thickBot="1" x14ac:dyDescent="0.35">
      <c r="A140" s="204"/>
      <c r="B140" s="58" t="s">
        <v>43</v>
      </c>
      <c r="C140" s="59"/>
      <c r="D140" s="59"/>
      <c r="E140" s="91"/>
      <c r="F140" s="60"/>
      <c r="G140" s="209"/>
      <c r="H140" s="210"/>
    </row>
    <row r="141" spans="1:15" x14ac:dyDescent="0.3">
      <c r="A141" s="201" t="s">
        <v>47</v>
      </c>
      <c r="B141" s="50">
        <v>1</v>
      </c>
      <c r="C141" s="51"/>
      <c r="D141" s="51"/>
      <c r="E141" s="88"/>
      <c r="F141" s="52"/>
      <c r="G141" s="205"/>
      <c r="H141" s="206"/>
    </row>
    <row r="142" spans="1:15" x14ac:dyDescent="0.3">
      <c r="A142" s="202"/>
      <c r="B142" s="53">
        <v>2</v>
      </c>
      <c r="C142" s="54"/>
      <c r="D142" s="54"/>
      <c r="E142" s="89"/>
      <c r="F142" s="55"/>
      <c r="G142" s="207"/>
      <c r="H142" s="208"/>
    </row>
    <row r="143" spans="1:15" x14ac:dyDescent="0.3">
      <c r="A143" s="203"/>
      <c r="B143" s="56">
        <v>3</v>
      </c>
      <c r="C143" s="57"/>
      <c r="D143" s="57"/>
      <c r="E143" s="90"/>
      <c r="F143" s="55"/>
      <c r="G143" s="207"/>
      <c r="H143" s="208"/>
    </row>
    <row r="144" spans="1:15" ht="17.25" thickBot="1" x14ac:dyDescent="0.35">
      <c r="A144" s="204"/>
      <c r="B144" s="58" t="s">
        <v>43</v>
      </c>
      <c r="C144" s="59"/>
      <c r="D144" s="59"/>
      <c r="E144" s="91"/>
      <c r="F144" s="60"/>
      <c r="G144" s="209"/>
      <c r="H144" s="210"/>
    </row>
    <row r="145" spans="1:8" x14ac:dyDescent="0.3">
      <c r="A145" s="201" t="s">
        <v>48</v>
      </c>
      <c r="B145" s="50">
        <v>1</v>
      </c>
      <c r="C145" s="51"/>
      <c r="D145" s="51"/>
      <c r="E145" s="88"/>
      <c r="F145" s="52"/>
      <c r="G145" s="205"/>
      <c r="H145" s="206"/>
    </row>
    <row r="146" spans="1:8" x14ac:dyDescent="0.3">
      <c r="A146" s="202"/>
      <c r="B146" s="53">
        <v>2</v>
      </c>
      <c r="C146" s="54"/>
      <c r="D146" s="54"/>
      <c r="E146" s="89"/>
      <c r="F146" s="55"/>
      <c r="G146" s="207"/>
      <c r="H146" s="208"/>
    </row>
    <row r="147" spans="1:8" x14ac:dyDescent="0.3">
      <c r="A147" s="203"/>
      <c r="B147" s="56">
        <v>3</v>
      </c>
      <c r="C147" s="57"/>
      <c r="D147" s="57"/>
      <c r="E147" s="90"/>
      <c r="F147" s="55"/>
      <c r="G147" s="207"/>
      <c r="H147" s="208"/>
    </row>
    <row r="148" spans="1:8" ht="17.25" thickBot="1" x14ac:dyDescent="0.35">
      <c r="A148" s="204"/>
      <c r="B148" s="58" t="s">
        <v>43</v>
      </c>
      <c r="C148" s="59"/>
      <c r="D148" s="59"/>
      <c r="E148" s="91"/>
      <c r="F148" s="60"/>
      <c r="G148" s="209"/>
      <c r="H148" s="210"/>
    </row>
    <row r="150" spans="1:8" ht="18.75" x14ac:dyDescent="0.3">
      <c r="A150" s="214" t="s">
        <v>97</v>
      </c>
      <c r="B150" s="214"/>
      <c r="C150" s="214"/>
      <c r="D150" s="214"/>
      <c r="E150" s="214"/>
      <c r="F150" s="211"/>
      <c r="G150" s="211"/>
      <c r="H150" s="211"/>
    </row>
    <row r="151" spans="1:8" ht="17.25" customHeight="1" x14ac:dyDescent="0.3">
      <c r="A151" s="226" t="s">
        <v>56</v>
      </c>
      <c r="B151" s="227"/>
      <c r="C151" s="227"/>
      <c r="D151" s="228"/>
    </row>
    <row r="152" spans="1:8" ht="17.25" customHeight="1" x14ac:dyDescent="0.3">
      <c r="A152" s="225" t="s">
        <v>94</v>
      </c>
      <c r="B152" s="225"/>
      <c r="C152" s="225"/>
      <c r="D152" s="97" t="s">
        <v>49</v>
      </c>
    </row>
    <row r="153" spans="1:8" x14ac:dyDescent="0.3">
      <c r="A153" s="218" t="s">
        <v>4</v>
      </c>
      <c r="B153" s="218"/>
      <c r="C153" s="218"/>
      <c r="D153" s="79" t="e">
        <f>ROUND(SUM(E133:E136)/COUNT(E133:E136),2)</f>
        <v>#DIV/0!</v>
      </c>
    </row>
    <row r="154" spans="1:8" x14ac:dyDescent="0.3">
      <c r="A154" s="218" t="s">
        <v>5</v>
      </c>
      <c r="B154" s="218"/>
      <c r="C154" s="218"/>
      <c r="D154" s="79" t="e">
        <f>ROUND(SUM(E137:E140)/COUNT(E137:E140),2)</f>
        <v>#DIV/0!</v>
      </c>
    </row>
    <row r="155" spans="1:8" x14ac:dyDescent="0.3">
      <c r="A155" s="218" t="s">
        <v>6</v>
      </c>
      <c r="B155" s="218"/>
      <c r="C155" s="218"/>
      <c r="D155" s="79" t="e">
        <f>ROUND(SUM(E141:E144)/COUNT(E141:E144),2)</f>
        <v>#DIV/0!</v>
      </c>
    </row>
    <row r="156" spans="1:8" x14ac:dyDescent="0.3">
      <c r="A156" s="218" t="s">
        <v>43</v>
      </c>
      <c r="B156" s="218"/>
      <c r="C156" s="218"/>
      <c r="D156" s="79" t="e">
        <f>ROUND(SUM(E145:E148)/COUNT(E145:E148),2)</f>
        <v>#DIV/0!</v>
      </c>
    </row>
    <row r="157" spans="1:8" x14ac:dyDescent="0.3">
      <c r="A157" s="100"/>
      <c r="B157" s="100"/>
      <c r="C157" s="100"/>
      <c r="D157" s="101"/>
    </row>
    <row r="159" spans="1:8" s="102" customFormat="1" ht="33" customHeight="1" x14ac:dyDescent="0.3">
      <c r="A159" s="219" t="s">
        <v>80</v>
      </c>
      <c r="B159" s="220"/>
      <c r="C159" s="220"/>
      <c r="D159" s="220"/>
      <c r="E159" s="220"/>
      <c r="F159" s="221"/>
    </row>
    <row r="160" spans="1:8" s="102" customFormat="1" x14ac:dyDescent="0.3"/>
    <row r="162" spans="1:8" x14ac:dyDescent="0.3">
      <c r="A162" s="40" t="s">
        <v>39</v>
      </c>
      <c r="E162" s="86"/>
      <c r="F162" s="41"/>
      <c r="G162" s="82"/>
    </row>
    <row r="163" spans="1:8" x14ac:dyDescent="0.3">
      <c r="A163" s="222"/>
      <c r="B163" s="222"/>
      <c r="C163" s="222"/>
      <c r="D163" s="222"/>
      <c r="E163" s="222"/>
      <c r="F163" s="222"/>
      <c r="G163" s="222"/>
      <c r="H163" s="222"/>
    </row>
    <row r="164" spans="1:8" x14ac:dyDescent="0.3">
      <c r="B164" s="44"/>
      <c r="C164" s="44"/>
      <c r="E164" s="92"/>
      <c r="F164" s="45" t="s">
        <v>40</v>
      </c>
      <c r="H164" s="44"/>
    </row>
    <row r="165" spans="1:8" hidden="1" x14ac:dyDescent="0.3">
      <c r="A165" s="223"/>
      <c r="B165" s="223"/>
      <c r="C165" s="223"/>
      <c r="D165" s="223"/>
      <c r="E165" s="223"/>
      <c r="F165" s="223"/>
      <c r="G165" s="223"/>
      <c r="H165" s="223"/>
    </row>
    <row r="166" spans="1:8" x14ac:dyDescent="0.3">
      <c r="A166" s="223"/>
      <c r="B166" s="223"/>
      <c r="C166" s="223"/>
      <c r="D166" s="223"/>
      <c r="E166" s="223"/>
      <c r="F166" s="223"/>
      <c r="G166" s="223"/>
      <c r="H166" s="223"/>
    </row>
    <row r="167" spans="1:8" x14ac:dyDescent="0.3">
      <c r="A167" s="224" t="s">
        <v>76</v>
      </c>
      <c r="B167" s="224"/>
      <c r="C167" s="224"/>
      <c r="D167" s="224"/>
      <c r="E167" s="224"/>
      <c r="F167" s="224"/>
      <c r="G167" s="224"/>
      <c r="H167" s="224"/>
    </row>
    <row r="168" spans="1:8" x14ac:dyDescent="0.3">
      <c r="A168" s="80" t="s">
        <v>77</v>
      </c>
      <c r="B168" s="215" t="s">
        <v>134</v>
      </c>
      <c r="C168" s="216"/>
      <c r="D168" s="216"/>
      <c r="E168" s="216"/>
      <c r="F168" s="216"/>
      <c r="G168" s="216"/>
      <c r="H168" s="217"/>
    </row>
    <row r="169" spans="1:8" x14ac:dyDescent="0.3">
      <c r="A169" s="81" t="s">
        <v>49</v>
      </c>
      <c r="B169" s="215" t="s">
        <v>78</v>
      </c>
      <c r="C169" s="216"/>
      <c r="D169" s="216"/>
      <c r="E169" s="216"/>
      <c r="F169" s="216"/>
      <c r="G169" s="216"/>
      <c r="H169" s="217"/>
    </row>
    <row r="170" spans="1:8" x14ac:dyDescent="0.3">
      <c r="A170" s="78"/>
      <c r="B170" s="78"/>
      <c r="C170" s="78"/>
      <c r="D170" s="78"/>
      <c r="E170" s="93"/>
      <c r="F170" s="78"/>
      <c r="H170" s="78"/>
    </row>
  </sheetData>
  <mergeCells count="102">
    <mergeCell ref="A59:H59"/>
    <mergeCell ref="A116:H116"/>
    <mergeCell ref="B168:H168"/>
    <mergeCell ref="B169:H169"/>
    <mergeCell ref="A156:C156"/>
    <mergeCell ref="A159:F159"/>
    <mergeCell ref="A163:H163"/>
    <mergeCell ref="A165:H165"/>
    <mergeCell ref="A166:H166"/>
    <mergeCell ref="A167:H167"/>
    <mergeCell ref="A155:C155"/>
    <mergeCell ref="A137:A140"/>
    <mergeCell ref="G137:H140"/>
    <mergeCell ref="A141:A144"/>
    <mergeCell ref="G141:H144"/>
    <mergeCell ref="A145:A148"/>
    <mergeCell ref="G145:H148"/>
    <mergeCell ref="A150:H150"/>
    <mergeCell ref="A151:D151"/>
    <mergeCell ref="A152:C152"/>
    <mergeCell ref="A153:C153"/>
    <mergeCell ref="A154:C154"/>
    <mergeCell ref="A131:H131"/>
    <mergeCell ref="G132:H132"/>
    <mergeCell ref="A133:A136"/>
    <mergeCell ref="G133:H136"/>
    <mergeCell ref="A126:B126"/>
    <mergeCell ref="C126:H126"/>
    <mergeCell ref="A128:B128"/>
    <mergeCell ref="C128:H128"/>
    <mergeCell ref="A129:B129"/>
    <mergeCell ref="C129:H129"/>
    <mergeCell ref="A125:B125"/>
    <mergeCell ref="C125:H125"/>
    <mergeCell ref="A98:C98"/>
    <mergeCell ref="A99:C99"/>
    <mergeCell ref="A100:C100"/>
    <mergeCell ref="A103:F103"/>
    <mergeCell ref="A107:H107"/>
    <mergeCell ref="A109:H109"/>
    <mergeCell ref="A110:H110"/>
    <mergeCell ref="A111:H111"/>
    <mergeCell ref="B112:H112"/>
    <mergeCell ref="B113:H113"/>
    <mergeCell ref="A122:H122"/>
    <mergeCell ref="A97:C97"/>
    <mergeCell ref="A77:A80"/>
    <mergeCell ref="G77:H80"/>
    <mergeCell ref="A81:A84"/>
    <mergeCell ref="G81:H84"/>
    <mergeCell ref="A85:A88"/>
    <mergeCell ref="G85:H88"/>
    <mergeCell ref="A89:A92"/>
    <mergeCell ref="G89:H92"/>
    <mergeCell ref="A94:H94"/>
    <mergeCell ref="A95:D95"/>
    <mergeCell ref="A96:C96"/>
    <mergeCell ref="A73:B73"/>
    <mergeCell ref="C73:H73"/>
    <mergeCell ref="A75:H75"/>
    <mergeCell ref="G76:H76"/>
    <mergeCell ref="A66:H66"/>
    <mergeCell ref="A69:B69"/>
    <mergeCell ref="C69:H69"/>
    <mergeCell ref="A70:B70"/>
    <mergeCell ref="C70:H70"/>
    <mergeCell ref="A72:B72"/>
    <mergeCell ref="C72:H72"/>
    <mergeCell ref="A37:H37"/>
    <mergeCell ref="B56:H56"/>
    <mergeCell ref="A40:C40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A39:C39"/>
    <mergeCell ref="A38:D38"/>
    <mergeCell ref="A16:B16"/>
    <mergeCell ref="C16:H16"/>
    <mergeCell ref="A28:A31"/>
    <mergeCell ref="G28:H31"/>
    <mergeCell ref="A32:A35"/>
    <mergeCell ref="G32:H35"/>
    <mergeCell ref="A18:H18"/>
    <mergeCell ref="G19:H19"/>
    <mergeCell ref="A20:A23"/>
    <mergeCell ref="G20:H23"/>
    <mergeCell ref="A24:A27"/>
    <mergeCell ref="G24:H27"/>
    <mergeCell ref="A15:B15"/>
    <mergeCell ref="C15:H15"/>
    <mergeCell ref="A1:H1"/>
    <mergeCell ref="A9:H9"/>
    <mergeCell ref="A12:B12"/>
    <mergeCell ref="C12:H12"/>
    <mergeCell ref="A13:B13"/>
    <mergeCell ref="C13:H13"/>
  </mergeCells>
  <dataValidations disablePrompts="1" xWindow="987" yWindow="868" count="3">
    <dataValidation type="list" allowBlank="1" showInputMessage="1" showErrorMessage="1" prompt="z roletového menu vyberte príslušný spôsob vykonania prieskumu trhu" sqref="F20:F35 F77:F92 F133:F148">
      <formula1>$I$1:$I$3</formula1>
    </dataValidation>
    <dataValidation type="list" allowBlank="1" showInputMessage="1" showErrorMessage="1" prompt="z roletového menu vyberte príslušný spôsob vykonania prieskumu trhu" sqref="WVN982709:WVN982717 WLR917173:WLR917181 WBV917173:WBV917181 VRZ917173:VRZ917181 VID917173:VID917181 UYH917173:UYH917181 UOL917173:UOL917181 UEP917173:UEP917181 TUT917173:TUT917181 TKX917173:TKX917181 TBB917173:TBB917181 SRF917173:SRF917181 SHJ917173:SHJ917181 RXN917173:RXN917181 RNR917173:RNR917181 RDV917173:RDV917181 QTZ917173:QTZ917181 QKD917173:QKD917181 QAH917173:QAH917181 PQL917173:PQL917181 PGP917173:PGP917181 OWT917173:OWT917181 OMX917173:OMX917181 ODB917173:ODB917181 NTF917173:NTF917181 NJJ917173:NJJ917181 MZN917173:MZN917181 MPR917173:MPR917181 MFV917173:MFV917181 LVZ917173:LVZ917181 LMD917173:LMD917181 LCH917173:LCH917181 KSL917173:KSL917181 KIP917173:KIP917181 JYT917173:JYT917181 JOX917173:JOX917181 JFB917173:JFB917181 IVF917173:IVF917181 ILJ917173:ILJ917181 IBN917173:IBN917181 HRR917173:HRR917181 HHV917173:HHV917181 GXZ917173:GXZ917181 GOD917173:GOD917181 GEH917173:GEH917181 FUL917173:FUL917181 FKP917173:FKP917181 FAT917173:FAT917181 EQX917173:EQX917181 EHB917173:EHB917181 DXF917173:DXF917181 DNJ917173:DNJ917181 DDN917173:DDN917181 CTR917173:CTR917181 CJV917173:CJV917181 BZZ917173:BZZ917181 BQD917173:BQD917181 BGH917173:BGH917181 AWL917173:AWL917181 AMP917173:AMP917181 ACT917173:ACT917181 SX917173:SX917181 JB917173:JB917181 F917173:F917181 WVN851637:WVN851645 WLR851637:WLR851645 WBV851637:WBV851645 VRZ851637:VRZ851645 VID851637:VID851645 UYH851637:UYH851645 UOL851637:UOL851645 UEP851637:UEP851645 TUT851637:TUT851645 TKX851637:TKX851645 TBB851637:TBB851645 SRF851637:SRF851645 SHJ851637:SHJ851645 RXN851637:RXN851645 RNR851637:RNR851645 RDV851637:RDV851645 QTZ851637:QTZ851645 QKD851637:QKD851645 QAH851637:QAH851645 PQL851637:PQL851645 PGP851637:PGP851645 OWT851637:OWT851645 OMX851637:OMX851645 ODB851637:ODB851645 NTF851637:NTF851645 NJJ851637:NJJ851645 MZN851637:MZN851645 MPR851637:MPR851645 MFV851637:MFV851645 LVZ851637:LVZ851645 LMD851637:LMD851645 LCH851637:LCH851645 KSL851637:KSL851645 KIP851637:KIP851645 JYT851637:JYT851645 JOX851637:JOX851645 JFB851637:JFB851645 IVF851637:IVF851645 ILJ851637:ILJ851645 IBN851637:IBN851645 HRR851637:HRR851645 HHV851637:HHV851645 GXZ851637:GXZ851645 GOD851637:GOD851645 GEH851637:GEH851645 FUL851637:FUL851645 FKP851637:FKP851645 FAT851637:FAT851645 EQX851637:EQX851645 EHB851637:EHB851645 DXF851637:DXF851645 DNJ851637:DNJ851645 DDN851637:DDN851645 CTR851637:CTR851645 CJV851637:CJV851645 BZZ851637:BZZ851645 BQD851637:BQD851645 BGH851637:BGH851645 AWL851637:AWL851645 AMP851637:AMP851645 ACT851637:ACT851645 SX851637:SX851645 JB851637:JB851645 F851637:F851645 WVN786101:WVN786109 WLR786101:WLR786109 WBV786101:WBV786109 VRZ786101:VRZ786109 VID786101:VID786109 UYH786101:UYH786109 UOL786101:UOL786109 UEP786101:UEP786109 TUT786101:TUT786109 TKX786101:TKX786109 TBB786101:TBB786109 SRF786101:SRF786109 SHJ786101:SHJ786109 RXN786101:RXN786109 RNR786101:RNR786109 RDV786101:RDV786109 QTZ786101:QTZ786109 QKD786101:QKD786109 QAH786101:QAH786109 PQL786101:PQL786109 PGP786101:PGP786109 OWT786101:OWT786109 OMX786101:OMX786109 ODB786101:ODB786109 NTF786101:NTF786109 NJJ786101:NJJ786109 MZN786101:MZN786109 MPR786101:MPR786109 MFV786101:MFV786109 LVZ786101:LVZ786109 LMD786101:LMD786109 LCH786101:LCH786109 KSL786101:KSL786109 KIP786101:KIP786109 JYT786101:JYT786109 JOX786101:JOX786109 JFB786101:JFB786109 IVF786101:IVF786109 ILJ786101:ILJ786109 IBN786101:IBN786109 HRR786101:HRR786109 HHV786101:HHV786109 GXZ786101:GXZ786109 GOD786101:GOD786109 GEH786101:GEH786109 FUL786101:FUL786109 FKP786101:FKP786109 FAT786101:FAT786109 EQX786101:EQX786109 EHB786101:EHB786109 DXF786101:DXF786109 DNJ786101:DNJ786109 DDN786101:DDN786109 CTR786101:CTR786109 CJV786101:CJV786109 BZZ786101:BZZ786109 BQD786101:BQD786109 BGH786101:BGH786109 AWL786101:AWL786109 AMP786101:AMP786109 ACT786101:ACT786109 SX786101:SX786109 JB786101:JB786109 F786101:F786109 WVN720565:WVN720573 WLR720565:WLR720573 WBV720565:WBV720573 VRZ720565:VRZ720573 VID720565:VID720573 UYH720565:UYH720573 UOL720565:UOL720573 UEP720565:UEP720573 TUT720565:TUT720573 TKX720565:TKX720573 TBB720565:TBB720573 SRF720565:SRF720573 SHJ720565:SHJ720573 RXN720565:RXN720573 RNR720565:RNR720573 RDV720565:RDV720573 QTZ720565:QTZ720573 QKD720565:QKD720573 QAH720565:QAH720573 PQL720565:PQL720573 PGP720565:PGP720573 OWT720565:OWT720573 OMX720565:OMX720573 ODB720565:ODB720573 NTF720565:NTF720573 NJJ720565:NJJ720573 MZN720565:MZN720573 MPR720565:MPR720573 MFV720565:MFV720573 LVZ720565:LVZ720573 LMD720565:LMD720573 LCH720565:LCH720573 KSL720565:KSL720573 KIP720565:KIP720573 JYT720565:JYT720573 JOX720565:JOX720573 JFB720565:JFB720573 IVF720565:IVF720573 ILJ720565:ILJ720573 IBN720565:IBN720573 HRR720565:HRR720573 HHV720565:HHV720573 GXZ720565:GXZ720573 GOD720565:GOD720573 GEH720565:GEH720573 FUL720565:FUL720573 FKP720565:FKP720573 FAT720565:FAT720573 EQX720565:EQX720573 EHB720565:EHB720573 DXF720565:DXF720573 DNJ720565:DNJ720573 DDN720565:DDN720573 CTR720565:CTR720573 CJV720565:CJV720573 BZZ720565:BZZ720573 BQD720565:BQD720573 BGH720565:BGH720573 AWL720565:AWL720573 AMP720565:AMP720573 ACT720565:ACT720573 SX720565:SX720573 JB720565:JB720573 F720565:F720573 WVN655029:WVN655037 WLR655029:WLR655037 WBV655029:WBV655037 VRZ655029:VRZ655037 VID655029:VID655037 UYH655029:UYH655037 UOL655029:UOL655037 UEP655029:UEP655037 TUT655029:TUT655037 TKX655029:TKX655037 TBB655029:TBB655037 SRF655029:SRF655037 SHJ655029:SHJ655037 RXN655029:RXN655037 RNR655029:RNR655037 RDV655029:RDV655037 QTZ655029:QTZ655037 QKD655029:QKD655037 QAH655029:QAH655037 PQL655029:PQL655037 PGP655029:PGP655037 OWT655029:OWT655037 OMX655029:OMX655037 ODB655029:ODB655037 NTF655029:NTF655037 NJJ655029:NJJ655037 MZN655029:MZN655037 MPR655029:MPR655037 MFV655029:MFV655037 LVZ655029:LVZ655037 LMD655029:LMD655037 LCH655029:LCH655037 KSL655029:KSL655037 KIP655029:KIP655037 JYT655029:JYT655037 JOX655029:JOX655037 JFB655029:JFB655037 IVF655029:IVF655037 ILJ655029:ILJ655037 IBN655029:IBN655037 HRR655029:HRR655037 HHV655029:HHV655037 GXZ655029:GXZ655037 GOD655029:GOD655037 GEH655029:GEH655037 FUL655029:FUL655037 FKP655029:FKP655037 FAT655029:FAT655037 EQX655029:EQX655037 EHB655029:EHB655037 DXF655029:DXF655037 DNJ655029:DNJ655037 DDN655029:DDN655037 CTR655029:CTR655037 CJV655029:CJV655037 BZZ655029:BZZ655037 BQD655029:BQD655037 BGH655029:BGH655037 AWL655029:AWL655037 AMP655029:AMP655037 ACT655029:ACT655037 SX655029:SX655037 JB655029:JB655037 F655029:F655037 WVN589493:WVN589501 WLR589493:WLR589501 WBV589493:WBV589501 VRZ589493:VRZ589501 VID589493:VID589501 UYH589493:UYH589501 UOL589493:UOL589501 UEP589493:UEP589501 TUT589493:TUT589501 TKX589493:TKX589501 TBB589493:TBB589501 SRF589493:SRF589501 SHJ589493:SHJ589501 RXN589493:RXN589501 RNR589493:RNR589501 RDV589493:RDV589501 QTZ589493:QTZ589501 QKD589493:QKD589501 QAH589493:QAH589501 PQL589493:PQL589501 PGP589493:PGP589501 OWT589493:OWT589501 OMX589493:OMX589501 ODB589493:ODB589501 NTF589493:NTF589501 NJJ589493:NJJ589501 MZN589493:MZN589501 MPR589493:MPR589501 MFV589493:MFV589501 LVZ589493:LVZ589501 LMD589493:LMD589501 LCH589493:LCH589501 KSL589493:KSL589501 KIP589493:KIP589501 JYT589493:JYT589501 JOX589493:JOX589501 JFB589493:JFB589501 IVF589493:IVF589501 ILJ589493:ILJ589501 IBN589493:IBN589501 HRR589493:HRR589501 HHV589493:HHV589501 GXZ589493:GXZ589501 GOD589493:GOD589501 GEH589493:GEH589501 FUL589493:FUL589501 FKP589493:FKP589501 FAT589493:FAT589501 EQX589493:EQX589501 EHB589493:EHB589501 DXF589493:DXF589501 DNJ589493:DNJ589501 DDN589493:DDN589501 CTR589493:CTR589501 CJV589493:CJV589501 BZZ589493:BZZ589501 BQD589493:BQD589501 BGH589493:BGH589501 AWL589493:AWL589501 AMP589493:AMP589501 ACT589493:ACT589501 SX589493:SX589501 JB589493:JB589501 F589493:F589501 WVN523957:WVN523965 WLR523957:WLR523965 WBV523957:WBV523965 VRZ523957:VRZ523965 VID523957:VID523965 UYH523957:UYH523965 UOL523957:UOL523965 UEP523957:UEP523965 TUT523957:TUT523965 TKX523957:TKX523965 TBB523957:TBB523965 SRF523957:SRF523965 SHJ523957:SHJ523965 RXN523957:RXN523965 RNR523957:RNR523965 RDV523957:RDV523965 QTZ523957:QTZ523965 QKD523957:QKD523965 QAH523957:QAH523965 PQL523957:PQL523965 PGP523957:PGP523965 OWT523957:OWT523965 OMX523957:OMX523965 ODB523957:ODB523965 NTF523957:NTF523965 NJJ523957:NJJ523965 MZN523957:MZN523965 MPR523957:MPR523965 MFV523957:MFV523965 LVZ523957:LVZ523965 LMD523957:LMD523965 LCH523957:LCH523965 KSL523957:KSL523965 KIP523957:KIP523965 JYT523957:JYT523965 JOX523957:JOX523965 JFB523957:JFB523965 IVF523957:IVF523965 ILJ523957:ILJ523965 IBN523957:IBN523965 HRR523957:HRR523965 HHV523957:HHV523965 GXZ523957:GXZ523965 GOD523957:GOD523965 GEH523957:GEH523965 FUL523957:FUL523965 FKP523957:FKP523965 FAT523957:FAT523965 EQX523957:EQX523965 EHB523957:EHB523965 DXF523957:DXF523965 DNJ523957:DNJ523965 DDN523957:DDN523965 CTR523957:CTR523965 CJV523957:CJV523965 BZZ523957:BZZ523965 BQD523957:BQD523965 BGH523957:BGH523965 AWL523957:AWL523965 AMP523957:AMP523965 ACT523957:ACT523965 SX523957:SX523965 JB523957:JB523965 F523957:F523965 WVN458421:WVN458429 WLR458421:WLR458429 WBV458421:WBV458429 VRZ458421:VRZ458429 VID458421:VID458429 UYH458421:UYH458429 UOL458421:UOL458429 UEP458421:UEP458429 TUT458421:TUT458429 TKX458421:TKX458429 TBB458421:TBB458429 SRF458421:SRF458429 SHJ458421:SHJ458429 RXN458421:RXN458429 RNR458421:RNR458429 RDV458421:RDV458429 QTZ458421:QTZ458429 QKD458421:QKD458429 QAH458421:QAH458429 PQL458421:PQL458429 PGP458421:PGP458429 OWT458421:OWT458429 OMX458421:OMX458429 ODB458421:ODB458429 NTF458421:NTF458429 NJJ458421:NJJ458429 MZN458421:MZN458429 MPR458421:MPR458429 MFV458421:MFV458429 LVZ458421:LVZ458429 LMD458421:LMD458429 LCH458421:LCH458429 KSL458421:KSL458429 KIP458421:KIP458429 JYT458421:JYT458429 JOX458421:JOX458429 JFB458421:JFB458429 IVF458421:IVF458429 ILJ458421:ILJ458429 IBN458421:IBN458429 HRR458421:HRR458429 HHV458421:HHV458429 GXZ458421:GXZ458429 GOD458421:GOD458429 GEH458421:GEH458429 FUL458421:FUL458429 FKP458421:FKP458429 FAT458421:FAT458429 EQX458421:EQX458429 EHB458421:EHB458429 DXF458421:DXF458429 DNJ458421:DNJ458429 DDN458421:DDN458429 CTR458421:CTR458429 CJV458421:CJV458429 BZZ458421:BZZ458429 BQD458421:BQD458429 BGH458421:BGH458429 AWL458421:AWL458429 AMP458421:AMP458429 ACT458421:ACT458429 SX458421:SX458429 JB458421:JB458429 F458421:F458429 WVN392885:WVN392893 WLR392885:WLR392893 WBV392885:WBV392893 VRZ392885:VRZ392893 VID392885:VID392893 UYH392885:UYH392893 UOL392885:UOL392893 UEP392885:UEP392893 TUT392885:TUT392893 TKX392885:TKX392893 TBB392885:TBB392893 SRF392885:SRF392893 SHJ392885:SHJ392893 RXN392885:RXN392893 RNR392885:RNR392893 RDV392885:RDV392893 QTZ392885:QTZ392893 QKD392885:QKD392893 QAH392885:QAH392893 PQL392885:PQL392893 PGP392885:PGP392893 OWT392885:OWT392893 OMX392885:OMX392893 ODB392885:ODB392893 NTF392885:NTF392893 NJJ392885:NJJ392893 MZN392885:MZN392893 MPR392885:MPR392893 MFV392885:MFV392893 LVZ392885:LVZ392893 LMD392885:LMD392893 LCH392885:LCH392893 KSL392885:KSL392893 KIP392885:KIP392893 JYT392885:JYT392893 JOX392885:JOX392893 JFB392885:JFB392893 IVF392885:IVF392893 ILJ392885:ILJ392893 IBN392885:IBN392893 HRR392885:HRR392893 HHV392885:HHV392893 GXZ392885:GXZ392893 GOD392885:GOD392893 GEH392885:GEH392893 FUL392885:FUL392893 FKP392885:FKP392893 FAT392885:FAT392893 EQX392885:EQX392893 EHB392885:EHB392893 DXF392885:DXF392893 DNJ392885:DNJ392893 DDN392885:DDN392893 CTR392885:CTR392893 CJV392885:CJV392893 BZZ392885:BZZ392893 BQD392885:BQD392893 BGH392885:BGH392893 AWL392885:AWL392893 AMP392885:AMP392893 ACT392885:ACT392893 SX392885:SX392893 JB392885:JB392893 F392885:F392893 WVN327349:WVN327357 WLR327349:WLR327357 WBV327349:WBV327357 VRZ327349:VRZ327357 VID327349:VID327357 UYH327349:UYH327357 UOL327349:UOL327357 UEP327349:UEP327357 TUT327349:TUT327357 TKX327349:TKX327357 TBB327349:TBB327357 SRF327349:SRF327357 SHJ327349:SHJ327357 RXN327349:RXN327357 RNR327349:RNR327357 RDV327349:RDV327357 QTZ327349:QTZ327357 QKD327349:QKD327357 QAH327349:QAH327357 PQL327349:PQL327357 PGP327349:PGP327357 OWT327349:OWT327357 OMX327349:OMX327357 ODB327349:ODB327357 NTF327349:NTF327357 NJJ327349:NJJ327357 MZN327349:MZN327357 MPR327349:MPR327357 MFV327349:MFV327357 LVZ327349:LVZ327357 LMD327349:LMD327357 LCH327349:LCH327357 KSL327349:KSL327357 KIP327349:KIP327357 JYT327349:JYT327357 JOX327349:JOX327357 JFB327349:JFB327357 IVF327349:IVF327357 ILJ327349:ILJ327357 IBN327349:IBN327357 HRR327349:HRR327357 HHV327349:HHV327357 GXZ327349:GXZ327357 GOD327349:GOD327357 GEH327349:GEH327357 FUL327349:FUL327357 FKP327349:FKP327357 FAT327349:FAT327357 EQX327349:EQX327357 EHB327349:EHB327357 DXF327349:DXF327357 DNJ327349:DNJ327357 DDN327349:DDN327357 CTR327349:CTR327357 CJV327349:CJV327357 BZZ327349:BZZ327357 BQD327349:BQD327357 BGH327349:BGH327357 AWL327349:AWL327357 AMP327349:AMP327357 ACT327349:ACT327357 SX327349:SX327357 JB327349:JB327357 F327349:F327357 WVN261813:WVN261821 WLR261813:WLR261821 WBV261813:WBV261821 VRZ261813:VRZ261821 VID261813:VID261821 UYH261813:UYH261821 UOL261813:UOL261821 UEP261813:UEP261821 TUT261813:TUT261821 TKX261813:TKX261821 TBB261813:TBB261821 SRF261813:SRF261821 SHJ261813:SHJ261821 RXN261813:RXN261821 RNR261813:RNR261821 RDV261813:RDV261821 QTZ261813:QTZ261821 QKD261813:QKD261821 QAH261813:QAH261821 PQL261813:PQL261821 PGP261813:PGP261821 OWT261813:OWT261821 OMX261813:OMX261821 ODB261813:ODB261821 NTF261813:NTF261821 NJJ261813:NJJ261821 MZN261813:MZN261821 MPR261813:MPR261821 MFV261813:MFV261821 LVZ261813:LVZ261821 LMD261813:LMD261821 LCH261813:LCH261821 KSL261813:KSL261821 KIP261813:KIP261821 JYT261813:JYT261821 JOX261813:JOX261821 JFB261813:JFB261821 IVF261813:IVF261821 ILJ261813:ILJ261821 IBN261813:IBN261821 HRR261813:HRR261821 HHV261813:HHV261821 GXZ261813:GXZ261821 GOD261813:GOD261821 GEH261813:GEH261821 FUL261813:FUL261821 FKP261813:FKP261821 FAT261813:FAT261821 EQX261813:EQX261821 EHB261813:EHB261821 DXF261813:DXF261821 DNJ261813:DNJ261821 DDN261813:DDN261821 CTR261813:CTR261821 CJV261813:CJV261821 BZZ261813:BZZ261821 BQD261813:BQD261821 BGH261813:BGH261821 AWL261813:AWL261821 AMP261813:AMP261821 ACT261813:ACT261821 SX261813:SX261821 JB261813:JB261821 F261813:F261821 WVN196277:WVN196285 WLR196277:WLR196285 WBV196277:WBV196285 VRZ196277:VRZ196285 VID196277:VID196285 UYH196277:UYH196285 UOL196277:UOL196285 UEP196277:UEP196285 TUT196277:TUT196285 TKX196277:TKX196285 TBB196277:TBB196285 SRF196277:SRF196285 SHJ196277:SHJ196285 RXN196277:RXN196285 RNR196277:RNR196285 RDV196277:RDV196285 QTZ196277:QTZ196285 QKD196277:QKD196285 QAH196277:QAH196285 PQL196277:PQL196285 PGP196277:PGP196285 OWT196277:OWT196285 OMX196277:OMX196285 ODB196277:ODB196285 NTF196277:NTF196285 NJJ196277:NJJ196285 MZN196277:MZN196285 MPR196277:MPR196285 MFV196277:MFV196285 LVZ196277:LVZ196285 LMD196277:LMD196285 LCH196277:LCH196285 KSL196277:KSL196285 KIP196277:KIP196285 JYT196277:JYT196285 JOX196277:JOX196285 JFB196277:JFB196285 IVF196277:IVF196285 ILJ196277:ILJ196285 IBN196277:IBN196285 HRR196277:HRR196285 HHV196277:HHV196285 GXZ196277:GXZ196285 GOD196277:GOD196285 GEH196277:GEH196285 FUL196277:FUL196285 FKP196277:FKP196285 FAT196277:FAT196285 EQX196277:EQX196285 EHB196277:EHB196285 DXF196277:DXF196285 DNJ196277:DNJ196285 DDN196277:DDN196285 CTR196277:CTR196285 CJV196277:CJV196285 BZZ196277:BZZ196285 BQD196277:BQD196285 BGH196277:BGH196285 AWL196277:AWL196285 AMP196277:AMP196285 ACT196277:ACT196285 SX196277:SX196285 JB196277:JB196285 F196277:F196285 WVN130741:WVN130749 WLR130741:WLR130749 WBV130741:WBV130749 VRZ130741:VRZ130749 VID130741:VID130749 UYH130741:UYH130749 UOL130741:UOL130749 UEP130741:UEP130749 TUT130741:TUT130749 TKX130741:TKX130749 TBB130741:TBB130749 SRF130741:SRF130749 SHJ130741:SHJ130749 RXN130741:RXN130749 RNR130741:RNR130749 RDV130741:RDV130749 QTZ130741:QTZ130749 QKD130741:QKD130749 QAH130741:QAH130749 PQL130741:PQL130749 PGP130741:PGP130749 OWT130741:OWT130749 OMX130741:OMX130749 ODB130741:ODB130749 NTF130741:NTF130749 NJJ130741:NJJ130749 MZN130741:MZN130749 MPR130741:MPR130749 MFV130741:MFV130749 LVZ130741:LVZ130749 LMD130741:LMD130749 LCH130741:LCH130749 KSL130741:KSL130749 KIP130741:KIP130749 JYT130741:JYT130749 JOX130741:JOX130749 JFB130741:JFB130749 IVF130741:IVF130749 ILJ130741:ILJ130749 IBN130741:IBN130749 HRR130741:HRR130749 HHV130741:HHV130749 GXZ130741:GXZ130749 GOD130741:GOD130749 GEH130741:GEH130749 FUL130741:FUL130749 FKP130741:FKP130749 FAT130741:FAT130749 EQX130741:EQX130749 EHB130741:EHB130749 DXF130741:DXF130749 DNJ130741:DNJ130749 DDN130741:DDN130749 CTR130741:CTR130749 CJV130741:CJV130749 BZZ130741:BZZ130749 BQD130741:BQD130749 BGH130741:BGH130749 AWL130741:AWL130749 AMP130741:AMP130749 ACT130741:ACT130749 SX130741:SX130749 JB130741:JB130749 F130741:F130749 WVN65205:WVN65213 WLR65205:WLR65213 WBV65205:WBV65213 VRZ65205:VRZ65213 VID65205:VID65213 UYH65205:UYH65213 UOL65205:UOL65213 UEP65205:UEP65213 TUT65205:TUT65213 TKX65205:TKX65213 TBB65205:TBB65213 SRF65205:SRF65213 SHJ65205:SHJ65213 RXN65205:RXN65213 RNR65205:RNR65213 RDV65205:RDV65213 QTZ65205:QTZ65213 QKD65205:QKD65213 QAH65205:QAH65213 PQL65205:PQL65213 PGP65205:PGP65213 OWT65205:OWT65213 OMX65205:OMX65213 ODB65205:ODB65213 NTF65205:NTF65213 NJJ65205:NJJ65213 MZN65205:MZN65213 MPR65205:MPR65213 MFV65205:MFV65213 LVZ65205:LVZ65213 LMD65205:LMD65213 LCH65205:LCH65213 KSL65205:KSL65213 KIP65205:KIP65213 JYT65205:JYT65213 JOX65205:JOX65213 JFB65205:JFB65213 IVF65205:IVF65213 ILJ65205:ILJ65213 IBN65205:IBN65213 HRR65205:HRR65213 HHV65205:HHV65213 GXZ65205:GXZ65213 GOD65205:GOD65213 GEH65205:GEH65213 FUL65205:FUL65213 FKP65205:FKP65213 FAT65205:FAT65213 EQX65205:EQX65213 EHB65205:EHB65213 DXF65205:DXF65213 DNJ65205:DNJ65213 DDN65205:DDN65213 CTR65205:CTR65213 CJV65205:CJV65213 BZZ65205:BZZ65213 BQD65205:BQD65213 BGH65205:BGH65213 AWL65205:AWL65213 AMP65205:AMP65213 ACT65205:ACT65213 SX65205:SX65213 JB65205:JB65213 F65205:F6521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709:WLR982717 WBV982709:WBV982717 VRZ982709:VRZ982717 VID982709:VID982717 UYH982709:UYH982717 UOL982709:UOL982717 UEP982709:UEP982717 TUT982709:TUT982717 TKX982709:TKX982717 TBB982709:TBB982717 SRF982709:SRF982717 SHJ982709:SHJ982717 RXN982709:RXN982717 RNR982709:RNR982717 RDV982709:RDV982717 QTZ982709:QTZ982717 QKD982709:QKD982717 QAH982709:QAH982717 PQL982709:PQL982717 PGP982709:PGP982717 OWT982709:OWT982717 OMX982709:OMX982717 ODB982709:ODB982717 NTF982709:NTF982717 NJJ982709:NJJ982717 MZN982709:MZN982717 MPR982709:MPR982717 MFV982709:MFV982717 LVZ982709:LVZ982717 LMD982709:LMD982717 LCH982709:LCH982717 KSL982709:KSL982717 KIP982709:KIP982717 JYT982709:JYT982717 JOX982709:JOX982717 JFB982709:JFB982717 IVF982709:IVF982717 ILJ982709:ILJ982717 IBN982709:IBN982717 HRR982709:HRR982717 HHV982709:HHV982717 GXZ982709:GXZ982717 GOD982709:GOD982717 GEH982709:GEH982717 FUL982709:FUL982717 FKP982709:FKP982717 FAT982709:FAT982717 EQX982709:EQX982717 EHB982709:EHB982717 DXF982709:DXF982717 DNJ982709:DNJ982717 DDN982709:DDN982717 CTR982709:CTR982717 CJV982709:CJV982717 BZZ982709:BZZ982717 BQD982709:BQD982717 BGH982709:BGH982717 AWL982709:AWL982717 AMP982709:AMP982717 ACT982709:ACT982717 SX982709:SX982717 JB982709:JB982717 F982709:F982717 WVN917173:WVN917181 JB77:JB92 SX77:SX92 ACT77:ACT92 AMP77:AMP92 AWL77:AWL92 BGH77:BGH92 BQD77:BQD92 BZZ77:BZZ92 CJV77:CJV92 CTR77:CTR92 DDN77:DDN92 DNJ77:DNJ92 DXF77:DXF92 EHB77:EHB92 EQX77:EQX92 FAT77:FAT92 FKP77:FKP92 FUL77:FUL92 GEH77:GEH92 GOD77:GOD92 GXZ77:GXZ92 HHV77:HHV92 HRR77:HRR92 IBN77:IBN92 ILJ77:ILJ92 IVF77:IVF92 JFB77:JFB92 JOX77:JOX92 JYT77:JYT92 KIP77:KIP92 KSL77:KSL92 LCH77:LCH92 LMD77:LMD92 LVZ77:LVZ92 MFV77:MFV92 MPR77:MPR92 MZN77:MZN92 NJJ77:NJJ92 NTF77:NTF92 ODB77:ODB92 OMX77:OMX92 OWT77:OWT92 PGP77:PGP92 PQL77:PQL92 QAH77:QAH92 QKD77:QKD92 QTZ77:QTZ92 RDV77:RDV92 RNR77:RNR92 RXN77:RXN92 SHJ77:SHJ92 SRF77:SRF92 TBB77:TBB92 TKX77:TKX92 TUT77:TUT92 UEP77:UEP92 UOL77:UOL92 UYH77:UYH92 VID77:VID92 VRZ77:VRZ92 WBV77:WBV92 WLR77:WLR92 WVN77:WVN92 JB133:JB148 SX133:SX148 ACT133:ACT148 AMP133:AMP148 AWL133:AWL148 BGH133:BGH148 BQD133:BQD148 BZZ133:BZZ148 CJV133:CJV148 CTR133:CTR148 DDN133:DDN148 DNJ133:DNJ148 DXF133:DXF148 EHB133:EHB148 EQX133:EQX148 FAT133:FAT148 FKP133:FKP148 FUL133:FUL148 GEH133:GEH148 GOD133:GOD148 GXZ133:GXZ148 HHV133:HHV148 HRR133:HRR148 IBN133:IBN148 ILJ133:ILJ148 IVF133:IVF148 JFB133:JFB148 JOX133:JOX148 JYT133:JYT148 KIP133:KIP148 KSL133:KSL148 LCH133:LCH148 LMD133:LMD148 LVZ133:LVZ148 MFV133:MFV148 MPR133:MPR148 MZN133:MZN148 NJJ133:NJJ148 NTF133:NTF148 ODB133:ODB148 OMX133:OMX148 OWT133:OWT148 PGP133:PGP148 PQL133:PQL148 QAH133:QAH148 QKD133:QKD148 QTZ133:QTZ148 RDV133:RDV148 RNR133:RNR148 RXN133:RXN148 SHJ133:SHJ148 SRF133:SRF148 TBB133:TBB148 TKX133:TKX148 TUT133:TUT148 UEP133:UEP148 UOL133:UOL148 UYH133:UYH148 VID133:VID148 VRZ133:VRZ148 WBV133:WBV148 WLR133:WLR148 WVN133:WVN148">
      <formula1>#REF!</formula1>
    </dataValidation>
    <dataValidation type="list" allowBlank="1" showInputMessage="1" showErrorMessage="1" prompt="Nezahrnutie cenovej ponuky do vyhodnotenia prieskumu trhu zdôvodnite v bunke &quot;Poznámka&quot; " sqref="WVO982709:WVO982717 G982709:G982717 WVO917173:WVO917181 WLS917173:WLS917181 WBW917173:WBW917181 VSA917173:VSA917181 VIE917173:VIE917181 UYI917173:UYI917181 UOM917173:UOM917181 UEQ917173:UEQ917181 TUU917173:TUU917181 TKY917173:TKY917181 TBC917173:TBC917181 SRG917173:SRG917181 SHK917173:SHK917181 RXO917173:RXO917181 RNS917173:RNS917181 RDW917173:RDW917181 QUA917173:QUA917181 QKE917173:QKE917181 QAI917173:QAI917181 PQM917173:PQM917181 PGQ917173:PGQ917181 OWU917173:OWU917181 OMY917173:OMY917181 ODC917173:ODC917181 NTG917173:NTG917181 NJK917173:NJK917181 MZO917173:MZO917181 MPS917173:MPS917181 MFW917173:MFW917181 LWA917173:LWA917181 LME917173:LME917181 LCI917173:LCI917181 KSM917173:KSM917181 KIQ917173:KIQ917181 JYU917173:JYU917181 JOY917173:JOY917181 JFC917173:JFC917181 IVG917173:IVG917181 ILK917173:ILK917181 IBO917173:IBO917181 HRS917173:HRS917181 HHW917173:HHW917181 GYA917173:GYA917181 GOE917173:GOE917181 GEI917173:GEI917181 FUM917173:FUM917181 FKQ917173:FKQ917181 FAU917173:FAU917181 EQY917173:EQY917181 EHC917173:EHC917181 DXG917173:DXG917181 DNK917173:DNK917181 DDO917173:DDO917181 CTS917173:CTS917181 CJW917173:CJW917181 CAA917173:CAA917181 BQE917173:BQE917181 BGI917173:BGI917181 AWM917173:AWM917181 AMQ917173:AMQ917181 ACU917173:ACU917181 SY917173:SY917181 JC917173:JC917181 G917173:G917181 WVO851637:WVO851645 WLS851637:WLS851645 WBW851637:WBW851645 VSA851637:VSA851645 VIE851637:VIE851645 UYI851637:UYI851645 UOM851637:UOM851645 UEQ851637:UEQ851645 TUU851637:TUU851645 TKY851637:TKY851645 TBC851637:TBC851645 SRG851637:SRG851645 SHK851637:SHK851645 RXO851637:RXO851645 RNS851637:RNS851645 RDW851637:RDW851645 QUA851637:QUA851645 QKE851637:QKE851645 QAI851637:QAI851645 PQM851637:PQM851645 PGQ851637:PGQ851645 OWU851637:OWU851645 OMY851637:OMY851645 ODC851637:ODC851645 NTG851637:NTG851645 NJK851637:NJK851645 MZO851637:MZO851645 MPS851637:MPS851645 MFW851637:MFW851645 LWA851637:LWA851645 LME851637:LME851645 LCI851637:LCI851645 KSM851637:KSM851645 KIQ851637:KIQ851645 JYU851637:JYU851645 JOY851637:JOY851645 JFC851637:JFC851645 IVG851637:IVG851645 ILK851637:ILK851645 IBO851637:IBO851645 HRS851637:HRS851645 HHW851637:HHW851645 GYA851637:GYA851645 GOE851637:GOE851645 GEI851637:GEI851645 FUM851637:FUM851645 FKQ851637:FKQ851645 FAU851637:FAU851645 EQY851637:EQY851645 EHC851637:EHC851645 DXG851637:DXG851645 DNK851637:DNK851645 DDO851637:DDO851645 CTS851637:CTS851645 CJW851637:CJW851645 CAA851637:CAA851645 BQE851637:BQE851645 BGI851637:BGI851645 AWM851637:AWM851645 AMQ851637:AMQ851645 ACU851637:ACU851645 SY851637:SY851645 JC851637:JC851645 G851637:G851645 WVO786101:WVO786109 WLS786101:WLS786109 WBW786101:WBW786109 VSA786101:VSA786109 VIE786101:VIE786109 UYI786101:UYI786109 UOM786101:UOM786109 UEQ786101:UEQ786109 TUU786101:TUU786109 TKY786101:TKY786109 TBC786101:TBC786109 SRG786101:SRG786109 SHK786101:SHK786109 RXO786101:RXO786109 RNS786101:RNS786109 RDW786101:RDW786109 QUA786101:QUA786109 QKE786101:QKE786109 QAI786101:QAI786109 PQM786101:PQM786109 PGQ786101:PGQ786109 OWU786101:OWU786109 OMY786101:OMY786109 ODC786101:ODC786109 NTG786101:NTG786109 NJK786101:NJK786109 MZO786101:MZO786109 MPS786101:MPS786109 MFW786101:MFW786109 LWA786101:LWA786109 LME786101:LME786109 LCI786101:LCI786109 KSM786101:KSM786109 KIQ786101:KIQ786109 JYU786101:JYU786109 JOY786101:JOY786109 JFC786101:JFC786109 IVG786101:IVG786109 ILK786101:ILK786109 IBO786101:IBO786109 HRS786101:HRS786109 HHW786101:HHW786109 GYA786101:GYA786109 GOE786101:GOE786109 GEI786101:GEI786109 FUM786101:FUM786109 FKQ786101:FKQ786109 FAU786101:FAU786109 EQY786101:EQY786109 EHC786101:EHC786109 DXG786101:DXG786109 DNK786101:DNK786109 DDO786101:DDO786109 CTS786101:CTS786109 CJW786101:CJW786109 CAA786101:CAA786109 BQE786101:BQE786109 BGI786101:BGI786109 AWM786101:AWM786109 AMQ786101:AMQ786109 ACU786101:ACU786109 SY786101:SY786109 JC786101:JC786109 G786101:G786109 WVO720565:WVO720573 WLS720565:WLS720573 WBW720565:WBW720573 VSA720565:VSA720573 VIE720565:VIE720573 UYI720565:UYI720573 UOM720565:UOM720573 UEQ720565:UEQ720573 TUU720565:TUU720573 TKY720565:TKY720573 TBC720565:TBC720573 SRG720565:SRG720573 SHK720565:SHK720573 RXO720565:RXO720573 RNS720565:RNS720573 RDW720565:RDW720573 QUA720565:QUA720573 QKE720565:QKE720573 QAI720565:QAI720573 PQM720565:PQM720573 PGQ720565:PGQ720573 OWU720565:OWU720573 OMY720565:OMY720573 ODC720565:ODC720573 NTG720565:NTG720573 NJK720565:NJK720573 MZO720565:MZO720573 MPS720565:MPS720573 MFW720565:MFW720573 LWA720565:LWA720573 LME720565:LME720573 LCI720565:LCI720573 KSM720565:KSM720573 KIQ720565:KIQ720573 JYU720565:JYU720573 JOY720565:JOY720573 JFC720565:JFC720573 IVG720565:IVG720573 ILK720565:ILK720573 IBO720565:IBO720573 HRS720565:HRS720573 HHW720565:HHW720573 GYA720565:GYA720573 GOE720565:GOE720573 GEI720565:GEI720573 FUM720565:FUM720573 FKQ720565:FKQ720573 FAU720565:FAU720573 EQY720565:EQY720573 EHC720565:EHC720573 DXG720565:DXG720573 DNK720565:DNK720573 DDO720565:DDO720573 CTS720565:CTS720573 CJW720565:CJW720573 CAA720565:CAA720573 BQE720565:BQE720573 BGI720565:BGI720573 AWM720565:AWM720573 AMQ720565:AMQ720573 ACU720565:ACU720573 SY720565:SY720573 JC720565:JC720573 G720565:G720573 WVO655029:WVO655037 WLS655029:WLS655037 WBW655029:WBW655037 VSA655029:VSA655037 VIE655029:VIE655037 UYI655029:UYI655037 UOM655029:UOM655037 UEQ655029:UEQ655037 TUU655029:TUU655037 TKY655029:TKY655037 TBC655029:TBC655037 SRG655029:SRG655037 SHK655029:SHK655037 RXO655029:RXO655037 RNS655029:RNS655037 RDW655029:RDW655037 QUA655029:QUA655037 QKE655029:QKE655037 QAI655029:QAI655037 PQM655029:PQM655037 PGQ655029:PGQ655037 OWU655029:OWU655037 OMY655029:OMY655037 ODC655029:ODC655037 NTG655029:NTG655037 NJK655029:NJK655037 MZO655029:MZO655037 MPS655029:MPS655037 MFW655029:MFW655037 LWA655029:LWA655037 LME655029:LME655037 LCI655029:LCI655037 KSM655029:KSM655037 KIQ655029:KIQ655037 JYU655029:JYU655037 JOY655029:JOY655037 JFC655029:JFC655037 IVG655029:IVG655037 ILK655029:ILK655037 IBO655029:IBO655037 HRS655029:HRS655037 HHW655029:HHW655037 GYA655029:GYA655037 GOE655029:GOE655037 GEI655029:GEI655037 FUM655029:FUM655037 FKQ655029:FKQ655037 FAU655029:FAU655037 EQY655029:EQY655037 EHC655029:EHC655037 DXG655029:DXG655037 DNK655029:DNK655037 DDO655029:DDO655037 CTS655029:CTS655037 CJW655029:CJW655037 CAA655029:CAA655037 BQE655029:BQE655037 BGI655029:BGI655037 AWM655029:AWM655037 AMQ655029:AMQ655037 ACU655029:ACU655037 SY655029:SY655037 JC655029:JC655037 G655029:G655037 WVO589493:WVO589501 WLS589493:WLS589501 WBW589493:WBW589501 VSA589493:VSA589501 VIE589493:VIE589501 UYI589493:UYI589501 UOM589493:UOM589501 UEQ589493:UEQ589501 TUU589493:TUU589501 TKY589493:TKY589501 TBC589493:TBC589501 SRG589493:SRG589501 SHK589493:SHK589501 RXO589493:RXO589501 RNS589493:RNS589501 RDW589493:RDW589501 QUA589493:QUA589501 QKE589493:QKE589501 QAI589493:QAI589501 PQM589493:PQM589501 PGQ589493:PGQ589501 OWU589493:OWU589501 OMY589493:OMY589501 ODC589493:ODC589501 NTG589493:NTG589501 NJK589493:NJK589501 MZO589493:MZO589501 MPS589493:MPS589501 MFW589493:MFW589501 LWA589493:LWA589501 LME589493:LME589501 LCI589493:LCI589501 KSM589493:KSM589501 KIQ589493:KIQ589501 JYU589493:JYU589501 JOY589493:JOY589501 JFC589493:JFC589501 IVG589493:IVG589501 ILK589493:ILK589501 IBO589493:IBO589501 HRS589493:HRS589501 HHW589493:HHW589501 GYA589493:GYA589501 GOE589493:GOE589501 GEI589493:GEI589501 FUM589493:FUM589501 FKQ589493:FKQ589501 FAU589493:FAU589501 EQY589493:EQY589501 EHC589493:EHC589501 DXG589493:DXG589501 DNK589493:DNK589501 DDO589493:DDO589501 CTS589493:CTS589501 CJW589493:CJW589501 CAA589493:CAA589501 BQE589493:BQE589501 BGI589493:BGI589501 AWM589493:AWM589501 AMQ589493:AMQ589501 ACU589493:ACU589501 SY589493:SY589501 JC589493:JC589501 G589493:G589501 WVO523957:WVO523965 WLS523957:WLS523965 WBW523957:WBW523965 VSA523957:VSA523965 VIE523957:VIE523965 UYI523957:UYI523965 UOM523957:UOM523965 UEQ523957:UEQ523965 TUU523957:TUU523965 TKY523957:TKY523965 TBC523957:TBC523965 SRG523957:SRG523965 SHK523957:SHK523965 RXO523957:RXO523965 RNS523957:RNS523965 RDW523957:RDW523965 QUA523957:QUA523965 QKE523957:QKE523965 QAI523957:QAI523965 PQM523957:PQM523965 PGQ523957:PGQ523965 OWU523957:OWU523965 OMY523957:OMY523965 ODC523957:ODC523965 NTG523957:NTG523965 NJK523957:NJK523965 MZO523957:MZO523965 MPS523957:MPS523965 MFW523957:MFW523965 LWA523957:LWA523965 LME523957:LME523965 LCI523957:LCI523965 KSM523957:KSM523965 KIQ523957:KIQ523965 JYU523957:JYU523965 JOY523957:JOY523965 JFC523957:JFC523965 IVG523957:IVG523965 ILK523957:ILK523965 IBO523957:IBO523965 HRS523957:HRS523965 HHW523957:HHW523965 GYA523957:GYA523965 GOE523957:GOE523965 GEI523957:GEI523965 FUM523957:FUM523965 FKQ523957:FKQ523965 FAU523957:FAU523965 EQY523957:EQY523965 EHC523957:EHC523965 DXG523957:DXG523965 DNK523957:DNK523965 DDO523957:DDO523965 CTS523957:CTS523965 CJW523957:CJW523965 CAA523957:CAA523965 BQE523957:BQE523965 BGI523957:BGI523965 AWM523957:AWM523965 AMQ523957:AMQ523965 ACU523957:ACU523965 SY523957:SY523965 JC523957:JC523965 G523957:G523965 WVO458421:WVO458429 WLS458421:WLS458429 WBW458421:WBW458429 VSA458421:VSA458429 VIE458421:VIE458429 UYI458421:UYI458429 UOM458421:UOM458429 UEQ458421:UEQ458429 TUU458421:TUU458429 TKY458421:TKY458429 TBC458421:TBC458429 SRG458421:SRG458429 SHK458421:SHK458429 RXO458421:RXO458429 RNS458421:RNS458429 RDW458421:RDW458429 QUA458421:QUA458429 QKE458421:QKE458429 QAI458421:QAI458429 PQM458421:PQM458429 PGQ458421:PGQ458429 OWU458421:OWU458429 OMY458421:OMY458429 ODC458421:ODC458429 NTG458421:NTG458429 NJK458421:NJK458429 MZO458421:MZO458429 MPS458421:MPS458429 MFW458421:MFW458429 LWA458421:LWA458429 LME458421:LME458429 LCI458421:LCI458429 KSM458421:KSM458429 KIQ458421:KIQ458429 JYU458421:JYU458429 JOY458421:JOY458429 JFC458421:JFC458429 IVG458421:IVG458429 ILK458421:ILK458429 IBO458421:IBO458429 HRS458421:HRS458429 HHW458421:HHW458429 GYA458421:GYA458429 GOE458421:GOE458429 GEI458421:GEI458429 FUM458421:FUM458429 FKQ458421:FKQ458429 FAU458421:FAU458429 EQY458421:EQY458429 EHC458421:EHC458429 DXG458421:DXG458429 DNK458421:DNK458429 DDO458421:DDO458429 CTS458421:CTS458429 CJW458421:CJW458429 CAA458421:CAA458429 BQE458421:BQE458429 BGI458421:BGI458429 AWM458421:AWM458429 AMQ458421:AMQ458429 ACU458421:ACU458429 SY458421:SY458429 JC458421:JC458429 G458421:G458429 WVO392885:WVO392893 WLS392885:WLS392893 WBW392885:WBW392893 VSA392885:VSA392893 VIE392885:VIE392893 UYI392885:UYI392893 UOM392885:UOM392893 UEQ392885:UEQ392893 TUU392885:TUU392893 TKY392885:TKY392893 TBC392885:TBC392893 SRG392885:SRG392893 SHK392885:SHK392893 RXO392885:RXO392893 RNS392885:RNS392893 RDW392885:RDW392893 QUA392885:QUA392893 QKE392885:QKE392893 QAI392885:QAI392893 PQM392885:PQM392893 PGQ392885:PGQ392893 OWU392885:OWU392893 OMY392885:OMY392893 ODC392885:ODC392893 NTG392885:NTG392893 NJK392885:NJK392893 MZO392885:MZO392893 MPS392885:MPS392893 MFW392885:MFW392893 LWA392885:LWA392893 LME392885:LME392893 LCI392885:LCI392893 KSM392885:KSM392893 KIQ392885:KIQ392893 JYU392885:JYU392893 JOY392885:JOY392893 JFC392885:JFC392893 IVG392885:IVG392893 ILK392885:ILK392893 IBO392885:IBO392893 HRS392885:HRS392893 HHW392885:HHW392893 GYA392885:GYA392893 GOE392885:GOE392893 GEI392885:GEI392893 FUM392885:FUM392893 FKQ392885:FKQ392893 FAU392885:FAU392893 EQY392885:EQY392893 EHC392885:EHC392893 DXG392885:DXG392893 DNK392885:DNK392893 DDO392885:DDO392893 CTS392885:CTS392893 CJW392885:CJW392893 CAA392885:CAA392893 BQE392885:BQE392893 BGI392885:BGI392893 AWM392885:AWM392893 AMQ392885:AMQ392893 ACU392885:ACU392893 SY392885:SY392893 JC392885:JC392893 G392885:G392893 WVO327349:WVO327357 WLS327349:WLS327357 WBW327349:WBW327357 VSA327349:VSA327357 VIE327349:VIE327357 UYI327349:UYI327357 UOM327349:UOM327357 UEQ327349:UEQ327357 TUU327349:TUU327357 TKY327349:TKY327357 TBC327349:TBC327357 SRG327349:SRG327357 SHK327349:SHK327357 RXO327349:RXO327357 RNS327349:RNS327357 RDW327349:RDW327357 QUA327349:QUA327357 QKE327349:QKE327357 QAI327349:QAI327357 PQM327349:PQM327357 PGQ327349:PGQ327357 OWU327349:OWU327357 OMY327349:OMY327357 ODC327349:ODC327357 NTG327349:NTG327357 NJK327349:NJK327357 MZO327349:MZO327357 MPS327349:MPS327357 MFW327349:MFW327357 LWA327349:LWA327357 LME327349:LME327357 LCI327349:LCI327357 KSM327349:KSM327357 KIQ327349:KIQ327357 JYU327349:JYU327357 JOY327349:JOY327357 JFC327349:JFC327357 IVG327349:IVG327357 ILK327349:ILK327357 IBO327349:IBO327357 HRS327349:HRS327357 HHW327349:HHW327357 GYA327349:GYA327357 GOE327349:GOE327357 GEI327349:GEI327357 FUM327349:FUM327357 FKQ327349:FKQ327357 FAU327349:FAU327357 EQY327349:EQY327357 EHC327349:EHC327357 DXG327349:DXG327357 DNK327349:DNK327357 DDO327349:DDO327357 CTS327349:CTS327357 CJW327349:CJW327357 CAA327349:CAA327357 BQE327349:BQE327357 BGI327349:BGI327357 AWM327349:AWM327357 AMQ327349:AMQ327357 ACU327349:ACU327357 SY327349:SY327357 JC327349:JC327357 G327349:G327357 WVO261813:WVO261821 WLS261813:WLS261821 WBW261813:WBW261821 VSA261813:VSA261821 VIE261813:VIE261821 UYI261813:UYI261821 UOM261813:UOM261821 UEQ261813:UEQ261821 TUU261813:TUU261821 TKY261813:TKY261821 TBC261813:TBC261821 SRG261813:SRG261821 SHK261813:SHK261821 RXO261813:RXO261821 RNS261813:RNS261821 RDW261813:RDW261821 QUA261813:QUA261821 QKE261813:QKE261821 QAI261813:QAI261821 PQM261813:PQM261821 PGQ261813:PGQ261821 OWU261813:OWU261821 OMY261813:OMY261821 ODC261813:ODC261821 NTG261813:NTG261821 NJK261813:NJK261821 MZO261813:MZO261821 MPS261813:MPS261821 MFW261813:MFW261821 LWA261813:LWA261821 LME261813:LME261821 LCI261813:LCI261821 KSM261813:KSM261821 KIQ261813:KIQ261821 JYU261813:JYU261821 JOY261813:JOY261821 JFC261813:JFC261821 IVG261813:IVG261821 ILK261813:ILK261821 IBO261813:IBO261821 HRS261813:HRS261821 HHW261813:HHW261821 GYA261813:GYA261821 GOE261813:GOE261821 GEI261813:GEI261821 FUM261813:FUM261821 FKQ261813:FKQ261821 FAU261813:FAU261821 EQY261813:EQY261821 EHC261813:EHC261821 DXG261813:DXG261821 DNK261813:DNK261821 DDO261813:DDO261821 CTS261813:CTS261821 CJW261813:CJW261821 CAA261813:CAA261821 BQE261813:BQE261821 BGI261813:BGI261821 AWM261813:AWM261821 AMQ261813:AMQ261821 ACU261813:ACU261821 SY261813:SY261821 JC261813:JC261821 G261813:G261821 WVO196277:WVO196285 WLS196277:WLS196285 WBW196277:WBW196285 VSA196277:VSA196285 VIE196277:VIE196285 UYI196277:UYI196285 UOM196277:UOM196285 UEQ196277:UEQ196285 TUU196277:TUU196285 TKY196277:TKY196285 TBC196277:TBC196285 SRG196277:SRG196285 SHK196277:SHK196285 RXO196277:RXO196285 RNS196277:RNS196285 RDW196277:RDW196285 QUA196277:QUA196285 QKE196277:QKE196285 QAI196277:QAI196285 PQM196277:PQM196285 PGQ196277:PGQ196285 OWU196277:OWU196285 OMY196277:OMY196285 ODC196277:ODC196285 NTG196277:NTG196285 NJK196277:NJK196285 MZO196277:MZO196285 MPS196277:MPS196285 MFW196277:MFW196285 LWA196277:LWA196285 LME196277:LME196285 LCI196277:LCI196285 KSM196277:KSM196285 KIQ196277:KIQ196285 JYU196277:JYU196285 JOY196277:JOY196285 JFC196277:JFC196285 IVG196277:IVG196285 ILK196277:ILK196285 IBO196277:IBO196285 HRS196277:HRS196285 HHW196277:HHW196285 GYA196277:GYA196285 GOE196277:GOE196285 GEI196277:GEI196285 FUM196277:FUM196285 FKQ196277:FKQ196285 FAU196277:FAU196285 EQY196277:EQY196285 EHC196277:EHC196285 DXG196277:DXG196285 DNK196277:DNK196285 DDO196277:DDO196285 CTS196277:CTS196285 CJW196277:CJW196285 CAA196277:CAA196285 BQE196277:BQE196285 BGI196277:BGI196285 AWM196277:AWM196285 AMQ196277:AMQ196285 ACU196277:ACU196285 SY196277:SY196285 JC196277:JC196285 G196277:G196285 WVO130741:WVO130749 WLS130741:WLS130749 WBW130741:WBW130749 VSA130741:VSA130749 VIE130741:VIE130749 UYI130741:UYI130749 UOM130741:UOM130749 UEQ130741:UEQ130749 TUU130741:TUU130749 TKY130741:TKY130749 TBC130741:TBC130749 SRG130741:SRG130749 SHK130741:SHK130749 RXO130741:RXO130749 RNS130741:RNS130749 RDW130741:RDW130749 QUA130741:QUA130749 QKE130741:QKE130749 QAI130741:QAI130749 PQM130741:PQM130749 PGQ130741:PGQ130749 OWU130741:OWU130749 OMY130741:OMY130749 ODC130741:ODC130749 NTG130741:NTG130749 NJK130741:NJK130749 MZO130741:MZO130749 MPS130741:MPS130749 MFW130741:MFW130749 LWA130741:LWA130749 LME130741:LME130749 LCI130741:LCI130749 KSM130741:KSM130749 KIQ130741:KIQ130749 JYU130741:JYU130749 JOY130741:JOY130749 JFC130741:JFC130749 IVG130741:IVG130749 ILK130741:ILK130749 IBO130741:IBO130749 HRS130741:HRS130749 HHW130741:HHW130749 GYA130741:GYA130749 GOE130741:GOE130749 GEI130741:GEI130749 FUM130741:FUM130749 FKQ130741:FKQ130749 FAU130741:FAU130749 EQY130741:EQY130749 EHC130741:EHC130749 DXG130741:DXG130749 DNK130741:DNK130749 DDO130741:DDO130749 CTS130741:CTS130749 CJW130741:CJW130749 CAA130741:CAA130749 BQE130741:BQE130749 BGI130741:BGI130749 AWM130741:AWM130749 AMQ130741:AMQ130749 ACU130741:ACU130749 SY130741:SY130749 JC130741:JC130749 G130741:G130749 WVO65205:WVO65213 WLS65205:WLS65213 WBW65205:WBW65213 VSA65205:VSA65213 VIE65205:VIE65213 UYI65205:UYI65213 UOM65205:UOM65213 UEQ65205:UEQ65213 TUU65205:TUU65213 TKY65205:TKY65213 TBC65205:TBC65213 SRG65205:SRG65213 SHK65205:SHK65213 RXO65205:RXO65213 RNS65205:RNS65213 RDW65205:RDW65213 QUA65205:QUA65213 QKE65205:QKE65213 QAI65205:QAI65213 PQM65205:PQM65213 PGQ65205:PGQ65213 OWU65205:OWU65213 OMY65205:OMY65213 ODC65205:ODC65213 NTG65205:NTG65213 NJK65205:NJK65213 MZO65205:MZO65213 MPS65205:MPS65213 MFW65205:MFW65213 LWA65205:LWA65213 LME65205:LME65213 LCI65205:LCI65213 KSM65205:KSM65213 KIQ65205:KIQ65213 JYU65205:JYU65213 JOY65205:JOY65213 JFC65205:JFC65213 IVG65205:IVG65213 ILK65205:ILK65213 IBO65205:IBO65213 HRS65205:HRS65213 HHW65205:HHW65213 GYA65205:GYA65213 GOE65205:GOE65213 GEI65205:GEI65213 FUM65205:FUM65213 FKQ65205:FKQ65213 FAU65205:FAU65213 EQY65205:EQY65213 EHC65205:EHC65213 DXG65205:DXG65213 DNK65205:DNK65213 DDO65205:DDO65213 CTS65205:CTS65213 CJW65205:CJW65213 CAA65205:CAA65213 BQE65205:BQE65213 BGI65205:BGI65213 AWM65205:AWM65213 AMQ65205:AMQ65213 ACU65205:ACU65213 SY65205:SY65213 JC65205:JC65213 G65205:G6521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709:WLS982717 WBW982709:WBW982717 VSA982709:VSA982717 VIE982709:VIE982717 UYI982709:UYI982717 UOM982709:UOM982717 UEQ982709:UEQ982717 TUU982709:TUU982717 TKY982709:TKY982717 TBC982709:TBC982717 SRG982709:SRG982717 SHK982709:SHK982717 RXO982709:RXO982717 RNS982709:RNS982717 RDW982709:RDW982717 QUA982709:QUA982717 QKE982709:QKE982717 QAI982709:QAI982717 PQM982709:PQM982717 PGQ982709:PGQ982717 OWU982709:OWU982717 OMY982709:OMY982717 ODC982709:ODC982717 NTG982709:NTG982717 NJK982709:NJK982717 MZO982709:MZO982717 MPS982709:MPS982717 MFW982709:MFW982717 LWA982709:LWA982717 LME982709:LME982717 LCI982709:LCI982717 KSM982709:KSM982717 KIQ982709:KIQ982717 JYU982709:JYU982717 JOY982709:JOY982717 JFC982709:JFC982717 IVG982709:IVG982717 ILK982709:ILK982717 IBO982709:IBO982717 HRS982709:HRS982717 HHW982709:HHW982717 GYA982709:GYA982717 GOE982709:GOE982717 GEI982709:GEI982717 FUM982709:FUM982717 FKQ982709:FKQ982717 FAU982709:FAU982717 EQY982709:EQY982717 EHC982709:EHC982717 DXG982709:DXG982717 DNK982709:DNK982717 DDO982709:DDO982717 CTS982709:CTS982717 CJW982709:CJW982717 CAA982709:CAA982717 BQE982709:BQE982717 BGI982709:BGI982717 AWM982709:AWM982717 AMQ982709:AMQ982717 ACU982709:ACU982717 SY982709:SY982717 JC982709:JC982717 JC77:JC92 SY77:SY92 ACU77:ACU92 AMQ77:AMQ92 AWM77:AWM92 BGI77:BGI92 BQE77:BQE92 CAA77:CAA92 CJW77:CJW92 CTS77:CTS92 DDO77:DDO92 DNK77:DNK92 DXG77:DXG92 EHC77:EHC92 EQY77:EQY92 FAU77:FAU92 FKQ77:FKQ92 FUM77:FUM92 GEI77:GEI92 GOE77:GOE92 GYA77:GYA92 HHW77:HHW92 HRS77:HRS92 IBO77:IBO92 ILK77:ILK92 IVG77:IVG92 JFC77:JFC92 JOY77:JOY92 JYU77:JYU92 KIQ77:KIQ92 KSM77:KSM92 LCI77:LCI92 LME77:LME92 LWA77:LWA92 MFW77:MFW92 MPS77:MPS92 MZO77:MZO92 NJK77:NJK92 NTG77:NTG92 ODC77:ODC92 OMY77:OMY92 OWU77:OWU92 PGQ77:PGQ92 PQM77:PQM92 QAI77:QAI92 QKE77:QKE92 QUA77:QUA92 RDW77:RDW92 RNS77:RNS92 RXO77:RXO92 SHK77:SHK92 SRG77:SRG92 TBC77:TBC92 TKY77:TKY92 TUU77:TUU92 UEQ77:UEQ92 UOM77:UOM92 UYI77:UYI92 VIE77:VIE92 VSA77:VSA92 WBW77:WBW92 WLS77:WLS92 WVO77:WVO92 JC133:JC148 SY133:SY148 ACU133:ACU148 AMQ133:AMQ148 AWM133:AWM148 BGI133:BGI148 BQE133:BQE148 CAA133:CAA148 CJW133:CJW148 CTS133:CTS148 DDO133:DDO148 DNK133:DNK148 DXG133:DXG148 EHC133:EHC148 EQY133:EQY148 FAU133:FAU148 FKQ133:FKQ148 FUM133:FUM148 GEI133:GEI148 GOE133:GOE148 GYA133:GYA148 HHW133:HHW148 HRS133:HRS148 IBO133:IBO148 ILK133:ILK148 IVG133:IVG148 JFC133:JFC148 JOY133:JOY148 JYU133:JYU148 KIQ133:KIQ148 KSM133:KSM148 LCI133:LCI148 LME133:LME148 LWA133:LWA148 MFW133:MFW148 MPS133:MPS148 MZO133:MZO148 NJK133:NJK148 NTG133:NTG148 ODC133:ODC148 OMY133:OMY148 OWU133:OWU148 PGQ133:PGQ148 PQM133:PQM148 QAI133:QAI148 QKE133:QKE148 QUA133:QUA148 RDW133:RDW148 RNS133:RNS148 RXO133:RXO148 SHK133:SHK148 SRG133:SRG148 TBC133:TBC148 TKY133:TKY148 TUU133:TUU148 UEQ133:UEQ148 UOM133:UOM148 UYI133:UYI148 VIE133:VIE148 VSA133:VSA148 WBW133:WBW148 WLS133:WLS148 WVO133:WVO148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5" orientation="landscape" r:id="rId1"/>
  <rowBreaks count="2" manualBreakCount="2">
    <brk id="57" max="8" man="1"/>
    <brk id="114" max="7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1"/>
  <sheetViews>
    <sheetView zoomScaleNormal="100" zoomScaleSheetLayoutView="100" workbookViewId="0">
      <selection activeCell="A9" sqref="A9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4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ht="16.5" x14ac:dyDescent="0.3">
      <c r="A2" s="229" t="s">
        <v>105</v>
      </c>
      <c r="B2" s="229"/>
      <c r="C2" s="229"/>
      <c r="D2" s="229"/>
      <c r="E2" s="229"/>
      <c r="F2" s="229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52" t="s">
        <v>12</v>
      </c>
      <c r="B11" s="252"/>
      <c r="C11" s="252"/>
      <c r="D11" s="252"/>
      <c r="E11" s="252"/>
      <c r="F11" s="252"/>
      <c r="G11" s="4"/>
      <c r="H11" s="4"/>
      <c r="I11" s="4"/>
      <c r="J11" s="4"/>
      <c r="K11" s="4"/>
      <c r="L11" s="4"/>
      <c r="M11" s="4"/>
      <c r="N11" s="4"/>
      <c r="O11" s="5"/>
      <c r="P11" s="5"/>
      <c r="Q11" s="5"/>
      <c r="R11" s="5"/>
    </row>
    <row r="12" spans="1:18" ht="14.25" customHeight="1" x14ac:dyDescent="0.4">
      <c r="A12" s="233"/>
      <c r="B12" s="233"/>
      <c r="C12" s="233"/>
      <c r="D12" s="233"/>
      <c r="E12" s="233"/>
      <c r="F12" s="233"/>
      <c r="G12" s="4"/>
      <c r="H12" s="4"/>
      <c r="I12" s="4"/>
      <c r="J12" s="4"/>
      <c r="K12" s="4"/>
      <c r="L12" s="4"/>
      <c r="M12" s="4"/>
      <c r="N12" s="4"/>
      <c r="O12" s="5"/>
      <c r="P12" s="5"/>
      <c r="Q12" s="5"/>
      <c r="R12" s="5"/>
    </row>
    <row r="13" spans="1:18" ht="14.25" customHeight="1" x14ac:dyDescent="0.4">
      <c r="A13" s="233"/>
      <c r="B13" s="233"/>
      <c r="C13" s="233"/>
      <c r="D13" s="233"/>
      <c r="E13" s="233"/>
      <c r="F13" s="233"/>
      <c r="G13" s="4"/>
      <c r="H13" s="4"/>
      <c r="I13" s="4"/>
      <c r="J13" s="4"/>
      <c r="K13" s="4"/>
      <c r="L13" s="4"/>
      <c r="M13" s="4"/>
      <c r="N13" s="4"/>
      <c r="O13" s="5"/>
      <c r="P13" s="5"/>
      <c r="Q13" s="5"/>
      <c r="R13" s="5"/>
    </row>
    <row r="14" spans="1:18" ht="20.25" customHeight="1" x14ac:dyDescent="0.4">
      <c r="A14" s="257" t="s">
        <v>0</v>
      </c>
      <c r="B14" s="234"/>
      <c r="C14" s="234"/>
      <c r="D14" s="234"/>
      <c r="E14" s="234"/>
      <c r="F14" s="234"/>
      <c r="G14" s="4"/>
      <c r="H14" s="4"/>
      <c r="I14" s="4"/>
      <c r="J14" s="4"/>
      <c r="K14" s="4"/>
      <c r="L14" s="4"/>
      <c r="M14" s="4"/>
      <c r="N14" s="4"/>
      <c r="O14" s="5"/>
      <c r="P14" s="5"/>
      <c r="Q14" s="5"/>
      <c r="R14" s="5"/>
    </row>
    <row r="15" spans="1:18" ht="20.25" customHeight="1" x14ac:dyDescent="0.4">
      <c r="A15" s="257" t="s">
        <v>1</v>
      </c>
      <c r="B15" s="234"/>
      <c r="C15" s="234"/>
      <c r="D15" s="234"/>
      <c r="E15" s="234"/>
      <c r="F15" s="234"/>
      <c r="G15" s="4"/>
      <c r="H15" s="4"/>
      <c r="I15" s="4"/>
      <c r="J15" s="4"/>
      <c r="K15" s="4"/>
      <c r="L15" s="4"/>
      <c r="M15" s="4"/>
      <c r="N15" s="4"/>
      <c r="O15" s="5"/>
      <c r="P15" s="5"/>
      <c r="Q15" s="5"/>
      <c r="R15" s="5"/>
    </row>
    <row r="16" spans="1:18" ht="16.5" x14ac:dyDescent="0.3">
      <c r="A16" s="12"/>
      <c r="B16" s="12"/>
      <c r="C16" s="12"/>
      <c r="D16" s="12"/>
      <c r="E16" s="12"/>
      <c r="F16" s="12"/>
    </row>
    <row r="17" spans="1:16" ht="82.15" customHeight="1" thickBot="1" x14ac:dyDescent="0.3">
      <c r="A17" s="258" t="s">
        <v>156</v>
      </c>
      <c r="B17" s="258"/>
      <c r="C17" s="258"/>
      <c r="D17" s="258"/>
      <c r="E17" s="258"/>
      <c r="F17" s="258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63" customHeight="1" thickBot="1" x14ac:dyDescent="0.3">
      <c r="A18" s="235" t="s">
        <v>11</v>
      </c>
      <c r="B18" s="236" t="s">
        <v>103</v>
      </c>
      <c r="C18" s="236" t="s">
        <v>18</v>
      </c>
      <c r="D18" s="237" t="s">
        <v>24</v>
      </c>
      <c r="E18" s="238"/>
      <c r="F18" s="274" t="s">
        <v>10</v>
      </c>
      <c r="G18" s="7"/>
      <c r="H18" s="7"/>
      <c r="I18" s="7"/>
      <c r="J18" s="7"/>
      <c r="K18" s="7"/>
      <c r="L18" s="7"/>
      <c r="M18" s="7"/>
      <c r="N18" s="7"/>
      <c r="O18" s="6"/>
      <c r="P18" s="6"/>
    </row>
    <row r="19" spans="1:16" ht="27" customHeight="1" x14ac:dyDescent="0.25">
      <c r="A19" s="259" t="s">
        <v>36</v>
      </c>
      <c r="B19" s="265" t="s">
        <v>7</v>
      </c>
      <c r="C19" s="262">
        <v>5</v>
      </c>
      <c r="D19" s="268" t="s">
        <v>25</v>
      </c>
      <c r="E19" s="269"/>
      <c r="F19" s="275" t="s">
        <v>23</v>
      </c>
      <c r="G19" s="10"/>
      <c r="H19" s="10"/>
      <c r="I19" s="10"/>
      <c r="J19" s="10"/>
      <c r="K19" s="10"/>
      <c r="L19" s="10"/>
      <c r="M19" s="10"/>
      <c r="N19" s="10"/>
      <c r="O19" s="6"/>
      <c r="P19" s="6"/>
    </row>
    <row r="20" spans="1:16" ht="27" customHeight="1" x14ac:dyDescent="0.25">
      <c r="A20" s="260"/>
      <c r="B20" s="266" t="s">
        <v>8</v>
      </c>
      <c r="C20" s="263">
        <v>10</v>
      </c>
      <c r="D20" s="270" t="s">
        <v>26</v>
      </c>
      <c r="E20" s="271"/>
      <c r="F20" s="276"/>
      <c r="G20" s="10"/>
      <c r="H20" s="10"/>
      <c r="I20" s="10"/>
      <c r="J20" s="10"/>
      <c r="K20" s="10"/>
      <c r="L20" s="10"/>
      <c r="M20" s="10"/>
      <c r="N20" s="10"/>
      <c r="O20" s="6"/>
      <c r="P20" s="6"/>
    </row>
    <row r="21" spans="1:16" ht="27" customHeight="1" thickBot="1" x14ac:dyDescent="0.3">
      <c r="A21" s="261"/>
      <c r="B21" s="267" t="s">
        <v>9</v>
      </c>
      <c r="C21" s="264">
        <v>15</v>
      </c>
      <c r="D21" s="272" t="s">
        <v>16</v>
      </c>
      <c r="E21" s="273"/>
      <c r="F21" s="277"/>
      <c r="G21" s="10"/>
      <c r="H21" s="10"/>
      <c r="I21" s="10"/>
      <c r="J21" s="10"/>
      <c r="K21" s="10"/>
      <c r="L21" s="10"/>
      <c r="M21" s="10"/>
      <c r="N21" s="10"/>
      <c r="O21" s="6"/>
      <c r="P21" s="6"/>
    </row>
    <row r="22" spans="1:16" ht="16.5" x14ac:dyDescent="0.25">
      <c r="A22" s="239"/>
      <c r="B22" s="239"/>
      <c r="C22" s="239"/>
      <c r="D22" s="239"/>
      <c r="E22" s="239"/>
      <c r="F22" s="239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94.25" customHeight="1" x14ac:dyDescent="0.25">
      <c r="A23" s="230" t="s">
        <v>157</v>
      </c>
      <c r="B23" s="231"/>
      <c r="C23" s="231"/>
      <c r="D23" s="231"/>
      <c r="E23" s="231"/>
      <c r="F23" s="231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30" customHeight="1" thickBot="1" x14ac:dyDescent="0.3">
      <c r="A24" s="240" t="s">
        <v>17</v>
      </c>
      <c r="B24" s="241"/>
      <c r="C24" s="241"/>
      <c r="D24" s="241"/>
      <c r="E24" s="241"/>
      <c r="F24" s="241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33" customHeight="1" x14ac:dyDescent="0.25">
      <c r="A25" s="242" t="s">
        <v>104</v>
      </c>
      <c r="B25" s="243"/>
      <c r="C25" s="244"/>
      <c r="D25" s="245"/>
      <c r="E25" s="245"/>
      <c r="F25" s="245"/>
      <c r="G25" s="6"/>
      <c r="H25" s="11" t="e">
        <f>C25+#REF!</f>
        <v>#REF!</v>
      </c>
      <c r="I25" s="6" t="e">
        <f>C25/H25</f>
        <v>#REF!</v>
      </c>
      <c r="J25" s="6"/>
      <c r="K25" s="6"/>
      <c r="L25" s="6"/>
      <c r="M25" s="6"/>
      <c r="N25" s="6"/>
      <c r="O25" s="6"/>
      <c r="P25" s="6"/>
    </row>
    <row r="26" spans="1:16" ht="45.75" customHeight="1" thickBot="1" x14ac:dyDescent="0.3">
      <c r="A26" s="246" t="s">
        <v>158</v>
      </c>
      <c r="B26" s="247"/>
      <c r="C26" s="248"/>
      <c r="D26" s="249"/>
      <c r="E26" s="249"/>
      <c r="F26" s="249"/>
      <c r="G26" s="6"/>
      <c r="H26" s="6"/>
      <c r="I26" s="6" t="e">
        <f>#REF!/H25</f>
        <v>#REF!</v>
      </c>
      <c r="J26" s="6"/>
      <c r="K26" s="6"/>
      <c r="L26" s="6"/>
      <c r="M26" s="6"/>
      <c r="N26" s="6"/>
      <c r="O26" s="6"/>
      <c r="P26" s="6"/>
    </row>
    <row r="27" spans="1:16" ht="33" customHeight="1" thickBot="1" x14ac:dyDescent="0.3">
      <c r="A27" s="278" t="s">
        <v>50</v>
      </c>
      <c r="B27" s="279"/>
      <c r="C27" s="250" t="e">
        <f>(C25/C26)</f>
        <v>#DIV/0!</v>
      </c>
      <c r="D27" s="251"/>
      <c r="E27" s="251"/>
      <c r="F27" s="251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6.5" x14ac:dyDescent="0.3">
      <c r="A28" s="12"/>
      <c r="B28" s="239"/>
      <c r="C28" s="239"/>
      <c r="D28" s="239"/>
      <c r="E28" s="239"/>
      <c r="F28" s="239"/>
      <c r="G28" s="7"/>
      <c r="H28" s="7"/>
      <c r="I28" s="7"/>
      <c r="J28" s="7"/>
      <c r="K28" s="7"/>
      <c r="L28" s="7"/>
      <c r="M28" s="7"/>
      <c r="N28" s="7"/>
      <c r="O28" s="6"/>
      <c r="P28" s="6"/>
    </row>
    <row r="29" spans="1:16" ht="16.5" x14ac:dyDescent="0.3">
      <c r="A29" s="12"/>
      <c r="B29" s="239"/>
      <c r="C29" s="239"/>
      <c r="D29" s="239"/>
      <c r="E29" s="239"/>
      <c r="F29" s="239"/>
      <c r="G29" s="9"/>
      <c r="H29" s="9"/>
      <c r="I29" s="9"/>
      <c r="J29" s="9"/>
      <c r="K29" s="9"/>
      <c r="L29" s="9"/>
      <c r="M29" s="9"/>
      <c r="N29" s="9"/>
      <c r="O29" s="6"/>
      <c r="P29" s="6"/>
    </row>
    <row r="30" spans="1:16" ht="15.75" customHeight="1" x14ac:dyDescent="0.25">
      <c r="E30" s="3"/>
      <c r="F30" s="3"/>
    </row>
    <row r="31" spans="1:16" ht="15.75" customHeight="1" x14ac:dyDescent="0.25">
      <c r="E31" s="8"/>
      <c r="F31" s="8"/>
    </row>
  </sheetData>
  <sheetProtection formatCells="0" selectLockedCells="1"/>
  <mergeCells count="19">
    <mergeCell ref="B14:F14"/>
    <mergeCell ref="B15:F15"/>
    <mergeCell ref="A17:F17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  <mergeCell ref="A23:F23"/>
    <mergeCell ref="A24:F24"/>
    <mergeCell ref="C25:F25"/>
    <mergeCell ref="C26:F26"/>
    <mergeCell ref="A25:B25"/>
    <mergeCell ref="A11:F11"/>
    <mergeCell ref="D18:E18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Podrob.rozpoč.projektu-žiadateľ</vt:lpstr>
      <vt:lpstr>Podrob.rozpoč.projektu-partner</vt:lpstr>
      <vt:lpstr>Prieskum trhu </vt:lpstr>
      <vt:lpstr>Value for Money</vt:lpstr>
      <vt:lpstr>'Podrob.rozpoč.projektu-partner'!Oblasť_tlače</vt:lpstr>
      <vt:lpstr>'Podrob.rozpoč.projektu-žiadateľ'!Oblasť_tlače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2022-10-04T12:43:36Z</cp:lastPrinted>
  <dcterms:created xsi:type="dcterms:W3CDTF">2015-05-13T12:53:37Z</dcterms:created>
  <dcterms:modified xsi:type="dcterms:W3CDTF">2022-10-04T12:43:50Z</dcterms:modified>
</cp:coreProperties>
</file>