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22.Vyzva-OPKZP-PO1-SC131-2017-22_realiz_doku_star_noaid\U3\4.word-ciste\"/>
    </mc:Choice>
  </mc:AlternateContent>
  <bookViews>
    <workbookView xWindow="-120" yWindow="-120" windowWidth="20730" windowHeight="11160"/>
  </bookViews>
  <sheets>
    <sheet name="Rozpočet - žiadateľ" sheetId="7" r:id="rId1"/>
    <sheet name="Prieskum - žiadateľ" sheetId="25" r:id="rId2"/>
    <sheet name="Rozpočet - partner 1" sheetId="19" r:id="rId3"/>
    <sheet name="Prieskum - partner" sheetId="26" r:id="rId4"/>
    <sheet name="Rozpočet - partner 2" sheetId="21" r:id="rId5"/>
    <sheet name="Value for Money" sheetId="4" r:id="rId6"/>
  </sheets>
  <externalReferences>
    <externalReference r:id="rId7"/>
  </externalReferences>
  <definedNames>
    <definedName name="_ftn1" localSheetId="5">'Value for Money'!#REF!</definedName>
    <definedName name="_ftn2" localSheetId="5">'Value for Money'!#REF!</definedName>
    <definedName name="DPH" localSheetId="3">'[1]Value for Money'!#REF!</definedName>
    <definedName name="DPH" localSheetId="1">'[1]Value for Money'!#REF!</definedName>
    <definedName name="DPH" localSheetId="2">'Value for Money'!#REF!</definedName>
    <definedName name="DPH" localSheetId="4">'Value for Money'!#REF!</definedName>
    <definedName name="DPH">'Value for Money'!#REF!</definedName>
    <definedName name="ghghjgh" localSheetId="3">#REF!</definedName>
    <definedName name="ghghjgh" localSheetId="2">#REF!</definedName>
    <definedName name="ghghjgh" localSheetId="4">#REF!</definedName>
    <definedName name="ghghjgh" localSheetId="0">#REF!</definedName>
    <definedName name="ghghjgh">#REF!</definedName>
    <definedName name="hjkz" localSheetId="3">#REF!</definedName>
    <definedName name="hjkz" localSheetId="2">#REF!</definedName>
    <definedName name="hjkz" localSheetId="4">#REF!</definedName>
    <definedName name="hjkz" localSheetId="0">#REF!</definedName>
    <definedName name="hjkz">#REF!</definedName>
    <definedName name="_xlnm.Print_Area" localSheetId="3">'Prieskum - partner'!$A$1:$H$58</definedName>
    <definedName name="_xlnm.Print_Area" localSheetId="1">'Prieskum - žiadateľ'!$A$1:$H$58</definedName>
    <definedName name="_xlnm.Print_Area" localSheetId="2">'Rozpočet - partner 1'!$A$1:$K$47</definedName>
    <definedName name="_xlnm.Print_Area" localSheetId="4">'Rozpočet - partner 2'!$A$1:$K$47</definedName>
    <definedName name="_xlnm.Print_Area" localSheetId="0">'Rozpočet - žiadateľ'!$A$1:$K$47</definedName>
    <definedName name="_xlnm.Print_Area" localSheetId="5">'Value for Money'!$A$1:$F$28</definedName>
    <definedName name="Rozpočet" localSheetId="3">#REF!</definedName>
    <definedName name="Rozpočet" localSheetId="1">#REF!</definedName>
    <definedName name="Rozpočet" localSheetId="4">#REF!</definedName>
    <definedName name="Rozpočet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9" i="26" l="1"/>
  <c r="D158" i="26"/>
  <c r="D157" i="26"/>
  <c r="D156" i="26"/>
  <c r="D102" i="26"/>
  <c r="D101" i="26"/>
  <c r="D100" i="26"/>
  <c r="D99" i="26"/>
  <c r="D44" i="26"/>
  <c r="D43" i="26"/>
  <c r="D42" i="26"/>
  <c r="D41" i="26"/>
  <c r="D159" i="25"/>
  <c r="D158" i="25"/>
  <c r="D157" i="25"/>
  <c r="D156" i="25"/>
  <c r="D102" i="25"/>
  <c r="D101" i="25"/>
  <c r="D100" i="25"/>
  <c r="D99" i="25"/>
  <c r="D44" i="25"/>
  <c r="D43" i="25"/>
  <c r="D42" i="25"/>
  <c r="D41" i="25"/>
  <c r="H31" i="21" l="1"/>
  <c r="G31" i="21"/>
  <c r="H30" i="21"/>
  <c r="G30" i="21"/>
  <c r="H29" i="21"/>
  <c r="G29" i="21"/>
  <c r="H28" i="21"/>
  <c r="G28" i="21"/>
  <c r="H27" i="21"/>
  <c r="G27" i="21"/>
  <c r="H26" i="21"/>
  <c r="G26" i="21"/>
  <c r="H25" i="21"/>
  <c r="H32" i="21" s="1"/>
  <c r="G25" i="21"/>
  <c r="G19" i="21"/>
  <c r="H19" i="21" s="1"/>
  <c r="G18" i="21"/>
  <c r="H18" i="21" s="1"/>
  <c r="G17" i="21"/>
  <c r="H17" i="21" s="1"/>
  <c r="G16" i="21"/>
  <c r="H16" i="21" s="1"/>
  <c r="G15" i="21"/>
  <c r="H15" i="21" s="1"/>
  <c r="H20" i="21" l="1"/>
  <c r="H33" i="21" s="1"/>
  <c r="G32" i="21"/>
  <c r="G20" i="21"/>
  <c r="G33" i="21" s="1"/>
  <c r="H32" i="19"/>
  <c r="H31" i="19"/>
  <c r="G31" i="19"/>
  <c r="H30" i="19"/>
  <c r="G30" i="19"/>
  <c r="H29" i="19"/>
  <c r="G29" i="19"/>
  <c r="H28" i="19"/>
  <c r="G28" i="19"/>
  <c r="H27" i="19"/>
  <c r="G27" i="19"/>
  <c r="H26" i="19"/>
  <c r="G26" i="19"/>
  <c r="G32" i="19" s="1"/>
  <c r="H25" i="19"/>
  <c r="G25" i="19"/>
  <c r="G19" i="19"/>
  <c r="H19" i="19" s="1"/>
  <c r="G18" i="19"/>
  <c r="H18" i="19" s="1"/>
  <c r="G17" i="19"/>
  <c r="H17" i="19" s="1"/>
  <c r="G16" i="19"/>
  <c r="H16" i="19" s="1"/>
  <c r="G15" i="19"/>
  <c r="H15" i="19" l="1"/>
  <c r="H20" i="19" s="1"/>
  <c r="H33" i="19" s="1"/>
  <c r="G20" i="19"/>
  <c r="G33" i="19" s="1"/>
  <c r="H27" i="7" l="1"/>
  <c r="H31" i="7"/>
  <c r="H30" i="7"/>
  <c r="H29" i="7"/>
  <c r="H28" i="7"/>
  <c r="H26" i="7"/>
  <c r="H25" i="7"/>
  <c r="G26" i="7"/>
  <c r="G25" i="7"/>
  <c r="G31" i="7"/>
  <c r="G30" i="7"/>
  <c r="G29" i="7"/>
  <c r="G28" i="7"/>
  <c r="G27" i="7"/>
  <c r="G19" i="7"/>
  <c r="H19" i="7" s="1"/>
  <c r="G18" i="7"/>
  <c r="H18" i="7" s="1"/>
  <c r="G17" i="7"/>
  <c r="H17" i="7" s="1"/>
  <c r="G16" i="7"/>
  <c r="H16" i="7" s="1"/>
  <c r="G15" i="7"/>
  <c r="H15" i="7" s="1"/>
  <c r="H32" i="7" l="1"/>
  <c r="G32" i="7"/>
  <c r="G20" i="7"/>
  <c r="H20" i="7"/>
  <c r="H33" i="7" l="1"/>
  <c r="G33" i="7"/>
  <c r="H25" i="4" l="1"/>
  <c r="I26" i="4" s="1"/>
  <c r="C27" i="4"/>
  <c r="I25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20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7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3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4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5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78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8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0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7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30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31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32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135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5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7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51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54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4.xml><?xml version="1.0" encoding="utf-8"?>
<comments xmlns="http://schemas.openxmlformats.org/spreadsheetml/2006/main">
  <authors>
    <author>Serbinova</author>
    <author>MŽP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20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7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3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4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5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78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8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0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7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30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31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32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135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5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7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51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54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5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6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na hlavné aktivity projektu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<sst xmlns="http://schemas.openxmlformats.org/spreadsheetml/2006/main" count="626" uniqueCount="170">
  <si>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</si>
  <si>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</si>
  <si>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</si>
  <si>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</si>
  <si>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</si>
  <si>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</si>
  <si>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</si>
  <si>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</si>
  <si>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</si>
  <si>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</si>
  <si>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</si>
  <si>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</si>
  <si>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</si>
  <si>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</si>
  <si>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oprávnený výdavok</t>
  </si>
  <si>
    <t>Poznámka</t>
  </si>
  <si>
    <t>Celkové oprávnené výdavky na hlavné aktivity bez DPH (EUR)</t>
  </si>
  <si>
    <t>menej ako 150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</si>
  <si>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</si>
  <si>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</si>
  <si>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</si>
  <si>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</si>
  <si>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</si>
  <si>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</si>
  <si>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</si>
  <si>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</si>
  <si>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Plocha biotopov podporených s cieľom dosiahnuť lepší stav ich ochrany</t>
  </si>
  <si>
    <t>Limitné hodnoty
(EUR/ha)</t>
  </si>
  <si>
    <t>viac ako 200</t>
  </si>
  <si>
    <t>150 - 200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</si>
  <si>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</si>
  <si>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</si>
  <si>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</si>
  <si>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</si>
  <si>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</si>
  <si>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</si>
  <si>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 xml:space="preserve">Projektový manažér - interný (dohoda o práci vykonávanej mimo pracovného pomeru) </t>
  </si>
  <si>
    <t>Projektový manažér - externý</t>
  </si>
  <si>
    <t>ks</t>
  </si>
  <si>
    <t>Stála tabuľa</t>
  </si>
  <si>
    <t>Plagát</t>
  </si>
  <si>
    <t xml:space="preserve">Publikovanie článku o projekte </t>
  </si>
  <si>
    <t>Poradové číslo výdavku</t>
  </si>
  <si>
    <t>Oprávnený výdavok
bez DPH  
(EUR)</t>
  </si>
  <si>
    <t>Oprávnený výdavok 
s DPH
(EUR)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</si>
  <si>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</si>
  <si>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Dobudovanie sústavy Natura 2000 a zabezpečenie starostlivosti o sústavu Natura 2000 a ďalšie chránené územia (vrátane území medzinárodného významu), ako aj chránené druhy</t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</si>
  <si>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</si>
  <si>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t>Sumarizačná tabuľka prieskum trhu</t>
  </si>
  <si>
    <t>Cenová ponuka č.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</si>
  <si>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</si>
  <si>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</si>
  <si>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</si>
  <si>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</si>
  <si>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</si>
  <si>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</si>
  <si>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</si>
  <si>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</si>
  <si>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</si>
  <si>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</si>
  <si>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</si>
  <si>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</si>
  <si>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</si>
  <si>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</si>
  <si>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názov funkčného celku ...
(časti ... zákazky)</t>
  </si>
  <si>
    <t>Cena bez DPH</t>
  </si>
  <si>
    <t>Záznam žiadateľa z vyhodnotenia prieskumu trhu č. 2</t>
  </si>
  <si>
    <t>Záznam žiadateľa z vyhodnotenia prieskumu trhu č. 3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</si>
  <si>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</si>
  <si>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Vypočítaná hodnota Value for Money (EUR/ha)</t>
  </si>
  <si>
    <t>áno</t>
  </si>
  <si>
    <t>nie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</si>
  <si>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"Plocha biotopov podporených s cieľom dosiahnuť lepší stav ich ochrany" (ha).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</si>
  <si>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</si>
  <si>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</si>
  <si>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</si>
  <si>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</si>
  <si>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r>
      <t xml:space="preserve">Podrobný rozpočet projektu </t>
    </r>
    <r>
      <rPr>
        <sz val="16"/>
        <color theme="1"/>
        <rFont val="Arial Narrow"/>
        <family val="2"/>
        <charset val="238"/>
      </rPr>
      <t>- časť realizovaná žiadateľom</t>
    </r>
  </si>
  <si>
    <t>Príloha č. 10 ŽoNFP - Podporná dokumentácia k oprávnenosti výdavkov</t>
  </si>
  <si>
    <r>
      <t xml:space="preserve">Podrobný rozpočet projektu </t>
    </r>
    <r>
      <rPr>
        <sz val="16"/>
        <color theme="1"/>
        <rFont val="Arial Narrow"/>
        <family val="2"/>
        <charset val="238"/>
      </rPr>
      <t>- časť realizovaná partnerom</t>
    </r>
  </si>
  <si>
    <t>Názov partnera 2:</t>
  </si>
  <si>
    <r>
      <t xml:space="preserve">1. Hlavná aktivita projektu 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</si>
  <si>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r>
      <t>SPOLU Hlavná aktivita projektu žiadateľa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</si>
  <si>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2. Podporné aktivity projektu žiadateľa</t>
  </si>
  <si>
    <t>Dočasný (veľkoplošný) pútač</t>
  </si>
  <si>
    <r>
      <t xml:space="preserve">SPOLU Podporné aktivity projektu žiadateľa </t>
    </r>
    <r>
      <rPr>
        <i/>
        <sz val="12"/>
        <rFont val="Arial Narrow"/>
        <family val="2"/>
        <charset val="238"/>
      </rPr>
      <t>(celkové oprávnené nepriame výdavky)</t>
    </r>
  </si>
  <si>
    <t>Inštrukcie k vyplneniu Podrobného rozpočtu projektu</t>
  </si>
  <si>
    <t>V prípade, ak je potrebné zadefinovať podaktivity v rámci realizácie hlavnej aktivity projektu, je možné primerane upraviť číslovanie výdavkov.</t>
  </si>
  <si>
    <t>Oprávnený výdavok bez/s DPH (EUR)</t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</si>
  <si>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- "Výška výdavku bola stanovená iným spôsobom. Podrobný popis je uvedený v stĺpci "Vecný popis výdavku". V takom prípade je v stĺpci "Vecný popis výdavku" potrebné bližšie špecifikovať a zdôvodniť vybraný spôsob stanovenia výšky výdavku.</t>
  </si>
  <si>
    <r>
      <t xml:space="preserve">1. Hlavná aktivita projektu partnera 2: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</si>
  <si>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2. Podporné aktivity projektu partnera 2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</si>
  <si>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</si>
  <si>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</si>
  <si>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</si>
  <si>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</si>
  <si>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</si>
  <si>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</si>
  <si>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</si>
  <si>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</si>
  <si>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</si>
  <si>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Hlavná aktivita projektu</t>
  </si>
  <si>
    <t>Podporné aktivity projektu</t>
  </si>
  <si>
    <t>Žiadateľ uvedie počet jednotiek pre každý (relevantný) oprávnený výdavok.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</si>
  <si>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</si>
  <si>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</si>
  <si>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</si>
  <si>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</si>
  <si>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</si>
  <si>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</si>
  <si>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</si>
  <si>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</si>
  <si>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</si>
  <si>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</si>
  <si>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</si>
  <si>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</si>
  <si>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</si>
  <si>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568 - Ostatné finančné výdavky</t>
  </si>
  <si>
    <r>
      <t>Jednotková cena bez DPH</t>
    </r>
    <r>
      <rPr>
        <b/>
        <sz val="11"/>
        <color theme="0"/>
        <rFont val="Arial Narrow"/>
        <family val="2"/>
        <charset val="238"/>
      </rPr>
      <t xml:space="preserve">
(EUR)</t>
    </r>
  </si>
  <si>
    <r>
      <t>Jednotková cena bez DPH</t>
    </r>
    <r>
      <rPr>
        <b/>
        <sz val="12"/>
        <color rgb="FFFF0000"/>
        <rFont val="Arial Narrow"/>
        <family val="2"/>
        <charset val="238"/>
      </rPr>
      <t/>
    </r>
  </si>
  <si>
    <t>Na základe prieskumu trhu v zmysle predloženého záznamu z vyhodnotenia prieskumu trhu.</t>
  </si>
  <si>
    <t xml:space="preserve">Na základe rozpočtu stavby na úrovni výkazu výmer. </t>
  </si>
  <si>
    <t>Na základe víťaznej cenovej ponuky úspešného uchádzača z procesu VO/obstarávania.</t>
  </si>
  <si>
    <t xml:space="preserve">Na základe zmluvy uzatvorenej s úspešným uchádzačom z procesu VO/obstarávania.   </t>
  </si>
  <si>
    <t>V súlade s pracovnou zmluvou, resp. mzdou za rovnakú prácu alebo prácu v rovnakej hodnote.</t>
  </si>
  <si>
    <t>Na základe dohody o práci vykonávanej mimo pracovného pomeru, resp. v súlade s odmenou za rovnakú prácu alebo prácu rovnakej hodnoty.</t>
  </si>
  <si>
    <t>Iným spôsobom. Podrobný popis je uvedený v stĺpci "Vecný popis výdavku".</t>
  </si>
  <si>
    <t xml:space="preserve">Na základe znaleckého posudku. </t>
  </si>
  <si>
    <t>Na základe uzatvorenej kúpnej zmluvy za podmienky.</t>
  </si>
  <si>
    <t>Na základe finančného limitu.</t>
  </si>
  <si>
    <t>Názov zákazky resp.  časti zákazky (samostatného funkčnéo celku)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</si>
  <si>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</si>
  <si>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</si>
  <si>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r>
      <t xml:space="preserve">1. Hlavná aktivita projektu 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</si>
  <si>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Názov partnera 1:</t>
  </si>
  <si>
    <r>
      <t>SPOLU Hlavná aktivita projektu partnera 1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</si>
  <si>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2. Podporné aktivity projektu partnera 1</t>
  </si>
  <si>
    <r>
      <t xml:space="preserve">SPOLU Podporné aktivity projektu partnera 1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</si>
  <si>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P A R T N E R  1  S P O L U </t>
    </r>
    <r>
      <rPr>
        <i/>
        <sz val="14"/>
        <rFont val="Arial Narrow"/>
        <family val="2"/>
        <charset val="238"/>
      </rPr>
      <t>(celkové oprávnené výdavky)</t>
    </r>
  </si>
  <si>
    <t>Partner uvedie počet jednotiek pre každý (relevantný) oprávnený výdavok.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</si>
  <si>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</si>
  <si>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</si>
  <si>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r>
      <t>SPOLU Hlavná aktivita projektu partnera 2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</si>
  <si>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r>
      <t xml:space="preserve">SPOLU Podporné aktivity projektu partnera 2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</si>
  <si>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P A R T N E R  2  S P O L U </t>
    </r>
    <r>
      <rPr>
        <i/>
        <sz val="14"/>
        <rFont val="Arial Narrow"/>
        <family val="2"/>
        <charset val="238"/>
      </rPr>
      <t>(celkové oprávnené výdavky)</t>
    </r>
  </si>
  <si>
    <t>Dátum realizácie prieskumu trhu</t>
  </si>
  <si>
    <r>
      <t xml:space="preserve">V tomto stĺpci sa uvádzajú všetky doplňujúce informácie potrebné pre bližší popis výdavku z hľadiska jeho predmetnu, resp. rozsahu.
V prípadoch, ak:
- výška výdavku bola stanovená napr. prieskumom trhu alebo zmluvou s úspešným uchádzačom a zároveň sa na výdavok vzťahuje percentuálny limit, partner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 uvedie: 
- popis činností, ktoré bude zamestnanec/osoba pracujúca na dohodu (zastávajúca predmetnú pracovnú pozíciu v projekte) vykonávať v rámci realizácie hlavnej aktivity projektu;
- počet osôb, ktoré budú v projekte zastávať uvedenú pracovnú pozíciu v</t>
    </r>
    <r>
      <rPr>
        <sz val="12"/>
        <color rgb="FFFF0000"/>
        <rFont val="Arial Narrow"/>
        <family val="2"/>
        <charset val="238"/>
      </rPr>
      <t>rátane počtu mesiacov ich participácie na projekte</t>
    </r>
    <r>
      <rPr>
        <sz val="12"/>
        <rFont val="Arial Narrow"/>
        <family val="2"/>
        <charset val="238"/>
      </rPr>
      <t xml:space="preserve"> a </t>
    </r>
    <r>
      <rPr>
        <sz val="12"/>
        <color rgb="FFFF0000"/>
        <rFont val="Arial Narrow"/>
        <family val="2"/>
        <charset val="238"/>
      </rPr>
      <t>v prípade, že pôjde o viac ako jednu osobu,</t>
    </r>
    <r>
      <rPr>
        <sz val="12"/>
        <rFont val="Arial Narrow"/>
        <family val="2"/>
        <charset val="238"/>
      </rPr>
      <t xml:space="preserve"> zdôvodní potrebu zaradenia navrhovaného počtu zamestnancov/osôb pracujúcich na dohodu na zastávanie predmetnej pracovnej pozície v projekte;
- výpočty, ktorými dospel k stanoveniu hodnôt uvedených v stĺpcoch "Počet jednotiek" a "Jednotková cena bez DPH" v rámci žiadaného výdavku, vrátane určenia výšky odvovodov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</t>
    </r>
    <r>
      <rPr>
        <strike/>
        <sz val="12"/>
        <color rgb="FFFF0000"/>
        <rFont val="Arial Narrow"/>
        <family val="2"/>
        <charset val="238"/>
      </rPr>
      <t>, partner uvedie</t>
    </r>
    <r>
      <rPr>
        <sz val="12"/>
        <rFont val="Arial Narrow"/>
        <family val="2"/>
        <charset val="238"/>
      </rPr>
      <t xml:space="preserve"> (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zmysle ustanovení §§ 223 až 228a zákona č. 311/2001 Z. z. Zákonníka práce v znení neskorších predpisov) </t>
    </r>
    <r>
      <rPr>
        <sz val="12"/>
        <color rgb="FFFF0000"/>
        <rFont val="Arial Narrow"/>
        <family val="2"/>
        <charset val="238"/>
      </rPr>
      <t>partner uvedie,</t>
    </r>
    <r>
      <rPr>
        <sz val="12"/>
        <rFont val="Arial Narrow"/>
        <family val="2"/>
        <charset val="238"/>
      </rPr>
      <t xml:space="preserve"> o aký typ vzťahu sa jedná, t. j.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vykonaní práce;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pracovnej činnosti, resp.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brigádnickej práci študentov. Zároveň upozorňujeme partnera, že žiadané mzdové výdavky musia byť v súlade s Príručkou k oprávnenosti výdavkov, pričom je potrebné zohľadniť aj dosiahnutý stupeň vzdelania zamestnanca/osoby </t>
    </r>
    <r>
      <rPr>
        <sz val="12"/>
        <color rgb="FFFF0000"/>
        <rFont val="Arial Narrow"/>
        <family val="2"/>
        <charset val="238"/>
      </rPr>
      <t>pracujúcej na dohodu</t>
    </r>
    <r>
      <rPr>
        <sz val="12"/>
        <rFont val="Arial Narrow"/>
        <family val="2"/>
        <charset val="238"/>
      </rPr>
      <t xml:space="preserve"> a ďalšie požiadavky stanovené pre príslušné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</si>
  <si>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r>
      <t xml:space="preserve">V tomto stĺpci sa uvádzajú všetky doplňujúce informácie potrebné pre bližší popis výdavku z hľadiska jeho predmetu, resp. rozsahu. V prípadoch, ak:
- 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 uvedie: 
- popis činností, ktoré bude zamestnanec/osoba pracujúca na dohodu (zastávajúca predmetnú pracovnú pozíciu v projekte) vykonávať v rámci realizácie hlavnej aktivity projektu;
- počet osôb, ktoré budú v projekte zastávať uvedenú pracovnú pozíciu v</t>
    </r>
    <r>
      <rPr>
        <sz val="12"/>
        <color rgb="FFFF0000"/>
        <rFont val="Arial Narrow"/>
        <family val="2"/>
        <charset val="238"/>
      </rPr>
      <t>rátane počtu mesiacov ich participácie na projekte</t>
    </r>
    <r>
      <rPr>
        <sz val="12"/>
        <rFont val="Arial Narrow"/>
        <family val="2"/>
        <charset val="238"/>
      </rPr>
      <t xml:space="preserve"> a </t>
    </r>
    <r>
      <rPr>
        <sz val="12"/>
        <color rgb="FFFF0000"/>
        <rFont val="Arial Narrow"/>
        <family val="2"/>
        <charset val="238"/>
      </rPr>
      <t>v prípade, že pôjde o viac ako jednu osobu,</t>
    </r>
    <r>
      <rPr>
        <sz val="12"/>
        <rFont val="Arial Narrow"/>
        <family val="2"/>
        <charset val="238"/>
      </rPr>
      <t xml:space="preserve"> zdôvodní potrebu zaradenia navrhovaného počtu zamestnancov/osôb pracujúcich na dohodu na zastávanie predmetnej pracovnej pozície v projekte;
- výpočty, ktorými dospel k stanoveniu hodnôt uvedených v stĺpcoch "Počet jednotiek" a "Jednotková cena bez DPH" v rámci žiadaného výdavku, vrátane určenia výšky odvovodov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</t>
    </r>
    <r>
      <rPr>
        <strike/>
        <sz val="12"/>
        <color rgb="FFFF0000"/>
        <rFont val="Arial Narrow"/>
        <family val="2"/>
        <charset val="238"/>
      </rPr>
      <t>, žiadateľ uvedie</t>
    </r>
    <r>
      <rPr>
        <sz val="12"/>
        <rFont val="Arial Narrow"/>
        <family val="2"/>
        <charset val="238"/>
      </rPr>
      <t xml:space="preserve"> (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zmysle ustanovení §§ 223 až 228a zákona č. 311/2001 Z. z. Zákonníka práce v znení neskorších predpisov) </t>
    </r>
    <r>
      <rPr>
        <sz val="12"/>
        <color rgb="FFFF0000"/>
        <rFont val="Arial Narrow"/>
        <family val="2"/>
        <charset val="238"/>
      </rPr>
      <t>žiadateľ uvedie,</t>
    </r>
    <r>
      <rPr>
        <sz val="12"/>
        <rFont val="Arial Narrow"/>
        <family val="2"/>
        <charset val="238"/>
      </rPr>
      <t xml:space="preserve"> o aký typ vzťahu sa jedná, t. j.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vykonaní práce;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pracovnej činnosti, resp.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brigádnickej práci študentov. Zároveň upozorňujeme žiadateľa, že mzdové výdavky musia byť v súlade s Príručkou k oprávnenosti výdavkov, pričom je potrebné zohľadniť aj dosiahnutý stupeň vzdelania zamestnanca/osoby </t>
    </r>
    <r>
      <rPr>
        <sz val="12"/>
        <color rgb="FFFF0000"/>
        <rFont val="Arial Narrow"/>
        <family val="2"/>
        <charset val="238"/>
      </rPr>
      <t>pracujúcej na dohodu</t>
    </r>
    <r>
      <rPr>
        <sz val="12"/>
        <rFont val="Arial Narrow"/>
        <family val="2"/>
        <charset val="238"/>
      </rPr>
      <t xml:space="preserve"> a ďalšie požiadavky stanovené pre príslušné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</si>
  <si>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t>osobomesiac</t>
  </si>
  <si>
    <t>osobohodina</t>
  </si>
  <si>
    <t>Z roletového menu vyberte príslušnú skupinu oprávnených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</si>
  <si>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t xml:space="preserve">Merná jednotka sa stanoví s ohľadom na typ výdavku. V prípade mzdových výdavkov zamestnancov, ktorí sú v pracovnom pomere na základe pracovnej zmluvy, je mernou jednotkou "osobomesiac". V prípade mzdových výdavkov zamestnancov pracujúcich na projekte na základe dohody o práci vykonávanej mimo pracovného pomeru je mernou jednotkou "osobohodina",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 bez DPH. V prípade výdavku (položky), ktorého cena sa určuje na základe výsledkov prieskumu trhu, sa cena bez DPH z prieskumu trhu, v štruktúre podľa predchádzajúcej vety, prenesie do Podrobného rozpočtu projektu. </t>
  </si>
  <si>
    <r>
      <t>Celková výška oprávneného výdavku bez/s DPH sa vypočíta automaticky (použitím stanovenej jednotkovej ceny bez DPH a počtu jednotiek). DPH sa v stĺpci H pripočíta automaticky, ako 20 % z oprávneného výdavku bez DPH uvedeného v stĺpci G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výdavkov, cestovných náhrad a ostatných finančných výdavkov). V prípade výdavkov, na ktoré sa DPH nevzťahuje (nepodliehajú DPH), žiadateľ upraví vzorec uvedený v stĺpci H tak, aby hodnota v stĺpci H bola rovnaká ako hodnota v stĺpci G (napr. H15 = G15).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
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nepltiteľovv DPH, potom je výška výdavku uvedená v stĺpci G a výška výdavku uvedená v stĺpci H </t>
    </r>
    <r>
      <rPr>
        <u/>
        <sz val="12"/>
        <rFont val="Arial Narrow"/>
        <family val="2"/>
        <charset val="238"/>
      </rPr>
      <t>totožná</t>
    </r>
    <r>
      <rPr>
        <sz val="12"/>
        <rFont val="Arial Narrow"/>
        <family val="2"/>
        <charset val="238"/>
      </rPr>
      <t>. V uvedenom prípade žiadateľ upraví vzorec uvedený v stĺpci H tak, aby hodnota v stĺpci H bola rovnaká ako hodnota v stĺpci G.
V prípade, ak vysúťažený dodávateľ stavebných prác/tovaru, resp. poskytovateľ služby, nie je platiteľ DPH, žiadateľ uvedie v stĺpci G rovnakú hodnotu ako v stĺpci H.</t>
    </r>
  </si>
  <si>
    <r>
      <t xml:space="preserve">Partner zdôvodní potrebu daného výdavku z hľadiska jeho aktuálneho vybavenia (existujúcich vlastných technických kapacít) a dosiahnutia stanovených cieľov projektu. Nevyhnutnosť príslušného výdavku pre realizáciu hlavnej aktivity projektu je predmetom odborného hodnotenia ŽoNFP. Z toho dôvodu je potrebné zdôvodniť nevyhnutnosť výdavku, ako aj položiek výdavku (ak relevantné). V prípade, že sa zdôvodnenie nachádza v inom dokumente tvoriacom súčasť dokumentácie ŽoNFP, partner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</si>
  <si>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r>
      <t xml:space="preserve">Jednotková cena bez DPH sa uvádza s presnosťou na dve desatinné miesta. 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nesmie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</si>
  <si>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t>Z roletového menu vyberte príslušnú skupinu oprávnených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partner takéto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</si>
  <si>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r>
      <t>Celková výška oprávneného výdavku bez/s DPH sa vypočíta automaticky (použitím stanovenej jednotkovej ceny bez DPH a počtu jednotiek). DPH sa v stĺpci H pripočíta automaticky, ako 20 % z oprávneného výdavku bez DPH uvedeného v stĺpci G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výdavkov, cestovných náhrad a ostatných finančných výdavkov). V prípade výdavkov, na ktoré sa DPH nevzťahuje (nepodliehajú DPH), partner upraví vzorec uvedený v stĺpci H tak, aby hodnota v stĺpci H bola rovnaká ako hodnota v stĺpci G (napr. H15 = G15).
V prípade, ak partner nie je platiteľ DPH, resp. nemá nárok na odpočet DPH, za oprávnený výdavok je považovaná výška výdavku s DPH (stĺpec H). Ak partner má nárok na odpočet DPH, za oprávnený výdavok je považovaná výška výdavku bez DPH (stĺpec G).
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nepltiteľovv DPH, potom je výška výdavku uvedená v stĺpci G a výška výdavku uvedená v stĺpci H </t>
    </r>
    <r>
      <rPr>
        <u/>
        <sz val="12"/>
        <rFont val="Arial Narrow"/>
        <family val="2"/>
        <charset val="238"/>
      </rPr>
      <t>totožná</t>
    </r>
    <r>
      <rPr>
        <sz val="12"/>
        <rFont val="Arial Narrow"/>
        <family val="2"/>
        <charset val="238"/>
      </rPr>
      <t>. V uvedenom prípade partner upraví vzorec uvedený v stĺpci H tak, aby hodnota v stĺpci H bola rovnaká ako hodnota v stĺpci G.
V prípade, ak vysúťažený dodávateľ stavebných prác/tovaru, resp. poskytovateľ služby, nie je platiteľ DPH, partner uvedie v stĺpci G rovnakú hodnotu ako v stĺpci H.</t>
    </r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</si>
  <si>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hlavnej aktivity projektu je predmetom odborného hodnotenia ŽoNFP.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</si>
  <si>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Dbajte, prosím, na súlad údajov uvedených v Podrobnom rozpočte projektu s údajmi uvedenými vo formulári ŽoNFP, ako aj v ďalších prílohách ŽoNFP. 
Partner predkladá spolu s Podrobným rozpočtom projektu v rámci prílohy č. 10 ŽoNFP dokumenty (sken), na základe ktorých určil výšku jednotlivých oprávnených výdavkov (zmluva s dodávateľom - úspešným uchádzačom z VO/obstarávania, víťaznú cenovú ponuku, záznam z vyhodnotenia prieskumu trhu, znalecký posudok, rozpočet stavby, zmluvu o budúcej kúpnej zmluve alebo kúpnu zmluvu na kúpu nehnuteľnosti). Uvedené sa nevzťahuje na výdavky, ktorých výška je obmedzená finančným limitom v zmysle prílohy č. 4 výzvy. Partner je povinný uchovávať kompletnú dokumentáciu u seba a v prípade požiadavky poskytovateľa je povinný kedykoľvek predložiť relevantnú dokumentáciu, na základe ktorej bola stanovená výška príslušného výdavku. V prípade, že partner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poskytnutí NFP. Uvedené nemá vplyv na postup poskytovateľa pri identifikácii nedostatkov vo VO/obstarávaní,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</si>
  <si>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 xml:space="preserve">Dbajte, prosím, na súlad údajov uvedených v Podrobnom rozpočte projektu s údajmi uvedenými vo formulári ŽoNFP, ako aj v ďalších prílohách ŽoNFP. 
Žiadateľ predkladá spolu s Podrobným rozpočtom projektu v rámci prílohy č. 10 ŽoNFP dokumenty (sken), na základe ktorých určil výšku jednotlivých oprávnených výdavkov (zmluva s dodávateľom - úspešným uchádzačom z VO/obstarávania, víťaznú cenovú ponuku, záznam z vyhodnotenia prieskumu trhu, znalecký posudok, rozpočet stavby, zmluvu o budúcej kúpnej zmluve alebo kúpnu zmluvu na kúpu nehnuteľnosti). Uvedené sa nevzťahuje na výdavky, ktorých výška je obmedzená finančným limitom v zmysle prílohy č. 4 výzvy. Žiadateľ je povinný uchovávať kompletnú dokumentáciu u seba a v prípade požiadavky poskytovateľa je povinný kedykoľvek predložiť relevantnú dokumentáciu, na základe ktorej bola stanovená výška príslušného výdavku. V prípade,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poskytnutí NFP. Uvedené nemá vplyv na postup </t>
    </r>
    <r>
      <rPr>
        <sz val="12"/>
        <rFont val="Arial Narrow"/>
        <family val="2"/>
        <charset val="238"/>
      </rPr>
      <t>poskytovateľa pri identifikácii nedostatkov vo VO/obstarávaní,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</si>
  <si>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 xml:space="preserve">V tomto stĺpci sa uvádzajú všetky doplňujúce informácie potrebné pre bližší popis výdavku z hľadiska jeho predmetnu, resp. rozsahu.
V prípadoch, ak:
- výška výdavku bola stanovená napr. prieskumom trhu alebo zmluvou s úspešným uchádzačom a zároveň sa na výdavok vzťahuje percentuálny limit, partner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 uvedie: 
- popis činností, ktoré bude zamestnanec/osoba pracujúca na dohodu (zastávajúca predmetnú pracovnú pozíciu v projekte) vykonávať v rámci realizácie hlavnej aktivity projektu;
- počet osôb, ktoré budú v projekte zastávať uvedenú pracovnú pozíciu vrátane počtu mesiacov ich participácie na projekte a v prípade, že pôjde o viac ako jednu osobu, zdôvodní potrebu zaradenia navrhovaného počtu zamestnancov/osôb pracujúcich na dohodu na zastávanie predmetnej pracovnej pozície v projekte;
- výpočty, ktorými dospel k stanoveniu hodnôt uvedených v stĺpcoch "Počet jednotiek" a "Jednotková cena bez DPH" v rámci žiadaného výdavku, vrátane určenia výšky odvovodov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(v zmysle ustanovení §§ 223 až 228a zákona č. 311/2001 Z. z. Zákonníka práce v znení neskorších predpisov) partner uvedie, o aký typ vzťahu sa jedná, t. j. dohodu o vykonaní práce; dohodu o pracovnej činnosti, resp. dohodu o brigádnickej práci študentov. Zároveň upozorňujeme partnera, že žiadané mzdové výdavky musia byť v súlade s Príručkou k oprávnenosti výdavkov, pričom je potrebné zohľadniť aj dosiahnutý stupeň vzdelania zamestnanca/osoby pracujúcej na dohodu a ďalšie požiadavky stanovené pre príslušné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</si>
  <si>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t>Názov a sídlo 
potenciálnych dodávateľov</t>
  </si>
  <si>
    <t>Čestne vyhlasujem, že všetky cenové ponuky zahrnuté do vyhodnotenia prieskumu trhu sú platné a aktuálne a všetci potenciálni dodávatelia sú spôsobilí dodať predmet zákazky.</t>
  </si>
  <si>
    <t>Záznam partnera z vyhodnotenia prieskumu trhu č. 1</t>
  </si>
  <si>
    <t>Názov partnera:</t>
  </si>
  <si>
    <t>štatutárny orgán partnera</t>
  </si>
  <si>
    <t>Partner uvedie názov zákazky resp. názov časti zákazky, ak zákazka časti obsahuje, pričom zákazka resp. časť zákazky tvorí samostatný funkčný celok. Rozdelenie zákazky na časti je uvedené v ust. § 28 ZVO.</t>
  </si>
  <si>
    <t>Záznam partnera z vyhodnotenia prieskumu trhu č. 2</t>
  </si>
  <si>
    <t>Záznam partnera z vyhodnotenia prieskumu trhu č. 3</t>
  </si>
  <si>
    <t>Partner  uvedie názov zákazky resp. názov časti zákazky, ak zákazka časti obsahuje, pričom zákazka resp. časť zákazky tvorí samostatný funkčný celok. Rozdelenie zákazky na časti je uvedené v ust. § 28 ZVO.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</si>
</sst>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6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sz val="16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u/>
      <sz val="12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theme="0"/>
      <name val="Calibri"/>
      <family val="2"/>
      <charset val="238"/>
      <scheme val="minor"/>
    </font>
    <font>
      <sz val="12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9"/>
      <color theme="1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33" fillId="0" borderId="0" applyFont="0" applyFill="0" applyBorder="0" applyAlignment="0" applyProtection="0"/>
  </cellStyleXfs>
  <cellXfs count="291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0" fillId="8" borderId="1" xfId="0" applyFont="1" applyFill="1" applyBorder="1" applyAlignment="1" applyProtection="1"/>
    <xf numFmtId="0" fontId="16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19" fillId="0" borderId="0" xfId="0" applyFont="1" applyProtection="1"/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Protection="1">
      <protection locked="0"/>
    </xf>
    <xf numFmtId="0" fontId="21" fillId="0" borderId="0" xfId="0" applyFont="1" applyAlignment="1" applyProtection="1">
      <alignment horizontal="right"/>
    </xf>
    <xf numFmtId="0" fontId="19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22" fillId="8" borderId="1" xfId="0" applyFont="1" applyFill="1" applyBorder="1" applyAlignment="1" applyProtection="1">
      <alignment horizontal="left" vertical="center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4" fontId="26" fillId="0" borderId="1" xfId="0" applyNumberFormat="1" applyFont="1" applyBorder="1" applyAlignment="1" applyProtection="1">
      <alignment horizontal="right" vertical="center" wrapText="1"/>
      <protection locked="0"/>
    </xf>
    <xf numFmtId="0" fontId="19" fillId="2" borderId="0" xfId="0" applyFont="1" applyFill="1" applyProtection="1"/>
    <xf numFmtId="0" fontId="19" fillId="2" borderId="0" xfId="0" applyFont="1" applyFill="1" applyProtection="1">
      <protection locked="0"/>
    </xf>
    <xf numFmtId="4" fontId="27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horizontal="left" vertical="center" wrapText="1"/>
      <protection locked="0"/>
    </xf>
    <xf numFmtId="0" fontId="27" fillId="0" borderId="0" xfId="0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 applyAlignment="1" applyProtection="1">
      <alignment horizontal="center" wrapText="1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4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  <protection locked="0"/>
    </xf>
    <xf numFmtId="0" fontId="26" fillId="11" borderId="1" xfId="0" applyFont="1" applyFill="1" applyBorder="1" applyAlignment="1" applyProtection="1">
      <alignment horizontal="left" vertical="center" wrapText="1"/>
    </xf>
    <xf numFmtId="0" fontId="26" fillId="11" borderId="1" xfId="0" applyFont="1" applyFill="1" applyBorder="1" applyAlignment="1" applyProtection="1">
      <alignment horizontal="center" vertical="center" wrapText="1"/>
    </xf>
    <xf numFmtId="4" fontId="26" fillId="11" borderId="1" xfId="0" applyNumberFormat="1" applyFont="1" applyFill="1" applyBorder="1" applyAlignment="1" applyProtection="1">
      <alignment horizontal="right" vertical="center" wrapText="1"/>
    </xf>
    <xf numFmtId="0" fontId="19" fillId="0" borderId="0" xfId="0" applyFont="1" applyFill="1" applyBorder="1" applyAlignment="1" applyProtection="1">
      <alignment vertical="center"/>
    </xf>
    <xf numFmtId="4" fontId="26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6" fillId="11" borderId="11" xfId="0" applyFont="1" applyFill="1" applyBorder="1" applyAlignment="1" applyProtection="1">
      <alignment horizontal="left" vertical="center" wrapText="1"/>
    </xf>
    <xf numFmtId="0" fontId="26" fillId="11" borderId="11" xfId="0" applyFont="1" applyFill="1" applyBorder="1" applyAlignment="1" applyProtection="1">
      <alignment horizontal="center" vertical="center" wrapText="1"/>
    </xf>
    <xf numFmtId="4" fontId="26" fillId="0" borderId="11" xfId="0" applyNumberFormat="1" applyFont="1" applyBorder="1" applyAlignment="1" applyProtection="1">
      <alignment horizontal="right" vertical="center" wrapText="1"/>
      <protection locked="0"/>
    </xf>
    <xf numFmtId="4" fontId="26" fillId="2" borderId="11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165" fontId="26" fillId="0" borderId="0" xfId="0" applyNumberFormat="1" applyFont="1" applyFill="1" applyBorder="1" applyAlignment="1" applyProtection="1">
      <alignment horizontal="center" wrapText="1"/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Border="1" applyProtection="1"/>
    <xf numFmtId="0" fontId="19" fillId="0" borderId="0" xfId="0" applyFont="1" applyBorder="1" applyAlignment="1" applyProtection="1">
      <alignment horizontal="center" vertical="center"/>
    </xf>
    <xf numFmtId="0" fontId="19" fillId="0" borderId="0" xfId="0" applyFont="1"/>
    <xf numFmtId="0" fontId="19" fillId="0" borderId="0" xfId="0" applyFont="1" applyAlignment="1">
      <alignment wrapText="1"/>
    </xf>
    <xf numFmtId="0" fontId="34" fillId="0" borderId="0" xfId="0" applyFont="1"/>
    <xf numFmtId="0" fontId="32" fillId="11" borderId="19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18" xfId="0" applyFont="1" applyBorder="1" applyAlignment="1">
      <alignment horizontal="center"/>
    </xf>
    <xf numFmtId="0" fontId="19" fillId="0" borderId="0" xfId="0" applyFont="1" applyAlignment="1" applyProtection="1">
      <alignment horizontal="right"/>
      <protection locked="0"/>
    </xf>
    <xf numFmtId="0" fontId="37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39" fillId="0" borderId="0" xfId="0" applyFont="1" applyProtection="1">
      <protection locked="0"/>
    </xf>
    <xf numFmtId="0" fontId="4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wrapText="1"/>
    </xf>
    <xf numFmtId="14" fontId="19" fillId="0" borderId="9" xfId="0" applyNumberFormat="1" applyFont="1" applyBorder="1" applyAlignment="1">
      <alignment wrapText="1"/>
    </xf>
    <xf numFmtId="0" fontId="4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wrapText="1"/>
    </xf>
    <xf numFmtId="14" fontId="19" fillId="0" borderId="1" xfId="0" applyNumberFormat="1" applyFont="1" applyBorder="1" applyAlignment="1">
      <alignment wrapText="1"/>
    </xf>
    <xf numFmtId="0" fontId="41" fillId="0" borderId="19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wrapText="1"/>
    </xf>
    <xf numFmtId="0" fontId="41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wrapText="1"/>
    </xf>
    <xf numFmtId="14" fontId="19" fillId="0" borderId="11" xfId="0" applyNumberFormat="1" applyFont="1" applyBorder="1" applyAlignment="1">
      <alignment wrapText="1"/>
    </xf>
    <xf numFmtId="0" fontId="32" fillId="0" borderId="0" xfId="0" applyFont="1" applyAlignment="1">
      <alignment horizontal="center"/>
    </xf>
    <xf numFmtId="0" fontId="19" fillId="0" borderId="0" xfId="0" applyFont="1" applyFill="1" applyProtection="1"/>
    <xf numFmtId="0" fontId="21" fillId="0" borderId="0" xfId="0" applyFont="1" applyFill="1" applyProtection="1"/>
    <xf numFmtId="0" fontId="42" fillId="0" borderId="0" xfId="0" applyFont="1" applyProtection="1">
      <protection locked="0"/>
    </xf>
    <xf numFmtId="0" fontId="43" fillId="0" borderId="0" xfId="0" applyFont="1" applyProtection="1">
      <protection locked="0"/>
    </xf>
    <xf numFmtId="4" fontId="26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1" xfId="0" applyFont="1" applyFill="1" applyBorder="1" applyAlignment="1" applyProtection="1">
      <alignment horizontal="left" vertical="center" wrapText="1"/>
      <protection locked="0"/>
    </xf>
    <xf numFmtId="0" fontId="19" fillId="0" borderId="1" xfId="0" applyFont="1" applyFill="1" applyBorder="1" applyAlignment="1" applyProtection="1">
      <alignment horizontal="left" vertical="center" wrapText="1"/>
      <protection locked="0"/>
    </xf>
    <xf numFmtId="0" fontId="26" fillId="11" borderId="6" xfId="0" applyFont="1" applyFill="1" applyBorder="1" applyAlignment="1" applyProtection="1">
      <alignment horizontal="left" vertical="center" wrapText="1"/>
    </xf>
    <xf numFmtId="0" fontId="26" fillId="11" borderId="16" xfId="0" applyFont="1" applyFill="1" applyBorder="1" applyAlignment="1" applyProtection="1">
      <alignment horizontal="left" vertical="center" wrapText="1"/>
    </xf>
    <xf numFmtId="0" fontId="22" fillId="7" borderId="34" xfId="0" applyFont="1" applyFill="1" applyBorder="1" applyAlignment="1" applyProtection="1">
      <alignment horizontal="center" vertical="center" wrapText="1"/>
    </xf>
    <xf numFmtId="0" fontId="22" fillId="7" borderId="32" xfId="0" applyFont="1" applyFill="1" applyBorder="1" applyAlignment="1" applyProtection="1">
      <alignment horizontal="center" vertical="center" wrapText="1"/>
    </xf>
    <xf numFmtId="0" fontId="22" fillId="7" borderId="40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 applyProtection="1">
      <alignment horizontal="lef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  <protection locked="0"/>
    </xf>
    <xf numFmtId="0" fontId="22" fillId="7" borderId="42" xfId="0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26" fillId="0" borderId="2" xfId="0" applyNumberFormat="1" applyFont="1" applyBorder="1" applyAlignment="1" applyProtection="1">
      <alignment horizontal="center" vertical="center" wrapText="1" shrinkToFit="1"/>
      <protection locked="0"/>
    </xf>
    <xf numFmtId="0" fontId="26" fillId="0" borderId="2" xfId="0" applyNumberFormat="1" applyFont="1" applyBorder="1" applyAlignment="1" applyProtection="1">
      <alignment horizontal="center" vertical="center" wrapText="1"/>
      <protection locked="0"/>
    </xf>
    <xf numFmtId="0" fontId="26" fillId="0" borderId="1" xfId="0" applyNumberFormat="1" applyFont="1" applyBorder="1" applyAlignment="1" applyProtection="1">
      <alignment horizontal="center" vertical="center" wrapText="1"/>
      <protection locked="0"/>
    </xf>
    <xf numFmtId="0" fontId="26" fillId="0" borderId="11" xfId="0" applyNumberFormat="1" applyFont="1" applyBorder="1" applyAlignment="1" applyProtection="1">
      <alignment horizontal="center" vertical="center" wrapText="1"/>
      <protection locked="0"/>
    </xf>
    <xf numFmtId="0" fontId="26" fillId="2" borderId="2" xfId="0" applyNumberFormat="1" applyFont="1" applyFill="1" applyBorder="1" applyAlignment="1" applyProtection="1">
      <alignment horizontal="center" vertical="center" wrapText="1"/>
    </xf>
    <xf numFmtId="0" fontId="26" fillId="2" borderId="14" xfId="0" applyNumberFormat="1" applyFont="1" applyFill="1" applyBorder="1" applyAlignment="1" applyProtection="1">
      <alignment horizontal="center" vertical="center" wrapText="1"/>
    </xf>
    <xf numFmtId="0" fontId="26" fillId="2" borderId="1" xfId="0" applyNumberFormat="1" applyFont="1" applyFill="1" applyBorder="1" applyAlignment="1" applyProtection="1">
      <alignment horizontal="center" vertical="center" wrapText="1"/>
    </xf>
    <xf numFmtId="0" fontId="26" fillId="0" borderId="1" xfId="0" applyNumberFormat="1" applyFont="1" applyFill="1" applyBorder="1" applyAlignment="1" applyProtection="1">
      <alignment horizontal="center" vertical="center" wrapText="1"/>
    </xf>
    <xf numFmtId="0" fontId="26" fillId="0" borderId="11" xfId="0" applyNumberFormat="1" applyFont="1" applyFill="1" applyBorder="1" applyAlignment="1" applyProtection="1">
      <alignment horizontal="center" vertical="center" wrapText="1"/>
    </xf>
    <xf numFmtId="0" fontId="26" fillId="2" borderId="12" xfId="0" applyNumberFormat="1" applyFont="1" applyFill="1" applyBorder="1" applyAlignment="1" applyProtection="1">
      <alignment horizontal="center" vertical="center" wrapText="1"/>
    </xf>
    <xf numFmtId="49" fontId="19" fillId="2" borderId="13" xfId="0" applyNumberFormat="1" applyFont="1" applyFill="1" applyBorder="1" applyAlignment="1" applyProtection="1">
      <alignment horizontal="center" vertical="center"/>
      <protection locked="0"/>
    </xf>
    <xf numFmtId="49" fontId="19" fillId="2" borderId="10" xfId="0" applyNumberFormat="1" applyFont="1" applyFill="1" applyBorder="1" applyAlignment="1" applyProtection="1">
      <alignment horizontal="center" vertical="center"/>
      <protection locked="0"/>
    </xf>
    <xf numFmtId="49" fontId="26" fillId="11" borderId="13" xfId="0" applyNumberFormat="1" applyFont="1" applyFill="1" applyBorder="1" applyAlignment="1" applyProtection="1">
      <alignment horizontal="center" vertical="center" wrapText="1"/>
    </xf>
    <xf numFmtId="49" fontId="26" fillId="11" borderId="10" xfId="0" applyNumberFormat="1" applyFont="1" applyFill="1" applyBorder="1" applyAlignment="1" applyProtection="1">
      <alignment horizontal="center" vertical="center" wrapText="1"/>
    </xf>
    <xf numFmtId="4" fontId="23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11" xfId="0" applyFont="1" applyBorder="1" applyAlignment="1" applyProtection="1">
      <alignment horizontal="center" vertical="center" wrapText="1"/>
      <protection locked="0"/>
    </xf>
    <xf numFmtId="0" fontId="37" fillId="0" borderId="7" xfId="0" applyFont="1" applyBorder="1" applyAlignment="1" applyProtection="1">
      <alignment vertical="center" wrapText="1"/>
    </xf>
    <xf numFmtId="0" fontId="32" fillId="0" borderId="0" xfId="0" applyFont="1" applyProtection="1"/>
    <xf numFmtId="0" fontId="32" fillId="0" borderId="0" xfId="0" applyFont="1" applyAlignment="1" applyProtection="1">
      <alignment horizontal="center"/>
    </xf>
    <xf numFmtId="0" fontId="32" fillId="0" borderId="0" xfId="0" applyFont="1" applyAlignment="1" applyProtection="1">
      <alignment horizontal="center" vertical="center"/>
    </xf>
    <xf numFmtId="0" fontId="47" fillId="0" borderId="0" xfId="0" applyFont="1" applyAlignment="1">
      <alignment wrapText="1"/>
    </xf>
    <xf numFmtId="4" fontId="26" fillId="11" borderId="19" xfId="0" applyNumberFormat="1" applyFont="1" applyFill="1" applyBorder="1" applyAlignment="1" applyProtection="1">
      <alignment horizontal="right" vertical="center" wrapText="1"/>
    </xf>
    <xf numFmtId="4" fontId="27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7" fontId="32" fillId="0" borderId="1" xfId="1" applyNumberFormat="1" applyFont="1" applyBorder="1" applyAlignment="1">
      <alignment horizontal="center" vertical="center"/>
    </xf>
    <xf numFmtId="0" fontId="28" fillId="0" borderId="19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19" fillId="0" borderId="0" xfId="0" applyFont="1" applyAlignment="1">
      <alignment horizontal="center" wrapText="1"/>
    </xf>
    <xf numFmtId="164" fontId="19" fillId="0" borderId="0" xfId="1" applyFont="1" applyAlignment="1" applyProtection="1">
      <alignment horizontal="right"/>
      <protection locked="0"/>
    </xf>
    <xf numFmtId="164" fontId="19" fillId="0" borderId="0" xfId="1" applyFont="1" applyProtection="1">
      <protection locked="0"/>
    </xf>
    <xf numFmtId="164" fontId="19" fillId="0" borderId="0" xfId="1" applyFont="1" applyFill="1" applyBorder="1" applyAlignment="1" applyProtection="1">
      <alignment horizontal="center"/>
      <protection locked="0"/>
    </xf>
    <xf numFmtId="164" fontId="19" fillId="0" borderId="0" xfId="1" applyFont="1" applyAlignment="1">
      <alignment horizontal="center"/>
    </xf>
    <xf numFmtId="164" fontId="32" fillId="11" borderId="19" xfId="1" applyFont="1" applyFill="1" applyBorder="1" applyAlignment="1">
      <alignment horizontal="center" vertical="center" wrapText="1"/>
    </xf>
    <xf numFmtId="164" fontId="19" fillId="0" borderId="9" xfId="1" applyFont="1" applyBorder="1" applyAlignment="1">
      <alignment horizontal="center"/>
    </xf>
    <xf numFmtId="164" fontId="19" fillId="0" borderId="1" xfId="1" applyFont="1" applyBorder="1" applyAlignment="1">
      <alignment horizontal="center"/>
    </xf>
    <xf numFmtId="164" fontId="19" fillId="0" borderId="19" xfId="1" applyFont="1" applyBorder="1" applyAlignment="1">
      <alignment horizontal="center"/>
    </xf>
    <xf numFmtId="164" fontId="19" fillId="0" borderId="11" xfId="1" applyFont="1" applyBorder="1" applyAlignment="1">
      <alignment horizontal="center"/>
    </xf>
    <xf numFmtId="164" fontId="19" fillId="0" borderId="0" xfId="1" applyFont="1" applyAlignment="1"/>
    <xf numFmtId="164" fontId="19" fillId="0" borderId="0" xfId="1" applyFont="1" applyAlignment="1">
      <alignment horizontal="left"/>
    </xf>
    <xf numFmtId="164" fontId="19" fillId="0" borderId="0" xfId="1" applyFont="1"/>
    <xf numFmtId="0" fontId="57" fillId="0" borderId="0" xfId="0" applyFont="1" applyFill="1" applyAlignment="1" applyProtection="1">
      <alignment wrapText="1"/>
    </xf>
    <xf numFmtId="0" fontId="58" fillId="0" borderId="0" xfId="0" applyFont="1" applyProtection="1"/>
    <xf numFmtId="0" fontId="58" fillId="0" borderId="0" xfId="0" applyFont="1" applyProtection="1">
      <protection locked="0"/>
    </xf>
    <xf numFmtId="0" fontId="57" fillId="0" borderId="0" xfId="0" applyFont="1" applyProtection="1"/>
    <xf numFmtId="0" fontId="57" fillId="0" borderId="0" xfId="0" applyFont="1" applyAlignment="1" applyProtection="1">
      <alignment horizontal="left" wrapText="1"/>
    </xf>
    <xf numFmtId="0" fontId="57" fillId="0" borderId="0" xfId="0" applyFont="1" applyAlignment="1" applyProtection="1">
      <alignment horizontal="center" wrapText="1"/>
    </xf>
    <xf numFmtId="0" fontId="57" fillId="0" borderId="0" xfId="0" applyFont="1" applyAlignment="1" applyProtection="1">
      <alignment horizontal="center" vertical="center" wrapText="1"/>
    </xf>
    <xf numFmtId="0" fontId="57" fillId="0" borderId="0" xfId="0" applyFont="1" applyAlignment="1" applyProtection="1">
      <alignment horizontal="left" vertical="center"/>
    </xf>
    <xf numFmtId="0" fontId="57" fillId="0" borderId="0" xfId="0" applyFont="1" applyAlignment="1" applyProtection="1">
      <alignment horizontal="center"/>
    </xf>
    <xf numFmtId="0" fontId="57" fillId="0" borderId="0" xfId="0" applyFont="1" applyAlignment="1" applyProtection="1">
      <alignment horizontal="center" vertical="center"/>
    </xf>
    <xf numFmtId="0" fontId="59" fillId="0" borderId="0" xfId="0" applyFont="1" applyAlignment="1" applyProtection="1">
      <alignment horizontal="left" vertical="center"/>
    </xf>
    <xf numFmtId="0" fontId="57" fillId="0" borderId="0" xfId="0" applyFont="1" applyFill="1" applyBorder="1" applyAlignment="1" applyProtection="1">
      <alignment horizontal="left" vertical="center"/>
    </xf>
    <xf numFmtId="0" fontId="58" fillId="0" borderId="0" xfId="0" applyFont="1" applyAlignment="1" applyProtection="1">
      <alignment horizontal="left" vertical="center"/>
      <protection locked="0"/>
    </xf>
    <xf numFmtId="0" fontId="57" fillId="0" borderId="0" xfId="0" applyFont="1" applyFill="1" applyAlignment="1" applyProtection="1">
      <alignment horizontal="left" vertical="center"/>
    </xf>
    <xf numFmtId="0" fontId="57" fillId="0" borderId="0" xfId="0" applyFont="1" applyBorder="1" applyAlignment="1" applyProtection="1">
      <alignment horizontal="left" vertical="center"/>
    </xf>
    <xf numFmtId="0" fontId="58" fillId="0" borderId="0" xfId="0" applyFont="1" applyAlignment="1" applyProtection="1">
      <alignment horizontal="center"/>
    </xf>
    <xf numFmtId="0" fontId="58" fillId="0" borderId="0" xfId="0" applyFont="1" applyAlignment="1" applyProtection="1">
      <alignment horizontal="center" vertical="center"/>
    </xf>
    <xf numFmtId="0" fontId="58" fillId="0" borderId="0" xfId="0" applyFont="1" applyAlignment="1" applyProtection="1">
      <alignment horizontal="left" vertical="center"/>
    </xf>
    <xf numFmtId="0" fontId="56" fillId="0" borderId="0" xfId="0" applyFont="1" applyBorder="1" applyProtection="1"/>
    <xf numFmtId="0" fontId="58" fillId="0" borderId="0" xfId="0" applyFont="1" applyFill="1" applyAlignment="1" applyProtection="1">
      <alignment horizontal="center" vertical="center"/>
    </xf>
    <xf numFmtId="0" fontId="56" fillId="0" borderId="0" xfId="0" applyFont="1" applyFill="1" applyBorder="1" applyProtection="1"/>
    <xf numFmtId="0" fontId="58" fillId="0" borderId="0" xfId="0" applyFont="1" applyFill="1" applyBorder="1" applyProtection="1"/>
    <xf numFmtId="0" fontId="58" fillId="0" borderId="0" xfId="0" applyFont="1" applyBorder="1" applyProtection="1"/>
    <xf numFmtId="0" fontId="46" fillId="2" borderId="0" xfId="0" applyFont="1" applyFill="1" applyAlignment="1" applyProtection="1">
      <alignment wrapText="1"/>
    </xf>
    <xf numFmtId="0" fontId="32" fillId="2" borderId="0" xfId="0" applyFont="1" applyFill="1" applyProtection="1"/>
    <xf numFmtId="0" fontId="32" fillId="2" borderId="0" xfId="0" applyFont="1" applyFill="1" applyAlignment="1" applyProtection="1">
      <alignment horizontal="left" wrapText="1"/>
    </xf>
    <xf numFmtId="0" fontId="32" fillId="2" borderId="0" xfId="0" applyFont="1" applyFill="1" applyAlignment="1" applyProtection="1">
      <alignment horizontal="center" wrapText="1"/>
    </xf>
    <xf numFmtId="0" fontId="32" fillId="2" borderId="0" xfId="0" applyFont="1" applyFill="1" applyAlignment="1" applyProtection="1">
      <alignment horizontal="center" vertical="center" wrapText="1"/>
    </xf>
    <xf numFmtId="0" fontId="46" fillId="2" borderId="0" xfId="0" applyFont="1" applyFill="1" applyAlignment="1" applyProtection="1">
      <alignment horizontal="left" vertical="center"/>
    </xf>
    <xf numFmtId="0" fontId="32" fillId="2" borderId="0" xfId="0" applyFont="1" applyFill="1" applyAlignment="1" applyProtection="1">
      <alignment horizontal="center"/>
    </xf>
    <xf numFmtId="0" fontId="3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center"/>
    </xf>
    <xf numFmtId="0" fontId="32" fillId="2" borderId="0" xfId="0" applyFont="1" applyFill="1" applyBorder="1" applyAlignment="1" applyProtection="1">
      <alignment horizontal="left" vertical="center"/>
    </xf>
    <xf numFmtId="0" fontId="32" fillId="2" borderId="0" xfId="0" applyFont="1" applyFill="1" applyAlignment="1" applyProtection="1">
      <alignment horizontal="left" vertical="center"/>
    </xf>
    <xf numFmtId="0" fontId="19" fillId="2" borderId="0" xfId="0" applyFont="1" applyFill="1" applyAlignment="1" applyProtection="1">
      <alignment horizontal="left" vertical="center"/>
      <protection locked="0"/>
    </xf>
    <xf numFmtId="0" fontId="46" fillId="2" borderId="0" xfId="0" applyFont="1" applyFill="1" applyBorder="1" applyAlignment="1" applyProtection="1">
      <alignment horizontal="left" vertical="center"/>
    </xf>
    <xf numFmtId="0" fontId="19" fillId="2" borderId="0" xfId="0" applyFont="1" applyFill="1" applyAlignment="1" applyProtection="1">
      <alignment horizontal="center"/>
    </xf>
    <xf numFmtId="0" fontId="19" fillId="2" borderId="0" xfId="0" applyFont="1" applyFill="1" applyAlignment="1" applyProtection="1">
      <alignment horizontal="center" vertical="center"/>
    </xf>
    <xf numFmtId="0" fontId="19" fillId="2" borderId="0" xfId="0" applyFont="1" applyFill="1" applyAlignment="1" applyProtection="1">
      <alignment horizontal="left" vertical="center"/>
    </xf>
    <xf numFmtId="0" fontId="0" fillId="2" borderId="0" xfId="0" applyFill="1" applyBorder="1" applyProtection="1"/>
    <xf numFmtId="0" fontId="19" fillId="2" borderId="0" xfId="0" applyFont="1" applyFill="1" applyBorder="1" applyProtection="1"/>
    <xf numFmtId="0" fontId="32" fillId="11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60" fillId="0" borderId="0" xfId="0" applyFont="1" applyAlignment="1">
      <alignment horizontal="center" wrapText="1"/>
    </xf>
    <xf numFmtId="0" fontId="36" fillId="0" borderId="0" xfId="0" applyFont="1" applyBorder="1" applyAlignment="1">
      <alignment horizontal="left" vertical="center" wrapText="1"/>
    </xf>
    <xf numFmtId="7" fontId="32" fillId="0" borderId="0" xfId="1" applyNumberFormat="1" applyFont="1" applyBorder="1" applyAlignment="1">
      <alignment horizontal="center" vertical="center"/>
    </xf>
    <xf numFmtId="0" fontId="28" fillId="0" borderId="0" xfId="0" applyFont="1"/>
    <xf numFmtId="0" fontId="48" fillId="0" borderId="1" xfId="0" applyFont="1" applyFill="1" applyBorder="1" applyAlignment="1" applyProtection="1">
      <alignment horizontal="left" vertical="center" wrapText="1"/>
    </xf>
    <xf numFmtId="0" fontId="46" fillId="0" borderId="1" xfId="0" applyFont="1" applyFill="1" applyBorder="1" applyAlignment="1" applyProtection="1">
      <alignment horizontal="left" vertical="center" wrapText="1"/>
    </xf>
    <xf numFmtId="49" fontId="46" fillId="0" borderId="1" xfId="0" applyNumberFormat="1" applyFont="1" applyFill="1" applyBorder="1" applyAlignment="1" applyProtection="1">
      <alignment horizontal="left" vertical="center" wrapText="1"/>
    </xf>
    <xf numFmtId="0" fontId="27" fillId="0" borderId="1" xfId="0" applyFont="1" applyFill="1" applyBorder="1" applyAlignment="1" applyProtection="1">
      <alignment horizontal="left" vertical="center" wrapText="1"/>
    </xf>
    <xf numFmtId="0" fontId="27" fillId="0" borderId="2" xfId="0" applyFont="1" applyFill="1" applyBorder="1" applyAlignment="1" applyProtection="1">
      <alignment horizontal="left" vertical="center" wrapText="1"/>
    </xf>
    <xf numFmtId="0" fontId="27" fillId="0" borderId="6" xfId="0" applyFont="1" applyFill="1" applyBorder="1" applyAlignment="1" applyProtection="1">
      <alignment horizontal="left" vertical="center" wrapText="1"/>
    </xf>
    <xf numFmtId="0" fontId="46" fillId="0" borderId="2" xfId="0" applyFont="1" applyFill="1" applyBorder="1" applyAlignment="1" applyProtection="1">
      <alignment horizontal="left" vertical="center" wrapText="1"/>
    </xf>
    <xf numFmtId="0" fontId="46" fillId="0" borderId="5" xfId="0" applyFont="1" applyFill="1" applyBorder="1" applyAlignment="1" applyProtection="1">
      <alignment horizontal="left" vertical="center" wrapText="1"/>
    </xf>
    <xf numFmtId="0" fontId="32" fillId="0" borderId="1" xfId="0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19" fillId="0" borderId="1" xfId="0" applyFont="1" applyBorder="1" applyAlignment="1" applyProtection="1">
      <alignment horizontal="left" vertical="center"/>
      <protection locked="0"/>
    </xf>
    <xf numFmtId="0" fontId="19" fillId="0" borderId="2" xfId="0" applyFont="1" applyBorder="1" applyAlignment="1" applyProtection="1">
      <alignment horizontal="left" vertical="center"/>
      <protection locked="0"/>
    </xf>
    <xf numFmtId="0" fontId="19" fillId="0" borderId="5" xfId="0" applyFont="1" applyBorder="1" applyAlignment="1" applyProtection="1">
      <alignment horizontal="left" vertical="center"/>
      <protection locked="0"/>
    </xf>
    <xf numFmtId="0" fontId="23" fillId="4" borderId="3" xfId="0" applyFont="1" applyFill="1" applyBorder="1" applyAlignment="1" applyProtection="1">
      <alignment horizontal="left" vertical="center"/>
    </xf>
    <xf numFmtId="0" fontId="23" fillId="4" borderId="4" xfId="0" applyFont="1" applyFill="1" applyBorder="1" applyAlignment="1" applyProtection="1">
      <alignment horizontal="left" vertical="center"/>
    </xf>
    <xf numFmtId="0" fontId="23" fillId="4" borderId="35" xfId="0" applyFont="1" applyFill="1" applyBorder="1" applyAlignment="1" applyProtection="1">
      <alignment horizontal="left" vertical="center"/>
    </xf>
    <xf numFmtId="0" fontId="27" fillId="11" borderId="41" xfId="0" applyFont="1" applyFill="1" applyBorder="1" applyAlignment="1" applyProtection="1">
      <alignment horizontal="left" vertical="center" wrapText="1"/>
      <protection locked="0"/>
    </xf>
    <xf numFmtId="0" fontId="27" fillId="11" borderId="37" xfId="0" applyFont="1" applyFill="1" applyBorder="1" applyAlignment="1" applyProtection="1">
      <alignment horizontal="left" vertical="center" wrapText="1"/>
      <protection locked="0"/>
    </xf>
    <xf numFmtId="0" fontId="27" fillId="11" borderId="38" xfId="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7" fillId="4" borderId="41" xfId="0" applyFont="1" applyFill="1" applyBorder="1" applyAlignment="1" applyProtection="1">
      <alignment horizontal="left" vertical="center" wrapText="1"/>
      <protection locked="0"/>
    </xf>
    <xf numFmtId="0" fontId="27" fillId="4" borderId="37" xfId="0" applyFont="1" applyFill="1" applyBorder="1" applyAlignment="1" applyProtection="1">
      <alignment horizontal="left" vertical="center" wrapText="1"/>
      <protection locked="0"/>
    </xf>
    <xf numFmtId="0" fontId="27" fillId="4" borderId="38" xfId="0" applyFont="1" applyFill="1" applyBorder="1" applyAlignment="1" applyProtection="1">
      <alignment horizontal="left" vertical="center" wrapText="1"/>
      <protection locked="0"/>
    </xf>
    <xf numFmtId="0" fontId="23" fillId="3" borderId="3" xfId="0" applyFont="1" applyFill="1" applyBorder="1" applyAlignment="1" applyProtection="1">
      <alignment horizontal="left" vertical="center" wrapText="1"/>
      <protection locked="0"/>
    </xf>
    <xf numFmtId="0" fontId="23" fillId="3" borderId="4" xfId="0" applyFont="1" applyFill="1" applyBorder="1" applyAlignment="1" applyProtection="1">
      <alignment horizontal="left" vertical="center" wrapText="1"/>
      <protection locked="0"/>
    </xf>
    <xf numFmtId="0" fontId="23" fillId="12" borderId="7" xfId="0" applyFont="1" applyFill="1" applyBorder="1" applyAlignment="1" applyProtection="1">
      <alignment horizontal="left" vertical="center" wrapText="1"/>
    </xf>
    <xf numFmtId="0" fontId="26" fillId="0" borderId="2" xfId="0" applyFont="1" applyBorder="1" applyAlignment="1">
      <alignment horizontal="left"/>
    </xf>
    <xf numFmtId="0" fontId="26" fillId="0" borderId="5" xfId="0" applyFont="1" applyBorder="1" applyAlignment="1">
      <alignment horizontal="left"/>
    </xf>
    <xf numFmtId="0" fontId="26" fillId="0" borderId="6" xfId="0" applyFont="1" applyBorder="1" applyAlignment="1">
      <alignment horizontal="left"/>
    </xf>
    <xf numFmtId="0" fontId="36" fillId="0" borderId="1" xfId="0" applyFont="1" applyBorder="1" applyAlignment="1">
      <alignment horizontal="left" vertical="center" wrapText="1"/>
    </xf>
    <xf numFmtId="0" fontId="48" fillId="11" borderId="2" xfId="0" applyFont="1" applyFill="1" applyBorder="1" applyAlignment="1">
      <alignment horizontal="center" vertical="center" wrapText="1"/>
    </xf>
    <xf numFmtId="0" fontId="48" fillId="11" borderId="5" xfId="0" applyFont="1" applyFill="1" applyBorder="1" applyAlignment="1">
      <alignment horizontal="center" vertical="center" wrapText="1"/>
    </xf>
    <xf numFmtId="0" fontId="48" fillId="11" borderId="6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center"/>
    </xf>
    <xf numFmtId="0" fontId="28" fillId="0" borderId="7" xfId="0" applyFont="1" applyBorder="1" applyAlignment="1">
      <alignment horizontal="left"/>
    </xf>
    <xf numFmtId="0" fontId="35" fillId="6" borderId="0" xfId="0" applyFont="1" applyFill="1" applyBorder="1" applyAlignment="1">
      <alignment horizontal="left"/>
    </xf>
    <xf numFmtId="0" fontId="35" fillId="6" borderId="7" xfId="0" applyFont="1" applyFill="1" applyBorder="1" applyAlignment="1">
      <alignment horizontal="left"/>
    </xf>
    <xf numFmtId="0" fontId="32" fillId="11" borderId="2" xfId="0" applyFont="1" applyFill="1" applyBorder="1" applyAlignment="1">
      <alignment horizontal="center" vertical="center" wrapText="1"/>
    </xf>
    <xf numFmtId="0" fontId="32" fillId="11" borderId="5" xfId="0" applyFont="1" applyFill="1" applyBorder="1" applyAlignment="1">
      <alignment horizontal="center" vertical="center" wrapText="1"/>
    </xf>
    <xf numFmtId="0" fontId="32" fillId="11" borderId="6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40" fillId="0" borderId="39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19" fillId="0" borderId="27" xfId="0" applyFont="1" applyBorder="1" applyAlignment="1">
      <alignment horizontal="center"/>
    </xf>
    <xf numFmtId="0" fontId="19" fillId="0" borderId="43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44" xfId="0" applyFont="1" applyBorder="1" applyAlignment="1">
      <alignment horizontal="center"/>
    </xf>
    <xf numFmtId="0" fontId="19" fillId="0" borderId="45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32" fillId="5" borderId="2" xfId="0" applyFont="1" applyFill="1" applyBorder="1" applyAlignment="1" applyProtection="1">
      <alignment horizontal="left" vertical="center"/>
      <protection locked="0"/>
    </xf>
    <xf numFmtId="0" fontId="32" fillId="5" borderId="5" xfId="0" applyFont="1" applyFill="1" applyBorder="1" applyAlignment="1" applyProtection="1">
      <alignment horizontal="left" vertical="center"/>
      <protection locked="0"/>
    </xf>
    <xf numFmtId="0" fontId="32" fillId="0" borderId="2" xfId="0" applyFont="1" applyBorder="1" applyAlignment="1" applyProtection="1">
      <alignment horizontal="left"/>
      <protection locked="0"/>
    </xf>
    <xf numFmtId="0" fontId="32" fillId="0" borderId="5" xfId="0" applyFont="1" applyBorder="1" applyAlignment="1" applyProtection="1">
      <alignment horizontal="left"/>
      <protection locked="0"/>
    </xf>
    <xf numFmtId="0" fontId="32" fillId="0" borderId="6" xfId="0" applyFont="1" applyBorder="1" applyAlignment="1" applyProtection="1">
      <alignment horizontal="left"/>
      <protection locked="0"/>
    </xf>
    <xf numFmtId="0" fontId="32" fillId="11" borderId="17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8" fillId="8" borderId="1" xfId="0" applyFont="1" applyFill="1" applyBorder="1" applyAlignment="1" applyProtection="1">
      <alignment horizontal="left"/>
      <protection locked="0"/>
    </xf>
    <xf numFmtId="0" fontId="39" fillId="0" borderId="1" xfId="0" applyFont="1" applyBorder="1"/>
    <xf numFmtId="0" fontId="3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</xf>
    <xf numFmtId="3" fontId="14" fillId="5" borderId="13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0" fontId="17" fillId="4" borderId="20" xfId="0" applyFont="1" applyFill="1" applyBorder="1" applyAlignment="1">
      <alignment vertical="center" wrapText="1"/>
    </xf>
    <xf numFmtId="0" fontId="17" fillId="4" borderId="22" xfId="0" applyFont="1" applyFill="1" applyBorder="1" applyAlignment="1">
      <alignment vertical="center" wrapText="1"/>
    </xf>
    <xf numFmtId="0" fontId="17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7" fillId="8" borderId="24" xfId="0" applyFont="1" applyFill="1" applyBorder="1" applyAlignment="1" applyProtection="1">
      <alignment horizontal="left" vertical="center" wrapText="1"/>
    </xf>
    <xf numFmtId="0" fontId="7" fillId="8" borderId="36" xfId="0" applyFont="1" applyFill="1" applyBorder="1" applyAlignment="1" applyProtection="1">
      <alignment horizontal="left" vertical="center" wrapText="1"/>
    </xf>
    <xf numFmtId="4" fontId="9" fillId="0" borderId="32" xfId="0" applyNumberFormat="1" applyFont="1" applyFill="1" applyBorder="1" applyAlignment="1" applyProtection="1">
      <alignment horizontal="center" vertical="center"/>
    </xf>
    <xf numFmtId="4" fontId="9" fillId="0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3" fontId="14" fillId="5" borderId="32" xfId="0" applyNumberFormat="1" applyFont="1" applyFill="1" applyBorder="1" applyAlignment="1" applyProtection="1">
      <alignment horizontal="left" vertical="center" wrapText="1"/>
    </xf>
    <xf numFmtId="3" fontId="14" fillId="5" borderId="33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center"/>
    </xf>
    <xf numFmtId="0" fontId="16" fillId="6" borderId="27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3" fontId="14" fillId="10" borderId="10" xfId="0" applyNumberFormat="1" applyFont="1" applyFill="1" applyBorder="1" applyAlignment="1" applyProtection="1">
      <alignment horizontal="left" vertical="center" wrapText="1"/>
    </xf>
    <xf numFmtId="3" fontId="14" fillId="10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445" y="367196"/>
          <a:ext cx="8376367" cy="7938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940594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60</xdr:row>
      <xdr:rowOff>9525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336357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117</xdr:row>
      <xdr:rowOff>9525</xdr:rowOff>
    </xdr:from>
    <xdr:ext cx="10517981" cy="70246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608897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2826" y="362433"/>
          <a:ext cx="8371605" cy="77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940594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60</xdr:row>
      <xdr:rowOff>9525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336357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117</xdr:row>
      <xdr:rowOff>9525</xdr:rowOff>
    </xdr:from>
    <xdr:ext cx="10517981" cy="70246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608897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2826" y="362433"/>
          <a:ext cx="8371605" cy="77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7.2%20OMaPPP/Vyzvy%20OPKZP/22.Vyzva-OPKZP-PO1-SC131-2017-22_realiz_doku_star_noaid/U3/2.word-SZ/110_Priloha_10_ZoNFP_Podpor_doku_k%20OV_U3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126"/>
  <sheetViews>
    <sheetView tabSelected="1" zoomScale="85" zoomScaleNormal="85" zoomScaleSheetLayoutView="85" workbookViewId="0">
      <selection activeCell="B90" sqref="B90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201" t="s">
        <v>78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202" t="s">
        <v>77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0</v>
      </c>
      <c r="B10" s="29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3" ht="20.25" customHeight="1" x14ac:dyDescent="0.3">
      <c r="A11" s="29" t="s">
        <v>1</v>
      </c>
      <c r="B11" s="29"/>
      <c r="C11" s="205"/>
      <c r="D11" s="206"/>
      <c r="E11" s="206"/>
      <c r="F11" s="206"/>
      <c r="G11" s="206"/>
      <c r="H11" s="206"/>
      <c r="I11" s="206"/>
      <c r="J11" s="206"/>
      <c r="K11" s="206"/>
    </row>
    <row r="12" spans="1:13" ht="17.25" thickBot="1" x14ac:dyDescent="0.35">
      <c r="A12" s="30"/>
      <c r="B12" s="30"/>
      <c r="C12" s="85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207" t="s">
        <v>81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9"/>
    </row>
    <row r="14" spans="1:13" ht="57.6" customHeight="1" x14ac:dyDescent="0.3">
      <c r="A14" s="94" t="s">
        <v>30</v>
      </c>
      <c r="B14" s="93" t="s">
        <v>2</v>
      </c>
      <c r="C14" s="93" t="s">
        <v>3</v>
      </c>
      <c r="D14" s="93" t="s">
        <v>31</v>
      </c>
      <c r="E14" s="93" t="s">
        <v>32</v>
      </c>
      <c r="F14" s="93" t="s">
        <v>118</v>
      </c>
      <c r="G14" s="93" t="s">
        <v>43</v>
      </c>
      <c r="H14" s="93" t="s">
        <v>44</v>
      </c>
      <c r="I14" s="93" t="s">
        <v>13</v>
      </c>
      <c r="J14" s="93" t="s">
        <v>33</v>
      </c>
      <c r="K14" s="95" t="s">
        <v>23</v>
      </c>
    </row>
    <row r="15" spans="1:13" s="35" customFormat="1" x14ac:dyDescent="0.3">
      <c r="A15" s="111" t="s">
        <v>92</v>
      </c>
      <c r="B15" s="89" t="s">
        <v>14</v>
      </c>
      <c r="C15" s="90"/>
      <c r="D15" s="103"/>
      <c r="E15" s="33">
        <v>0</v>
      </c>
      <c r="F15" s="33">
        <v>0</v>
      </c>
      <c r="G15" s="88">
        <f>ROUND(E15*F15,2)</f>
        <v>0</v>
      </c>
      <c r="H15" s="88">
        <f>ROUND(G15*IF(OR(C15="521 - Mzdové výdavky",C15="512 - Cestovné náhrady",C15="568 - Ostatné finančné výdavky"),1,1.2),2)</f>
        <v>0</v>
      </c>
      <c r="I15" s="101"/>
      <c r="J15" s="116"/>
      <c r="K15" s="117"/>
      <c r="L15" s="34"/>
    </row>
    <row r="16" spans="1:13" s="35" customFormat="1" x14ac:dyDescent="0.3">
      <c r="A16" s="111" t="s">
        <v>93</v>
      </c>
      <c r="B16" s="89" t="s">
        <v>14</v>
      </c>
      <c r="C16" s="90"/>
      <c r="D16" s="103"/>
      <c r="E16" s="33">
        <v>0</v>
      </c>
      <c r="F16" s="33">
        <v>0</v>
      </c>
      <c r="G16" s="88">
        <f>ROUND(E16*F16,2)</f>
        <v>0</v>
      </c>
      <c r="H16" s="88">
        <f>ROUND(G16*IF(OR(C16="521 - Mzdové výdavky",C16="512 - Cestovné náhrady",C16="568 - Ostatné finančné výdavky"),1,1.2),2)</f>
        <v>0</v>
      </c>
      <c r="I16" s="102"/>
      <c r="J16" s="116"/>
      <c r="K16" s="99"/>
      <c r="L16" s="34"/>
    </row>
    <row r="17" spans="1:12" s="35" customFormat="1" x14ac:dyDescent="0.3">
      <c r="A17" s="111"/>
      <c r="B17" s="89" t="s">
        <v>14</v>
      </c>
      <c r="C17" s="90"/>
      <c r="D17" s="103"/>
      <c r="E17" s="33">
        <v>0</v>
      </c>
      <c r="F17" s="33">
        <v>0</v>
      </c>
      <c r="G17" s="88">
        <f>ROUND(E17*F17,2)</f>
        <v>0</v>
      </c>
      <c r="H17" s="88">
        <f>ROUND(G17*IF(OR(C17="521 - Mzdové výdavky",C17="512 - Cestovné náhrady",C17="568 - Ostatné finančné výdavky"),1,1.2),2)</f>
        <v>0</v>
      </c>
      <c r="I17" s="103"/>
      <c r="J17" s="116"/>
      <c r="K17" s="99"/>
      <c r="L17" s="34"/>
    </row>
    <row r="18" spans="1:12" s="35" customFormat="1" x14ac:dyDescent="0.3">
      <c r="A18" s="111"/>
      <c r="B18" s="89" t="s">
        <v>14</v>
      </c>
      <c r="C18" s="90"/>
      <c r="D18" s="103"/>
      <c r="E18" s="33">
        <v>0</v>
      </c>
      <c r="F18" s="33">
        <v>0</v>
      </c>
      <c r="G18" s="88">
        <f>ROUND(E18*F18,2)</f>
        <v>0</v>
      </c>
      <c r="H18" s="88">
        <f>ROUND(G18*IF(OR(C18="521 - Mzdové výdavky",C18="512 - Cestovné náhrady",C18="568 - Ostatné finančné výdavky"),1,1.2),2)</f>
        <v>0</v>
      </c>
      <c r="I18" s="103"/>
      <c r="J18" s="116"/>
      <c r="K18" s="99"/>
      <c r="L18" s="34"/>
    </row>
    <row r="19" spans="1:12" s="35" customFormat="1" ht="17.25" thickBot="1" x14ac:dyDescent="0.35">
      <c r="A19" s="112" t="s">
        <v>34</v>
      </c>
      <c r="B19" s="96" t="s">
        <v>14</v>
      </c>
      <c r="C19" s="97"/>
      <c r="D19" s="104"/>
      <c r="E19" s="53">
        <v>0</v>
      </c>
      <c r="F19" s="53">
        <v>0</v>
      </c>
      <c r="G19" s="88">
        <f>ROUND(E19*F19,2)</f>
        <v>0</v>
      </c>
      <c r="H19" s="88">
        <f>ROUND(G19*IF(OR(C19="521 - Mzdové výdavky",C19="512 - Cestovné náhrady",C19="568 - Ostatné finančné výdavky"),1,1.2),2)</f>
        <v>0</v>
      </c>
      <c r="I19" s="104"/>
      <c r="J19" s="118"/>
      <c r="K19" s="100"/>
      <c r="L19" s="34"/>
    </row>
    <row r="20" spans="1:12" ht="22.15" customHeight="1" thickBot="1" x14ac:dyDescent="0.35">
      <c r="A20" s="210" t="s">
        <v>82</v>
      </c>
      <c r="B20" s="211"/>
      <c r="C20" s="211"/>
      <c r="D20" s="211"/>
      <c r="E20" s="211"/>
      <c r="F20" s="212"/>
      <c r="G20" s="36">
        <f>SUM(G15:G19)</f>
        <v>0</v>
      </c>
      <c r="H20" s="36">
        <f>SUM(H15:H19)</f>
        <v>0</v>
      </c>
      <c r="I20" s="213"/>
      <c r="J20" s="213"/>
      <c r="K20" s="37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207" t="s">
        <v>83</v>
      </c>
      <c r="B23" s="208"/>
      <c r="C23" s="208"/>
      <c r="D23" s="208"/>
      <c r="E23" s="208"/>
      <c r="F23" s="208"/>
      <c r="G23" s="208"/>
      <c r="H23" s="208"/>
      <c r="I23" s="208"/>
      <c r="J23" s="209"/>
      <c r="K23" s="43"/>
      <c r="L23" s="44"/>
    </row>
    <row r="24" spans="1:12" ht="66" x14ac:dyDescent="0.3">
      <c r="A24" s="94" t="s">
        <v>30</v>
      </c>
      <c r="B24" s="98" t="s">
        <v>2</v>
      </c>
      <c r="C24" s="93" t="s">
        <v>3</v>
      </c>
      <c r="D24" s="93" t="s">
        <v>31</v>
      </c>
      <c r="E24" s="93" t="s">
        <v>32</v>
      </c>
      <c r="F24" s="93" t="s">
        <v>118</v>
      </c>
      <c r="G24" s="93" t="s">
        <v>43</v>
      </c>
      <c r="H24" s="93" t="s">
        <v>44</v>
      </c>
      <c r="I24" s="93" t="s">
        <v>13</v>
      </c>
      <c r="J24" s="95" t="s">
        <v>33</v>
      </c>
      <c r="K24" s="43"/>
    </row>
    <row r="25" spans="1:12" ht="33" x14ac:dyDescent="0.3">
      <c r="A25" s="113" t="s">
        <v>94</v>
      </c>
      <c r="B25" s="91" t="s">
        <v>35</v>
      </c>
      <c r="C25" s="46" t="s">
        <v>116</v>
      </c>
      <c r="D25" s="47" t="s">
        <v>148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05"/>
      <c r="J25" s="106"/>
      <c r="K25" s="43"/>
      <c r="L25" s="49"/>
    </row>
    <row r="26" spans="1:12" ht="33" x14ac:dyDescent="0.3">
      <c r="A26" s="113" t="s">
        <v>95</v>
      </c>
      <c r="B26" s="91" t="s">
        <v>36</v>
      </c>
      <c r="C26" s="46" t="s">
        <v>116</v>
      </c>
      <c r="D26" s="47" t="s">
        <v>149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07"/>
      <c r="J26" s="106"/>
      <c r="K26" s="43"/>
      <c r="L26" s="49"/>
    </row>
    <row r="27" spans="1:12" ht="33" x14ac:dyDescent="0.3">
      <c r="A27" s="113" t="s">
        <v>96</v>
      </c>
      <c r="B27" s="91" t="s">
        <v>37</v>
      </c>
      <c r="C27" s="46" t="s">
        <v>115</v>
      </c>
      <c r="D27" s="47" t="s">
        <v>149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08"/>
      <c r="J27" s="106"/>
      <c r="K27" s="43"/>
      <c r="L27" s="49"/>
    </row>
    <row r="28" spans="1:12" ht="18" x14ac:dyDescent="0.3">
      <c r="A28" s="113" t="s">
        <v>97</v>
      </c>
      <c r="B28" s="91" t="s">
        <v>84</v>
      </c>
      <c r="C28" s="46" t="s">
        <v>115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08"/>
      <c r="J28" s="106"/>
      <c r="K28" s="43"/>
      <c r="L28" s="49"/>
    </row>
    <row r="29" spans="1:12" ht="18" x14ac:dyDescent="0.3">
      <c r="A29" s="113" t="s">
        <v>98</v>
      </c>
      <c r="B29" s="91" t="s">
        <v>39</v>
      </c>
      <c r="C29" s="46" t="s">
        <v>115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08"/>
      <c r="J29" s="106"/>
      <c r="K29" s="43"/>
    </row>
    <row r="30" spans="1:12" ht="18" x14ac:dyDescent="0.3">
      <c r="A30" s="113" t="s">
        <v>99</v>
      </c>
      <c r="B30" s="91" t="s">
        <v>40</v>
      </c>
      <c r="C30" s="46" t="s">
        <v>115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08"/>
      <c r="J30" s="106"/>
      <c r="K30" s="43"/>
    </row>
    <row r="31" spans="1:12" ht="18.75" thickBot="1" x14ac:dyDescent="0.35">
      <c r="A31" s="114" t="s">
        <v>100</v>
      </c>
      <c r="B31" s="92" t="s">
        <v>41</v>
      </c>
      <c r="C31" s="51" t="s">
        <v>115</v>
      </c>
      <c r="D31" s="52" t="s">
        <v>38</v>
      </c>
      <c r="E31" s="53">
        <v>0</v>
      </c>
      <c r="F31" s="54">
        <v>0</v>
      </c>
      <c r="G31" s="124">
        <f t="shared" si="0"/>
        <v>0</v>
      </c>
      <c r="H31" s="124">
        <f>(ROUND(E31*F31,2))*1.2</f>
        <v>0</v>
      </c>
      <c r="I31" s="109"/>
      <c r="J31" s="110"/>
      <c r="K31" s="43"/>
    </row>
    <row r="32" spans="1:12" ht="21.6" customHeight="1" thickBot="1" x14ac:dyDescent="0.35">
      <c r="A32" s="214" t="s">
        <v>85</v>
      </c>
      <c r="B32" s="215"/>
      <c r="C32" s="215"/>
      <c r="D32" s="215"/>
      <c r="E32" s="215"/>
      <c r="F32" s="216"/>
      <c r="G32" s="125">
        <f>SUM(G25:G31)</f>
        <v>0</v>
      </c>
      <c r="H32" s="125">
        <f>SUM(H25:H31)</f>
        <v>0</v>
      </c>
      <c r="J32" s="43"/>
      <c r="K32" s="43"/>
    </row>
    <row r="33" spans="1:12" ht="24" customHeight="1" thickBot="1" x14ac:dyDescent="0.35">
      <c r="A33" s="217" t="s">
        <v>47</v>
      </c>
      <c r="B33" s="218"/>
      <c r="C33" s="218"/>
      <c r="D33" s="218"/>
      <c r="E33" s="218"/>
      <c r="F33" s="218"/>
      <c r="G33" s="115">
        <f>G20+G32</f>
        <v>0</v>
      </c>
      <c r="H33" s="115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219" t="s">
        <v>86</v>
      </c>
      <c r="B36" s="219"/>
      <c r="C36" s="219"/>
      <c r="D36" s="219"/>
      <c r="E36" s="119"/>
      <c r="F36" s="119"/>
      <c r="G36" s="119"/>
      <c r="H36" s="119"/>
      <c r="I36" s="119"/>
      <c r="J36" s="119"/>
      <c r="K36" s="119"/>
    </row>
    <row r="37" spans="1:12" ht="17.25" customHeight="1" x14ac:dyDescent="0.3">
      <c r="A37" s="192" t="s">
        <v>42</v>
      </c>
      <c r="B37" s="192"/>
      <c r="C37" s="193" t="s">
        <v>87</v>
      </c>
      <c r="D37" s="193"/>
      <c r="E37" s="193"/>
      <c r="F37" s="193"/>
      <c r="G37" s="193"/>
      <c r="H37" s="193"/>
      <c r="I37" s="193"/>
      <c r="J37" s="193"/>
      <c r="K37" s="193"/>
    </row>
    <row r="38" spans="1:12" ht="31.5" customHeight="1" x14ac:dyDescent="0.3">
      <c r="A38" s="192" t="s">
        <v>2</v>
      </c>
      <c r="B38" s="192"/>
      <c r="C38" s="200" t="s">
        <v>68</v>
      </c>
      <c r="D38" s="200"/>
      <c r="E38" s="200"/>
      <c r="F38" s="200"/>
      <c r="G38" s="200"/>
      <c r="H38" s="200"/>
      <c r="I38" s="200"/>
      <c r="J38" s="200"/>
      <c r="K38" s="200"/>
    </row>
    <row r="39" spans="1:12" ht="84" customHeight="1" x14ac:dyDescent="0.3">
      <c r="A39" s="192" t="s">
        <v>21</v>
      </c>
      <c r="B39" s="192"/>
      <c r="C39" s="193" t="s">
        <v>150</v>
      </c>
      <c r="D39" s="193"/>
      <c r="E39" s="193"/>
      <c r="F39" s="193"/>
      <c r="G39" s="193"/>
      <c r="H39" s="193"/>
      <c r="I39" s="193"/>
      <c r="J39" s="193"/>
      <c r="K39" s="193"/>
    </row>
    <row r="40" spans="1:12" ht="63.6" customHeight="1" x14ac:dyDescent="0.3">
      <c r="A40" s="192" t="s">
        <v>31</v>
      </c>
      <c r="B40" s="192"/>
      <c r="C40" s="193" t="s">
        <v>151</v>
      </c>
      <c r="D40" s="193"/>
      <c r="E40" s="193"/>
      <c r="F40" s="193"/>
      <c r="G40" s="193"/>
      <c r="H40" s="193"/>
      <c r="I40" s="193"/>
      <c r="J40" s="193"/>
      <c r="K40" s="193"/>
    </row>
    <row r="41" spans="1:12" x14ac:dyDescent="0.3">
      <c r="A41" s="196" t="s">
        <v>32</v>
      </c>
      <c r="B41" s="197"/>
      <c r="C41" s="198" t="s">
        <v>103</v>
      </c>
      <c r="D41" s="199"/>
      <c r="E41" s="199"/>
      <c r="F41" s="199"/>
      <c r="G41" s="199"/>
      <c r="H41" s="199"/>
      <c r="I41" s="199"/>
      <c r="J41" s="199"/>
      <c r="K41" s="199"/>
    </row>
    <row r="42" spans="1:12" ht="64.900000000000006" customHeight="1" x14ac:dyDescent="0.3">
      <c r="A42" s="195" t="s">
        <v>119</v>
      </c>
      <c r="B42" s="195"/>
      <c r="C42" s="193" t="s">
        <v>154</v>
      </c>
      <c r="D42" s="193"/>
      <c r="E42" s="193"/>
      <c r="F42" s="193"/>
      <c r="G42" s="193"/>
      <c r="H42" s="193"/>
      <c r="I42" s="193"/>
      <c r="J42" s="193"/>
      <c r="K42" s="193"/>
    </row>
    <row r="43" spans="1:12" s="59" customFormat="1" ht="143.25" customHeight="1" x14ac:dyDescent="0.3">
      <c r="A43" s="195" t="s">
        <v>88</v>
      </c>
      <c r="B43" s="195"/>
      <c r="C43" s="193" t="s">
        <v>152</v>
      </c>
      <c r="D43" s="193"/>
      <c r="E43" s="193"/>
      <c r="F43" s="193"/>
      <c r="G43" s="193"/>
      <c r="H43" s="193"/>
      <c r="I43" s="193"/>
      <c r="J43" s="193"/>
      <c r="K43" s="193"/>
      <c r="L43" s="84"/>
    </row>
    <row r="44" spans="1:12" ht="47.45" customHeight="1" x14ac:dyDescent="0.3">
      <c r="A44" s="192" t="s">
        <v>22</v>
      </c>
      <c r="B44" s="192"/>
      <c r="C44" s="193" t="s">
        <v>89</v>
      </c>
      <c r="D44" s="193"/>
      <c r="E44" s="193"/>
      <c r="F44" s="193"/>
      <c r="G44" s="193"/>
      <c r="H44" s="193"/>
      <c r="I44" s="193"/>
      <c r="J44" s="193"/>
      <c r="K44" s="193"/>
    </row>
    <row r="45" spans="1:12" ht="321" customHeight="1" x14ac:dyDescent="0.3">
      <c r="A45" s="192" t="s">
        <v>33</v>
      </c>
      <c r="B45" s="192"/>
      <c r="C45" s="193" t="s">
        <v>147</v>
      </c>
      <c r="D45" s="193"/>
      <c r="E45" s="193"/>
      <c r="F45" s="193"/>
      <c r="G45" s="193"/>
      <c r="H45" s="193"/>
      <c r="I45" s="193"/>
      <c r="J45" s="193"/>
      <c r="K45" s="193"/>
    </row>
    <row r="46" spans="1:12" ht="54" customHeight="1" x14ac:dyDescent="0.3">
      <c r="A46" s="192" t="s">
        <v>23</v>
      </c>
      <c r="B46" s="192"/>
      <c r="C46" s="193" t="s">
        <v>153</v>
      </c>
      <c r="D46" s="193"/>
      <c r="E46" s="193"/>
      <c r="F46" s="193"/>
      <c r="G46" s="193"/>
      <c r="H46" s="193"/>
      <c r="I46" s="193"/>
      <c r="J46" s="193"/>
      <c r="K46" s="193"/>
    </row>
    <row r="47" spans="1:12" ht="145.5" customHeight="1" x14ac:dyDescent="0.3">
      <c r="A47" s="194" t="s">
        <v>159</v>
      </c>
      <c r="B47" s="194"/>
      <c r="C47" s="194"/>
      <c r="D47" s="194"/>
      <c r="E47" s="194"/>
      <c r="F47" s="194"/>
      <c r="G47" s="194"/>
      <c r="H47" s="194"/>
      <c r="I47" s="194"/>
      <c r="J47" s="194"/>
      <c r="K47" s="194"/>
    </row>
    <row r="48" spans="1:12" x14ac:dyDescent="0.3">
      <c r="A48" s="120"/>
      <c r="B48" s="120"/>
      <c r="C48" s="120"/>
      <c r="D48" s="121"/>
      <c r="E48" s="122"/>
      <c r="F48" s="122"/>
      <c r="G48" s="122"/>
      <c r="H48" s="122"/>
      <c r="I48" s="122"/>
      <c r="J48" s="122"/>
      <c r="K48" s="120"/>
    </row>
    <row r="49" spans="1:12" x14ac:dyDescent="0.3">
      <c r="A49" s="120"/>
      <c r="B49" s="120"/>
      <c r="C49" s="120"/>
      <c r="D49" s="121"/>
      <c r="E49" s="122"/>
      <c r="F49" s="122"/>
      <c r="G49" s="122"/>
      <c r="H49" s="122"/>
      <c r="I49" s="122"/>
      <c r="J49" s="122"/>
      <c r="K49" s="120"/>
    </row>
    <row r="50" spans="1:12" s="147" customFormat="1" ht="15" hidden="1" customHeight="1" x14ac:dyDescent="0.3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6"/>
    </row>
    <row r="51" spans="1:12" s="147" customFormat="1" ht="15" hidden="1" customHeight="1" x14ac:dyDescent="0.3">
      <c r="A51" s="145"/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6"/>
    </row>
    <row r="52" spans="1:12" s="147" customFormat="1" ht="15" hidden="1" customHeight="1" x14ac:dyDescent="0.3">
      <c r="A52" s="145"/>
      <c r="B52" s="145"/>
      <c r="C52" s="145"/>
      <c r="D52" s="145"/>
      <c r="E52" s="145"/>
      <c r="F52" s="145"/>
      <c r="G52" s="145"/>
      <c r="H52" s="148"/>
      <c r="I52" s="148"/>
      <c r="J52" s="145"/>
      <c r="K52" s="145"/>
      <c r="L52" s="146"/>
    </row>
    <row r="53" spans="1:12" s="147" customFormat="1" ht="15" hidden="1" customHeight="1" x14ac:dyDescent="0.3">
      <c r="A53" s="149"/>
      <c r="B53" s="149"/>
      <c r="C53" s="149"/>
      <c r="D53" s="150"/>
      <c r="E53" s="151"/>
      <c r="F53" s="151"/>
      <c r="G53" s="151"/>
      <c r="H53" s="152" t="s">
        <v>104</v>
      </c>
      <c r="I53" s="148"/>
      <c r="J53" s="151"/>
      <c r="K53" s="149"/>
      <c r="L53" s="146"/>
    </row>
    <row r="54" spans="1:12" s="147" customFormat="1" ht="15" hidden="1" customHeight="1" x14ac:dyDescent="0.3">
      <c r="A54" s="149"/>
      <c r="B54" s="149"/>
      <c r="C54" s="149"/>
      <c r="D54" s="150"/>
      <c r="E54" s="151"/>
      <c r="F54" s="151"/>
      <c r="G54" s="151"/>
      <c r="H54" s="152" t="s">
        <v>105</v>
      </c>
      <c r="I54" s="148"/>
      <c r="J54" s="151"/>
      <c r="K54" s="149"/>
      <c r="L54" s="146"/>
    </row>
    <row r="55" spans="1:12" s="147" customFormat="1" ht="15" hidden="1" customHeight="1" x14ac:dyDescent="0.3">
      <c r="A55" s="148"/>
      <c r="B55" s="148"/>
      <c r="C55" s="148"/>
      <c r="D55" s="153"/>
      <c r="E55" s="154"/>
      <c r="F55" s="154"/>
      <c r="G55" s="154"/>
      <c r="H55" s="152" t="s">
        <v>106</v>
      </c>
      <c r="I55" s="148"/>
      <c r="J55" s="154"/>
      <c r="K55" s="148"/>
      <c r="L55" s="146"/>
    </row>
    <row r="56" spans="1:12" s="147" customFormat="1" ht="15" hidden="1" customHeight="1" x14ac:dyDescent="0.3">
      <c r="A56" s="148"/>
      <c r="B56" s="148"/>
      <c r="C56" s="148"/>
      <c r="D56" s="153"/>
      <c r="E56" s="154"/>
      <c r="F56" s="154"/>
      <c r="G56" s="154"/>
      <c r="H56" s="152" t="s">
        <v>107</v>
      </c>
      <c r="I56" s="148"/>
      <c r="J56" s="154"/>
      <c r="K56" s="148"/>
      <c r="L56" s="146"/>
    </row>
    <row r="57" spans="1:12" s="147" customFormat="1" ht="15" hidden="1" customHeight="1" x14ac:dyDescent="0.3">
      <c r="A57" s="148"/>
      <c r="B57" s="148"/>
      <c r="C57" s="148"/>
      <c r="D57" s="153"/>
      <c r="E57" s="154"/>
      <c r="F57" s="154"/>
      <c r="G57" s="154"/>
      <c r="H57" s="152" t="s">
        <v>108</v>
      </c>
      <c r="I57" s="148"/>
      <c r="J57" s="154"/>
      <c r="K57" s="148"/>
      <c r="L57" s="146"/>
    </row>
    <row r="58" spans="1:12" s="147" customFormat="1" ht="15" hidden="1" customHeight="1" x14ac:dyDescent="0.3">
      <c r="A58" s="148"/>
      <c r="B58" s="148"/>
      <c r="C58" s="148"/>
      <c r="D58" s="153"/>
      <c r="E58" s="154"/>
      <c r="F58" s="154"/>
      <c r="G58" s="154"/>
      <c r="H58" s="152" t="s">
        <v>109</v>
      </c>
      <c r="I58" s="148"/>
      <c r="J58" s="154"/>
      <c r="K58" s="148"/>
      <c r="L58" s="146"/>
    </row>
    <row r="59" spans="1:12" s="147" customFormat="1" ht="15" hidden="1" customHeight="1" x14ac:dyDescent="0.3">
      <c r="A59" s="148"/>
      <c r="B59" s="148"/>
      <c r="C59" s="148"/>
      <c r="D59" s="153"/>
      <c r="E59" s="154"/>
      <c r="F59" s="154"/>
      <c r="G59" s="154"/>
      <c r="H59" s="152" t="s">
        <v>110</v>
      </c>
      <c r="I59" s="148"/>
      <c r="J59" s="154"/>
      <c r="K59" s="148"/>
    </row>
    <row r="60" spans="1:12" s="147" customFormat="1" ht="15" hidden="1" customHeight="1" x14ac:dyDescent="0.3">
      <c r="A60" s="148"/>
      <c r="B60" s="148"/>
      <c r="C60" s="148"/>
      <c r="D60" s="153"/>
      <c r="E60" s="154"/>
      <c r="F60" s="154"/>
      <c r="G60" s="154"/>
      <c r="H60" s="152" t="s">
        <v>111</v>
      </c>
      <c r="I60" s="148"/>
      <c r="J60" s="154"/>
      <c r="K60" s="148"/>
    </row>
    <row r="61" spans="1:12" s="147" customFormat="1" ht="15" hidden="1" customHeight="1" x14ac:dyDescent="0.3">
      <c r="A61" s="148"/>
      <c r="B61" s="148"/>
      <c r="C61" s="148"/>
      <c r="D61" s="153"/>
      <c r="E61" s="154"/>
      <c r="F61" s="154"/>
      <c r="G61" s="154"/>
      <c r="H61" s="152" t="s">
        <v>112</v>
      </c>
      <c r="I61" s="148"/>
      <c r="J61" s="154"/>
      <c r="K61" s="148"/>
    </row>
    <row r="62" spans="1:12" s="147" customFormat="1" ht="15" hidden="1" customHeight="1" x14ac:dyDescent="0.3">
      <c r="A62" s="148"/>
      <c r="B62" s="148"/>
      <c r="C62" s="148"/>
      <c r="D62" s="153"/>
      <c r="E62" s="154"/>
      <c r="F62" s="154"/>
      <c r="G62" s="154"/>
      <c r="H62" s="152" t="s">
        <v>113</v>
      </c>
      <c r="I62" s="148"/>
      <c r="J62" s="154"/>
      <c r="K62" s="148"/>
    </row>
    <row r="63" spans="1:12" s="147" customFormat="1" ht="15" hidden="1" customHeight="1" x14ac:dyDescent="0.3">
      <c r="A63" s="148"/>
      <c r="B63" s="148"/>
      <c r="C63" s="148"/>
      <c r="D63" s="153"/>
      <c r="E63" s="154"/>
      <c r="F63" s="154"/>
      <c r="G63" s="154"/>
      <c r="H63" s="152" t="s">
        <v>114</v>
      </c>
      <c r="I63" s="148"/>
      <c r="J63" s="154"/>
      <c r="K63" s="148"/>
    </row>
    <row r="64" spans="1:12" s="147" customFormat="1" ht="15" hidden="1" customHeight="1" x14ac:dyDescent="0.3">
      <c r="A64" s="148"/>
      <c r="B64" s="148"/>
      <c r="C64" s="148"/>
      <c r="D64" s="153"/>
      <c r="E64" s="154"/>
      <c r="F64" s="154"/>
      <c r="G64" s="154"/>
      <c r="H64" s="152" t="s">
        <v>115</v>
      </c>
      <c r="I64" s="148"/>
      <c r="J64" s="154"/>
      <c r="K64" s="148"/>
    </row>
    <row r="65" spans="1:16" s="147" customFormat="1" ht="15" hidden="1" customHeight="1" x14ac:dyDescent="0.3">
      <c r="A65" s="148"/>
      <c r="B65" s="148"/>
      <c r="C65" s="148"/>
      <c r="D65" s="153"/>
      <c r="E65" s="154"/>
      <c r="F65" s="154"/>
      <c r="G65" s="154"/>
      <c r="H65" s="152" t="s">
        <v>116</v>
      </c>
      <c r="I65" s="148"/>
      <c r="J65" s="154"/>
      <c r="K65" s="148"/>
    </row>
    <row r="66" spans="1:16" s="147" customFormat="1" ht="15" hidden="1" customHeight="1" x14ac:dyDescent="0.3">
      <c r="A66" s="148"/>
      <c r="B66" s="148"/>
      <c r="C66" s="148"/>
      <c r="D66" s="153"/>
      <c r="E66" s="154"/>
      <c r="F66" s="154"/>
      <c r="G66" s="154"/>
      <c r="H66" s="152" t="s">
        <v>117</v>
      </c>
      <c r="I66" s="154"/>
      <c r="J66" s="154"/>
      <c r="K66" s="148"/>
    </row>
    <row r="67" spans="1:16" s="147" customFormat="1" ht="15" hidden="1" customHeight="1" x14ac:dyDescent="0.3">
      <c r="A67" s="148"/>
      <c r="B67" s="148"/>
      <c r="C67" s="148"/>
      <c r="D67" s="153"/>
      <c r="E67" s="154"/>
      <c r="F67" s="154"/>
      <c r="G67" s="154"/>
      <c r="H67" s="154"/>
      <c r="I67" s="154"/>
      <c r="J67" s="154"/>
      <c r="K67" s="148"/>
    </row>
    <row r="68" spans="1:16" s="147" customFormat="1" ht="15" hidden="1" customHeight="1" x14ac:dyDescent="0.3">
      <c r="A68" s="148"/>
      <c r="B68" s="148"/>
      <c r="C68" s="148"/>
      <c r="D68" s="153"/>
      <c r="E68" s="154"/>
      <c r="F68" s="155" t="s">
        <v>101</v>
      </c>
      <c r="G68" s="154"/>
      <c r="H68" s="156" t="s">
        <v>120</v>
      </c>
      <c r="I68" s="156"/>
      <c r="J68" s="152"/>
      <c r="K68" s="152"/>
      <c r="L68" s="157"/>
      <c r="M68" s="157"/>
      <c r="N68" s="157"/>
      <c r="O68" s="157"/>
      <c r="P68" s="157"/>
    </row>
    <row r="69" spans="1:16" s="147" customFormat="1" ht="15" hidden="1" customHeight="1" x14ac:dyDescent="0.3">
      <c r="A69" s="148"/>
      <c r="B69" s="148"/>
      <c r="C69" s="148"/>
      <c r="D69" s="153"/>
      <c r="E69" s="154"/>
      <c r="F69" s="154"/>
      <c r="G69" s="154"/>
      <c r="H69" s="156" t="s">
        <v>121</v>
      </c>
      <c r="I69" s="156"/>
      <c r="J69" s="152"/>
      <c r="K69" s="152"/>
      <c r="L69" s="157"/>
      <c r="M69" s="157"/>
      <c r="N69" s="157"/>
      <c r="O69" s="157"/>
      <c r="P69" s="157"/>
    </row>
    <row r="70" spans="1:16" s="147" customFormat="1" ht="15" hidden="1" customHeight="1" x14ac:dyDescent="0.3">
      <c r="A70" s="148"/>
      <c r="B70" s="148"/>
      <c r="C70" s="148"/>
      <c r="D70" s="153"/>
      <c r="E70" s="154"/>
      <c r="F70" s="154"/>
      <c r="G70" s="154"/>
      <c r="H70" s="156" t="s">
        <v>122</v>
      </c>
      <c r="I70" s="156"/>
      <c r="J70" s="152"/>
      <c r="K70" s="152"/>
      <c r="L70" s="157"/>
      <c r="M70" s="157"/>
      <c r="N70" s="157"/>
      <c r="O70" s="157"/>
      <c r="P70" s="157"/>
    </row>
    <row r="71" spans="1:16" s="147" customFormat="1" ht="15" hidden="1" customHeight="1" x14ac:dyDescent="0.3">
      <c r="A71" s="148"/>
      <c r="B71" s="148"/>
      <c r="C71" s="148"/>
      <c r="D71" s="153"/>
      <c r="E71" s="154"/>
      <c r="F71" s="154"/>
      <c r="G71" s="154"/>
      <c r="H71" s="156" t="s">
        <v>123</v>
      </c>
      <c r="I71" s="156"/>
      <c r="J71" s="152"/>
      <c r="K71" s="152"/>
      <c r="L71" s="157"/>
      <c r="M71" s="157"/>
      <c r="N71" s="157"/>
      <c r="O71" s="157"/>
      <c r="P71" s="157"/>
    </row>
    <row r="72" spans="1:16" s="147" customFormat="1" ht="15" hidden="1" customHeight="1" x14ac:dyDescent="0.3">
      <c r="A72" s="148"/>
      <c r="B72" s="148"/>
      <c r="C72" s="148"/>
      <c r="D72" s="153"/>
      <c r="E72" s="154"/>
      <c r="F72" s="154"/>
      <c r="G72" s="154"/>
      <c r="H72" s="156" t="s">
        <v>124</v>
      </c>
      <c r="I72" s="156"/>
      <c r="J72" s="152"/>
      <c r="K72" s="152"/>
      <c r="L72" s="157"/>
      <c r="M72" s="157"/>
      <c r="N72" s="157"/>
      <c r="O72" s="157"/>
      <c r="P72" s="157"/>
    </row>
    <row r="73" spans="1:16" s="147" customFormat="1" ht="15" hidden="1" customHeight="1" x14ac:dyDescent="0.3">
      <c r="A73" s="148"/>
      <c r="B73" s="148"/>
      <c r="C73" s="148"/>
      <c r="D73" s="153"/>
      <c r="E73" s="154"/>
      <c r="F73" s="154"/>
      <c r="G73" s="154"/>
      <c r="H73" s="156" t="s">
        <v>125</v>
      </c>
      <c r="I73" s="156"/>
      <c r="J73" s="152"/>
      <c r="K73" s="152"/>
      <c r="L73" s="157"/>
      <c r="M73" s="157"/>
      <c r="N73" s="157"/>
      <c r="O73" s="157"/>
      <c r="P73" s="157"/>
    </row>
    <row r="74" spans="1:16" s="147" customFormat="1" ht="15" hidden="1" customHeight="1" x14ac:dyDescent="0.3">
      <c r="A74" s="148"/>
      <c r="B74" s="148"/>
      <c r="C74" s="148"/>
      <c r="D74" s="153"/>
      <c r="E74" s="154"/>
      <c r="F74" s="154"/>
      <c r="G74" s="154"/>
      <c r="H74" s="156" t="s">
        <v>129</v>
      </c>
      <c r="I74" s="156"/>
      <c r="J74" s="152"/>
      <c r="K74" s="152"/>
      <c r="L74" s="157"/>
      <c r="M74" s="157"/>
      <c r="N74" s="157"/>
      <c r="O74" s="157"/>
      <c r="P74" s="157"/>
    </row>
    <row r="75" spans="1:16" s="147" customFormat="1" ht="15" hidden="1" customHeight="1" x14ac:dyDescent="0.3">
      <c r="A75" s="148"/>
      <c r="B75" s="148"/>
      <c r="C75" s="148"/>
      <c r="D75" s="153"/>
      <c r="E75" s="154"/>
      <c r="F75" s="154"/>
      <c r="G75" s="154"/>
      <c r="H75" s="156" t="s">
        <v>126</v>
      </c>
      <c r="I75" s="158"/>
      <c r="J75" s="152"/>
      <c r="K75" s="152"/>
      <c r="L75" s="157"/>
      <c r="M75" s="157"/>
      <c r="N75" s="157"/>
      <c r="O75" s="157"/>
      <c r="P75" s="157"/>
    </row>
    <row r="76" spans="1:16" s="147" customFormat="1" ht="15" hidden="1" customHeight="1" x14ac:dyDescent="0.3">
      <c r="A76" s="148"/>
      <c r="B76" s="148"/>
      <c r="C76" s="148"/>
      <c r="D76" s="153"/>
      <c r="E76" s="154"/>
      <c r="F76" s="154"/>
      <c r="G76" s="154"/>
      <c r="H76" s="156" t="s">
        <v>127</v>
      </c>
      <c r="I76" s="156"/>
      <c r="J76" s="152"/>
      <c r="K76" s="152"/>
      <c r="L76" s="157"/>
      <c r="M76" s="157"/>
      <c r="N76" s="157"/>
      <c r="O76" s="157"/>
      <c r="P76" s="157"/>
    </row>
    <row r="77" spans="1:16" s="147" customFormat="1" ht="15" hidden="1" customHeight="1" x14ac:dyDescent="0.3">
      <c r="A77" s="148"/>
      <c r="B77" s="148"/>
      <c r="C77" s="148"/>
      <c r="D77" s="153"/>
      <c r="E77" s="154"/>
      <c r="F77" s="154"/>
      <c r="G77" s="154"/>
      <c r="H77" s="156" t="s">
        <v>128</v>
      </c>
      <c r="I77" s="158"/>
      <c r="J77" s="152"/>
      <c r="K77" s="152"/>
      <c r="L77" s="157"/>
      <c r="M77" s="157"/>
      <c r="N77" s="157"/>
      <c r="O77" s="157"/>
      <c r="P77" s="157"/>
    </row>
    <row r="78" spans="1:16" s="147" customFormat="1" ht="15" hidden="1" customHeight="1" x14ac:dyDescent="0.3">
      <c r="A78" s="148"/>
      <c r="B78" s="148"/>
      <c r="C78" s="148"/>
      <c r="D78" s="153"/>
      <c r="E78" s="154"/>
      <c r="F78" s="154"/>
      <c r="G78" s="154"/>
      <c r="H78" s="159"/>
      <c r="I78" s="159"/>
      <c r="J78" s="152"/>
      <c r="K78" s="152"/>
      <c r="L78" s="157"/>
      <c r="M78" s="157"/>
      <c r="N78" s="157"/>
      <c r="O78" s="157"/>
      <c r="P78" s="157"/>
    </row>
    <row r="79" spans="1:16" s="147" customFormat="1" ht="15" hidden="1" customHeight="1" x14ac:dyDescent="0.3">
      <c r="A79" s="148"/>
      <c r="B79" s="148"/>
      <c r="C79" s="148"/>
      <c r="D79" s="153"/>
      <c r="E79" s="154"/>
      <c r="F79" s="155" t="s">
        <v>102</v>
      </c>
      <c r="G79" s="154"/>
      <c r="H79" s="156" t="s">
        <v>124</v>
      </c>
      <c r="I79" s="159"/>
      <c r="J79" s="152"/>
      <c r="K79" s="152"/>
      <c r="L79" s="157"/>
      <c r="M79" s="157"/>
      <c r="N79" s="157"/>
      <c r="O79" s="157"/>
      <c r="P79" s="157"/>
    </row>
    <row r="80" spans="1:16" s="147" customFormat="1" hidden="1" x14ac:dyDescent="0.3">
      <c r="A80" s="148"/>
      <c r="B80" s="148"/>
      <c r="C80" s="148"/>
      <c r="D80" s="153"/>
      <c r="E80" s="154"/>
      <c r="F80" s="154"/>
      <c r="G80" s="154"/>
      <c r="H80" s="156" t="s">
        <v>125</v>
      </c>
      <c r="I80" s="159"/>
      <c r="J80" s="152"/>
      <c r="K80" s="152"/>
      <c r="L80" s="157"/>
      <c r="M80" s="157"/>
      <c r="N80" s="157"/>
      <c r="O80" s="157"/>
      <c r="P80" s="157"/>
    </row>
    <row r="81" spans="1:16" s="147" customFormat="1" ht="15" hidden="1" customHeight="1" x14ac:dyDescent="0.3">
      <c r="A81" s="146"/>
      <c r="B81" s="146"/>
      <c r="C81" s="146"/>
      <c r="D81" s="160"/>
      <c r="E81" s="161"/>
      <c r="F81" s="161"/>
      <c r="G81" s="161"/>
      <c r="H81" s="156" t="s">
        <v>129</v>
      </c>
      <c r="I81" s="162"/>
      <c r="J81" s="162"/>
      <c r="K81" s="162"/>
      <c r="L81" s="157"/>
      <c r="M81" s="157"/>
      <c r="N81" s="157"/>
      <c r="O81" s="157"/>
      <c r="P81" s="157"/>
    </row>
    <row r="82" spans="1:16" s="147" customFormat="1" ht="15" hidden="1" customHeight="1" x14ac:dyDescent="0.3">
      <c r="A82" s="146"/>
      <c r="B82" s="146"/>
      <c r="C82" s="146"/>
      <c r="D82" s="160"/>
      <c r="E82" s="161"/>
      <c r="F82" s="161"/>
      <c r="G82" s="161"/>
      <c r="H82" s="163"/>
      <c r="I82" s="162"/>
      <c r="J82" s="161"/>
      <c r="K82" s="146"/>
    </row>
    <row r="83" spans="1:16" s="147" customFormat="1" ht="15" hidden="1" customHeight="1" x14ac:dyDescent="0.3">
      <c r="A83" s="146"/>
      <c r="B83" s="146"/>
      <c r="C83" s="146"/>
      <c r="D83" s="160"/>
      <c r="E83" s="161"/>
      <c r="F83" s="161"/>
      <c r="G83" s="164"/>
      <c r="H83" s="165"/>
      <c r="I83" s="164"/>
      <c r="J83" s="161"/>
      <c r="K83" s="146"/>
    </row>
    <row r="84" spans="1:16" s="147" customFormat="1" ht="15" hidden="1" customHeight="1" x14ac:dyDescent="0.3">
      <c r="A84" s="146"/>
      <c r="B84" s="146"/>
      <c r="C84" s="146"/>
      <c r="D84" s="160"/>
      <c r="E84" s="161"/>
      <c r="F84" s="161"/>
      <c r="G84" s="164"/>
      <c r="H84" s="165"/>
      <c r="I84" s="166"/>
      <c r="J84" s="161"/>
      <c r="K84" s="146"/>
    </row>
    <row r="85" spans="1:16" s="147" customFormat="1" ht="15" hidden="1" customHeight="1" x14ac:dyDescent="0.3">
      <c r="A85" s="146"/>
      <c r="B85" s="146"/>
      <c r="C85" s="146"/>
      <c r="D85" s="160"/>
      <c r="E85" s="161"/>
      <c r="F85" s="161"/>
      <c r="G85" s="164"/>
      <c r="H85" s="165"/>
      <c r="I85" s="166"/>
      <c r="J85" s="161"/>
      <c r="K85" s="146"/>
    </row>
    <row r="86" spans="1:16" s="147" customFormat="1" ht="15" hidden="1" customHeight="1" x14ac:dyDescent="0.3">
      <c r="A86" s="146"/>
      <c r="B86" s="146"/>
      <c r="C86" s="146"/>
      <c r="D86" s="160"/>
      <c r="E86" s="161"/>
      <c r="F86" s="161"/>
      <c r="G86" s="161"/>
      <c r="H86" s="163"/>
      <c r="I86" s="167"/>
      <c r="J86" s="161"/>
      <c r="K86" s="146"/>
    </row>
    <row r="87" spans="1:16" s="147" customFormat="1" ht="15" hidden="1" customHeight="1" x14ac:dyDescent="0.3">
      <c r="A87" s="146"/>
      <c r="B87" s="146"/>
      <c r="C87" s="146"/>
      <c r="D87" s="160"/>
      <c r="E87" s="161"/>
      <c r="F87" s="161"/>
      <c r="G87" s="161"/>
      <c r="H87" s="167"/>
      <c r="I87" s="167"/>
      <c r="J87" s="161"/>
      <c r="K87" s="146"/>
    </row>
    <row r="88" spans="1:16" s="147" customFormat="1" ht="15" hidden="1" customHeight="1" x14ac:dyDescent="0.3">
      <c r="A88" s="146"/>
      <c r="B88" s="146"/>
      <c r="C88" s="146"/>
      <c r="D88" s="160"/>
      <c r="E88" s="161"/>
      <c r="F88" s="161"/>
      <c r="G88" s="161"/>
      <c r="H88" s="167"/>
      <c r="I88" s="167"/>
      <c r="J88" s="161"/>
      <c r="K88" s="146"/>
    </row>
    <row r="89" spans="1:16" s="147" customFormat="1" ht="15" hidden="1" customHeight="1" x14ac:dyDescent="0.3">
      <c r="A89" s="146"/>
      <c r="B89" s="146"/>
      <c r="C89" s="146"/>
      <c r="D89" s="160"/>
      <c r="E89" s="161"/>
      <c r="F89" s="161"/>
      <c r="G89" s="161"/>
      <c r="H89" s="167"/>
      <c r="I89" s="167"/>
      <c r="J89" s="161"/>
      <c r="K89" s="146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:H19" name="Rozsah2_1"/>
  </protectedRanges>
  <mergeCells count="32">
    <mergeCell ref="A38:B38"/>
    <mergeCell ref="C38:K38"/>
    <mergeCell ref="A2:K2"/>
    <mergeCell ref="A7:K7"/>
    <mergeCell ref="C10:K10"/>
    <mergeCell ref="C11:K11"/>
    <mergeCell ref="A13:K13"/>
    <mergeCell ref="A20:F20"/>
    <mergeCell ref="I20:J20"/>
    <mergeCell ref="A32:F32"/>
    <mergeCell ref="A33:F33"/>
    <mergeCell ref="A36:D36"/>
    <mergeCell ref="A37:B37"/>
    <mergeCell ref="C37:K37"/>
    <mergeCell ref="A23:J23"/>
    <mergeCell ref="A39:B39"/>
    <mergeCell ref="C39:K39"/>
    <mergeCell ref="A40:B40"/>
    <mergeCell ref="C40:K40"/>
    <mergeCell ref="A42:B42"/>
    <mergeCell ref="C42:K42"/>
    <mergeCell ref="A41:B41"/>
    <mergeCell ref="C41:K41"/>
    <mergeCell ref="A46:B46"/>
    <mergeCell ref="C46:K46"/>
    <mergeCell ref="A47:K47"/>
    <mergeCell ref="A43:B43"/>
    <mergeCell ref="C43:K43"/>
    <mergeCell ref="A44:B44"/>
    <mergeCell ref="C44:K44"/>
    <mergeCell ref="A45:B45"/>
    <mergeCell ref="C45:K45"/>
  </mergeCells>
  <dataValidations xWindow="1471" yWindow="598" count="15">
    <dataValidation allowBlank="1" showInputMessage="1" showErrorMessage="1" prompt="Zdôvodnite nevyhnutnosť tohto výdavku pre realizáciu hlavnej aktivity projektu." sqref="K15:K19"/>
    <dataValidation allowBlank="1" showInputMessage="1" showErrorMessage="1" prompt="Popíšte výdavok z hľadiska jeho predmetu, resp. rozsahu. Ak výdavok pozostáva z viacerých položiek, je potrebné ich bližšie špecifikovať." sqref="J15:J19 J25:J31"/>
    <dataValidation allowBlank="1" showErrorMessage="1" prompt="Je potrebné vybrať relevantnú hlavnú aktivitu." sqref="A13:K1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>
      <formula1>$H$81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>
      <formula1>$H$79</formula1>
    </dataValidation>
    <dataValidation allowBlank="1" showInputMessage="1" showErrorMessage="1" prompt="Rešpektujte stanovený finančný a percentuálny limit uvedený v Príručke k oprávnenosti výdavkov." sqref="F25:F31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/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$H$53:$H$66</formula1>
    </dataValidation>
    <dataValidation allowBlank="1" showInputMessage="1" showErrorMessage="1" prompt="V prípade potreby doplňte ďalšie typy oprávnených výdavkov." sqref="B19"/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>
      <formula1>$H$68:$H$77</formula1>
    </dataValidation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3"/>
  <sheetViews>
    <sheetView view="pageBreakPreview" zoomScaleNormal="100" zoomScaleSheetLayoutView="100" workbookViewId="0">
      <selection activeCell="A125" sqref="A125"/>
    </sheetView>
  </sheetViews>
  <sheetFormatPr defaultRowHeight="16.5" x14ac:dyDescent="0.3"/>
  <cols>
    <col min="1" max="1" width="35.85546875" style="62" bestFit="1" customWidth="1"/>
    <col min="2" max="2" width="7.7109375" style="62" customWidth="1"/>
    <col min="3" max="3" width="40.5703125" style="62" customWidth="1"/>
    <col min="4" max="4" width="32.140625" style="62" customWidth="1"/>
    <col min="5" max="5" width="18.7109375" style="144" customWidth="1"/>
    <col min="6" max="6" width="23.28515625" style="62" customWidth="1"/>
    <col min="7" max="7" width="12.28515625" style="187" customWidth="1"/>
    <col min="8" max="8" width="42.140625" style="62" customWidth="1"/>
    <col min="9" max="9" width="14" style="62" bestFit="1" customWidth="1"/>
    <col min="10" max="10" width="9.140625" style="62"/>
    <col min="11" max="11" width="35.85546875" style="62" bestFit="1" customWidth="1"/>
    <col min="12" max="12" width="13.42578125" style="62" bestFit="1" customWidth="1"/>
    <col min="13" max="13" width="12.85546875" style="62" bestFit="1" customWidth="1"/>
    <col min="14" max="14" width="4.7109375" style="62" customWidth="1"/>
    <col min="15" max="15" width="96.42578125" style="62" customWidth="1"/>
    <col min="16" max="255" width="9.140625" style="62"/>
    <col min="256" max="256" width="35.85546875" style="62" bestFit="1" customWidth="1"/>
    <col min="257" max="257" width="7.7109375" style="62" customWidth="1"/>
    <col min="258" max="258" width="40.5703125" style="62" customWidth="1"/>
    <col min="259" max="259" width="32.140625" style="62" customWidth="1"/>
    <col min="260" max="260" width="18.7109375" style="62" customWidth="1"/>
    <col min="261" max="261" width="11.7109375" style="62" customWidth="1"/>
    <col min="262" max="262" width="23.28515625" style="62" customWidth="1"/>
    <col min="263" max="263" width="12.28515625" style="62" customWidth="1"/>
    <col min="264" max="264" width="42.140625" style="62" customWidth="1"/>
    <col min="265" max="265" width="14" style="62" bestFit="1" customWidth="1"/>
    <col min="266" max="266" width="9.140625" style="62"/>
    <col min="267" max="267" width="35.85546875" style="62" bestFit="1" customWidth="1"/>
    <col min="268" max="268" width="13.42578125" style="62" bestFit="1" customWidth="1"/>
    <col min="269" max="269" width="12.85546875" style="62" bestFit="1" customWidth="1"/>
    <col min="270" max="511" width="9.140625" style="62"/>
    <col min="512" max="512" width="35.85546875" style="62" bestFit="1" customWidth="1"/>
    <col min="513" max="513" width="7.7109375" style="62" customWidth="1"/>
    <col min="514" max="514" width="40.5703125" style="62" customWidth="1"/>
    <col min="515" max="515" width="32.140625" style="62" customWidth="1"/>
    <col min="516" max="516" width="18.7109375" style="62" customWidth="1"/>
    <col min="517" max="517" width="11.7109375" style="62" customWidth="1"/>
    <col min="518" max="518" width="23.28515625" style="62" customWidth="1"/>
    <col min="519" max="519" width="12.28515625" style="62" customWidth="1"/>
    <col min="520" max="520" width="42.140625" style="62" customWidth="1"/>
    <col min="521" max="521" width="14" style="62" bestFit="1" customWidth="1"/>
    <col min="522" max="522" width="9.140625" style="62"/>
    <col min="523" max="523" width="35.85546875" style="62" bestFit="1" customWidth="1"/>
    <col min="524" max="524" width="13.42578125" style="62" bestFit="1" customWidth="1"/>
    <col min="525" max="525" width="12.85546875" style="62" bestFit="1" customWidth="1"/>
    <col min="526" max="767" width="9.140625" style="62"/>
    <col min="768" max="768" width="35.85546875" style="62" bestFit="1" customWidth="1"/>
    <col min="769" max="769" width="7.7109375" style="62" customWidth="1"/>
    <col min="770" max="770" width="40.5703125" style="62" customWidth="1"/>
    <col min="771" max="771" width="32.140625" style="62" customWidth="1"/>
    <col min="772" max="772" width="18.7109375" style="62" customWidth="1"/>
    <col min="773" max="773" width="11.7109375" style="62" customWidth="1"/>
    <col min="774" max="774" width="23.28515625" style="62" customWidth="1"/>
    <col min="775" max="775" width="12.28515625" style="62" customWidth="1"/>
    <col min="776" max="776" width="42.140625" style="62" customWidth="1"/>
    <col min="777" max="777" width="14" style="62" bestFit="1" customWidth="1"/>
    <col min="778" max="778" width="9.140625" style="62"/>
    <col min="779" max="779" width="35.85546875" style="62" bestFit="1" customWidth="1"/>
    <col min="780" max="780" width="13.42578125" style="62" bestFit="1" customWidth="1"/>
    <col min="781" max="781" width="12.85546875" style="62" bestFit="1" customWidth="1"/>
    <col min="782" max="1023" width="9.140625" style="62"/>
    <col min="1024" max="1024" width="35.85546875" style="62" bestFit="1" customWidth="1"/>
    <col min="1025" max="1025" width="7.7109375" style="62" customWidth="1"/>
    <col min="1026" max="1026" width="40.5703125" style="62" customWidth="1"/>
    <col min="1027" max="1027" width="32.140625" style="62" customWidth="1"/>
    <col min="1028" max="1028" width="18.7109375" style="62" customWidth="1"/>
    <col min="1029" max="1029" width="11.7109375" style="62" customWidth="1"/>
    <col min="1030" max="1030" width="23.28515625" style="62" customWidth="1"/>
    <col min="1031" max="1031" width="12.28515625" style="62" customWidth="1"/>
    <col min="1032" max="1032" width="42.140625" style="62" customWidth="1"/>
    <col min="1033" max="1033" width="14" style="62" bestFit="1" customWidth="1"/>
    <col min="1034" max="1034" width="9.140625" style="62"/>
    <col min="1035" max="1035" width="35.85546875" style="62" bestFit="1" customWidth="1"/>
    <col min="1036" max="1036" width="13.42578125" style="62" bestFit="1" customWidth="1"/>
    <col min="1037" max="1037" width="12.85546875" style="62" bestFit="1" customWidth="1"/>
    <col min="1038" max="1279" width="9.140625" style="62"/>
    <col min="1280" max="1280" width="35.85546875" style="62" bestFit="1" customWidth="1"/>
    <col min="1281" max="1281" width="7.7109375" style="62" customWidth="1"/>
    <col min="1282" max="1282" width="40.5703125" style="62" customWidth="1"/>
    <col min="1283" max="1283" width="32.140625" style="62" customWidth="1"/>
    <col min="1284" max="1284" width="18.7109375" style="62" customWidth="1"/>
    <col min="1285" max="1285" width="11.7109375" style="62" customWidth="1"/>
    <col min="1286" max="1286" width="23.28515625" style="62" customWidth="1"/>
    <col min="1287" max="1287" width="12.28515625" style="62" customWidth="1"/>
    <col min="1288" max="1288" width="42.140625" style="62" customWidth="1"/>
    <col min="1289" max="1289" width="14" style="62" bestFit="1" customWidth="1"/>
    <col min="1290" max="1290" width="9.140625" style="62"/>
    <col min="1291" max="1291" width="35.85546875" style="62" bestFit="1" customWidth="1"/>
    <col min="1292" max="1292" width="13.42578125" style="62" bestFit="1" customWidth="1"/>
    <col min="1293" max="1293" width="12.85546875" style="62" bestFit="1" customWidth="1"/>
    <col min="1294" max="1535" width="9.140625" style="62"/>
    <col min="1536" max="1536" width="35.85546875" style="62" bestFit="1" customWidth="1"/>
    <col min="1537" max="1537" width="7.7109375" style="62" customWidth="1"/>
    <col min="1538" max="1538" width="40.5703125" style="62" customWidth="1"/>
    <col min="1539" max="1539" width="32.140625" style="62" customWidth="1"/>
    <col min="1540" max="1540" width="18.7109375" style="62" customWidth="1"/>
    <col min="1541" max="1541" width="11.7109375" style="62" customWidth="1"/>
    <col min="1542" max="1542" width="23.28515625" style="62" customWidth="1"/>
    <col min="1543" max="1543" width="12.28515625" style="62" customWidth="1"/>
    <col min="1544" max="1544" width="42.140625" style="62" customWidth="1"/>
    <col min="1545" max="1545" width="14" style="62" bestFit="1" customWidth="1"/>
    <col min="1546" max="1546" width="9.140625" style="62"/>
    <col min="1547" max="1547" width="35.85546875" style="62" bestFit="1" customWidth="1"/>
    <col min="1548" max="1548" width="13.42578125" style="62" bestFit="1" customWidth="1"/>
    <col min="1549" max="1549" width="12.85546875" style="62" bestFit="1" customWidth="1"/>
    <col min="1550" max="1791" width="9.140625" style="62"/>
    <col min="1792" max="1792" width="35.85546875" style="62" bestFit="1" customWidth="1"/>
    <col min="1793" max="1793" width="7.7109375" style="62" customWidth="1"/>
    <col min="1794" max="1794" width="40.5703125" style="62" customWidth="1"/>
    <col min="1795" max="1795" width="32.140625" style="62" customWidth="1"/>
    <col min="1796" max="1796" width="18.7109375" style="62" customWidth="1"/>
    <col min="1797" max="1797" width="11.7109375" style="62" customWidth="1"/>
    <col min="1798" max="1798" width="23.28515625" style="62" customWidth="1"/>
    <col min="1799" max="1799" width="12.28515625" style="62" customWidth="1"/>
    <col min="1800" max="1800" width="42.140625" style="62" customWidth="1"/>
    <col min="1801" max="1801" width="14" style="62" bestFit="1" customWidth="1"/>
    <col min="1802" max="1802" width="9.140625" style="62"/>
    <col min="1803" max="1803" width="35.85546875" style="62" bestFit="1" customWidth="1"/>
    <col min="1804" max="1804" width="13.42578125" style="62" bestFit="1" customWidth="1"/>
    <col min="1805" max="1805" width="12.85546875" style="62" bestFit="1" customWidth="1"/>
    <col min="1806" max="2047" width="9.140625" style="62"/>
    <col min="2048" max="2048" width="35.85546875" style="62" bestFit="1" customWidth="1"/>
    <col min="2049" max="2049" width="7.7109375" style="62" customWidth="1"/>
    <col min="2050" max="2050" width="40.5703125" style="62" customWidth="1"/>
    <col min="2051" max="2051" width="32.140625" style="62" customWidth="1"/>
    <col min="2052" max="2052" width="18.7109375" style="62" customWidth="1"/>
    <col min="2053" max="2053" width="11.7109375" style="62" customWidth="1"/>
    <col min="2054" max="2054" width="23.28515625" style="62" customWidth="1"/>
    <col min="2055" max="2055" width="12.28515625" style="62" customWidth="1"/>
    <col min="2056" max="2056" width="42.140625" style="62" customWidth="1"/>
    <col min="2057" max="2057" width="14" style="62" bestFit="1" customWidth="1"/>
    <col min="2058" max="2058" width="9.140625" style="62"/>
    <col min="2059" max="2059" width="35.85546875" style="62" bestFit="1" customWidth="1"/>
    <col min="2060" max="2060" width="13.42578125" style="62" bestFit="1" customWidth="1"/>
    <col min="2061" max="2061" width="12.85546875" style="62" bestFit="1" customWidth="1"/>
    <col min="2062" max="2303" width="9.140625" style="62"/>
    <col min="2304" max="2304" width="35.85546875" style="62" bestFit="1" customWidth="1"/>
    <col min="2305" max="2305" width="7.7109375" style="62" customWidth="1"/>
    <col min="2306" max="2306" width="40.5703125" style="62" customWidth="1"/>
    <col min="2307" max="2307" width="32.140625" style="62" customWidth="1"/>
    <col min="2308" max="2308" width="18.7109375" style="62" customWidth="1"/>
    <col min="2309" max="2309" width="11.7109375" style="62" customWidth="1"/>
    <col min="2310" max="2310" width="23.28515625" style="62" customWidth="1"/>
    <col min="2311" max="2311" width="12.28515625" style="62" customWidth="1"/>
    <col min="2312" max="2312" width="42.140625" style="62" customWidth="1"/>
    <col min="2313" max="2313" width="14" style="62" bestFit="1" customWidth="1"/>
    <col min="2314" max="2314" width="9.140625" style="62"/>
    <col min="2315" max="2315" width="35.85546875" style="62" bestFit="1" customWidth="1"/>
    <col min="2316" max="2316" width="13.42578125" style="62" bestFit="1" customWidth="1"/>
    <col min="2317" max="2317" width="12.85546875" style="62" bestFit="1" customWidth="1"/>
    <col min="2318" max="2559" width="9.140625" style="62"/>
    <col min="2560" max="2560" width="35.85546875" style="62" bestFit="1" customWidth="1"/>
    <col min="2561" max="2561" width="7.7109375" style="62" customWidth="1"/>
    <col min="2562" max="2562" width="40.5703125" style="62" customWidth="1"/>
    <col min="2563" max="2563" width="32.140625" style="62" customWidth="1"/>
    <col min="2564" max="2564" width="18.7109375" style="62" customWidth="1"/>
    <col min="2565" max="2565" width="11.7109375" style="62" customWidth="1"/>
    <col min="2566" max="2566" width="23.28515625" style="62" customWidth="1"/>
    <col min="2567" max="2567" width="12.28515625" style="62" customWidth="1"/>
    <col min="2568" max="2568" width="42.140625" style="62" customWidth="1"/>
    <col min="2569" max="2569" width="14" style="62" bestFit="1" customWidth="1"/>
    <col min="2570" max="2570" width="9.140625" style="62"/>
    <col min="2571" max="2571" width="35.85546875" style="62" bestFit="1" customWidth="1"/>
    <col min="2572" max="2572" width="13.42578125" style="62" bestFit="1" customWidth="1"/>
    <col min="2573" max="2573" width="12.85546875" style="62" bestFit="1" customWidth="1"/>
    <col min="2574" max="2815" width="9.140625" style="62"/>
    <col min="2816" max="2816" width="35.85546875" style="62" bestFit="1" customWidth="1"/>
    <col min="2817" max="2817" width="7.7109375" style="62" customWidth="1"/>
    <col min="2818" max="2818" width="40.5703125" style="62" customWidth="1"/>
    <col min="2819" max="2819" width="32.140625" style="62" customWidth="1"/>
    <col min="2820" max="2820" width="18.7109375" style="62" customWidth="1"/>
    <col min="2821" max="2821" width="11.7109375" style="62" customWidth="1"/>
    <col min="2822" max="2822" width="23.28515625" style="62" customWidth="1"/>
    <col min="2823" max="2823" width="12.28515625" style="62" customWidth="1"/>
    <col min="2824" max="2824" width="42.140625" style="62" customWidth="1"/>
    <col min="2825" max="2825" width="14" style="62" bestFit="1" customWidth="1"/>
    <col min="2826" max="2826" width="9.140625" style="62"/>
    <col min="2827" max="2827" width="35.85546875" style="62" bestFit="1" customWidth="1"/>
    <col min="2828" max="2828" width="13.42578125" style="62" bestFit="1" customWidth="1"/>
    <col min="2829" max="2829" width="12.85546875" style="62" bestFit="1" customWidth="1"/>
    <col min="2830" max="3071" width="9.140625" style="62"/>
    <col min="3072" max="3072" width="35.85546875" style="62" bestFit="1" customWidth="1"/>
    <col min="3073" max="3073" width="7.7109375" style="62" customWidth="1"/>
    <col min="3074" max="3074" width="40.5703125" style="62" customWidth="1"/>
    <col min="3075" max="3075" width="32.140625" style="62" customWidth="1"/>
    <col min="3076" max="3076" width="18.7109375" style="62" customWidth="1"/>
    <col min="3077" max="3077" width="11.7109375" style="62" customWidth="1"/>
    <col min="3078" max="3078" width="23.28515625" style="62" customWidth="1"/>
    <col min="3079" max="3079" width="12.28515625" style="62" customWidth="1"/>
    <col min="3080" max="3080" width="42.140625" style="62" customWidth="1"/>
    <col min="3081" max="3081" width="14" style="62" bestFit="1" customWidth="1"/>
    <col min="3082" max="3082" width="9.140625" style="62"/>
    <col min="3083" max="3083" width="35.85546875" style="62" bestFit="1" customWidth="1"/>
    <col min="3084" max="3084" width="13.42578125" style="62" bestFit="1" customWidth="1"/>
    <col min="3085" max="3085" width="12.85546875" style="62" bestFit="1" customWidth="1"/>
    <col min="3086" max="3327" width="9.140625" style="62"/>
    <col min="3328" max="3328" width="35.85546875" style="62" bestFit="1" customWidth="1"/>
    <col min="3329" max="3329" width="7.7109375" style="62" customWidth="1"/>
    <col min="3330" max="3330" width="40.5703125" style="62" customWidth="1"/>
    <col min="3331" max="3331" width="32.140625" style="62" customWidth="1"/>
    <col min="3332" max="3332" width="18.7109375" style="62" customWidth="1"/>
    <col min="3333" max="3333" width="11.7109375" style="62" customWidth="1"/>
    <col min="3334" max="3334" width="23.28515625" style="62" customWidth="1"/>
    <col min="3335" max="3335" width="12.28515625" style="62" customWidth="1"/>
    <col min="3336" max="3336" width="42.140625" style="62" customWidth="1"/>
    <col min="3337" max="3337" width="14" style="62" bestFit="1" customWidth="1"/>
    <col min="3338" max="3338" width="9.140625" style="62"/>
    <col min="3339" max="3339" width="35.85546875" style="62" bestFit="1" customWidth="1"/>
    <col min="3340" max="3340" width="13.42578125" style="62" bestFit="1" customWidth="1"/>
    <col min="3341" max="3341" width="12.85546875" style="62" bestFit="1" customWidth="1"/>
    <col min="3342" max="3583" width="9.140625" style="62"/>
    <col min="3584" max="3584" width="35.85546875" style="62" bestFit="1" customWidth="1"/>
    <col min="3585" max="3585" width="7.7109375" style="62" customWidth="1"/>
    <col min="3586" max="3586" width="40.5703125" style="62" customWidth="1"/>
    <col min="3587" max="3587" width="32.140625" style="62" customWidth="1"/>
    <col min="3588" max="3588" width="18.7109375" style="62" customWidth="1"/>
    <col min="3589" max="3589" width="11.7109375" style="62" customWidth="1"/>
    <col min="3590" max="3590" width="23.28515625" style="62" customWidth="1"/>
    <col min="3591" max="3591" width="12.28515625" style="62" customWidth="1"/>
    <col min="3592" max="3592" width="42.140625" style="62" customWidth="1"/>
    <col min="3593" max="3593" width="14" style="62" bestFit="1" customWidth="1"/>
    <col min="3594" max="3594" width="9.140625" style="62"/>
    <col min="3595" max="3595" width="35.85546875" style="62" bestFit="1" customWidth="1"/>
    <col min="3596" max="3596" width="13.42578125" style="62" bestFit="1" customWidth="1"/>
    <col min="3597" max="3597" width="12.85546875" style="62" bestFit="1" customWidth="1"/>
    <col min="3598" max="3839" width="9.140625" style="62"/>
    <col min="3840" max="3840" width="35.85546875" style="62" bestFit="1" customWidth="1"/>
    <col min="3841" max="3841" width="7.7109375" style="62" customWidth="1"/>
    <col min="3842" max="3842" width="40.5703125" style="62" customWidth="1"/>
    <col min="3843" max="3843" width="32.140625" style="62" customWidth="1"/>
    <col min="3844" max="3844" width="18.7109375" style="62" customWidth="1"/>
    <col min="3845" max="3845" width="11.7109375" style="62" customWidth="1"/>
    <col min="3846" max="3846" width="23.28515625" style="62" customWidth="1"/>
    <col min="3847" max="3847" width="12.28515625" style="62" customWidth="1"/>
    <col min="3848" max="3848" width="42.140625" style="62" customWidth="1"/>
    <col min="3849" max="3849" width="14" style="62" bestFit="1" customWidth="1"/>
    <col min="3850" max="3850" width="9.140625" style="62"/>
    <col min="3851" max="3851" width="35.85546875" style="62" bestFit="1" customWidth="1"/>
    <col min="3852" max="3852" width="13.42578125" style="62" bestFit="1" customWidth="1"/>
    <col min="3853" max="3853" width="12.85546875" style="62" bestFit="1" customWidth="1"/>
    <col min="3854" max="4095" width="9.140625" style="62"/>
    <col min="4096" max="4096" width="35.85546875" style="62" bestFit="1" customWidth="1"/>
    <col min="4097" max="4097" width="7.7109375" style="62" customWidth="1"/>
    <col min="4098" max="4098" width="40.5703125" style="62" customWidth="1"/>
    <col min="4099" max="4099" width="32.140625" style="62" customWidth="1"/>
    <col min="4100" max="4100" width="18.7109375" style="62" customWidth="1"/>
    <col min="4101" max="4101" width="11.7109375" style="62" customWidth="1"/>
    <col min="4102" max="4102" width="23.28515625" style="62" customWidth="1"/>
    <col min="4103" max="4103" width="12.28515625" style="62" customWidth="1"/>
    <col min="4104" max="4104" width="42.140625" style="62" customWidth="1"/>
    <col min="4105" max="4105" width="14" style="62" bestFit="1" customWidth="1"/>
    <col min="4106" max="4106" width="9.140625" style="62"/>
    <col min="4107" max="4107" width="35.85546875" style="62" bestFit="1" customWidth="1"/>
    <col min="4108" max="4108" width="13.42578125" style="62" bestFit="1" customWidth="1"/>
    <col min="4109" max="4109" width="12.85546875" style="62" bestFit="1" customWidth="1"/>
    <col min="4110" max="4351" width="9.140625" style="62"/>
    <col min="4352" max="4352" width="35.85546875" style="62" bestFit="1" customWidth="1"/>
    <col min="4353" max="4353" width="7.7109375" style="62" customWidth="1"/>
    <col min="4354" max="4354" width="40.5703125" style="62" customWidth="1"/>
    <col min="4355" max="4355" width="32.140625" style="62" customWidth="1"/>
    <col min="4356" max="4356" width="18.7109375" style="62" customWidth="1"/>
    <col min="4357" max="4357" width="11.7109375" style="62" customWidth="1"/>
    <col min="4358" max="4358" width="23.28515625" style="62" customWidth="1"/>
    <col min="4359" max="4359" width="12.28515625" style="62" customWidth="1"/>
    <col min="4360" max="4360" width="42.140625" style="62" customWidth="1"/>
    <col min="4361" max="4361" width="14" style="62" bestFit="1" customWidth="1"/>
    <col min="4362" max="4362" width="9.140625" style="62"/>
    <col min="4363" max="4363" width="35.85546875" style="62" bestFit="1" customWidth="1"/>
    <col min="4364" max="4364" width="13.42578125" style="62" bestFit="1" customWidth="1"/>
    <col min="4365" max="4365" width="12.85546875" style="62" bestFit="1" customWidth="1"/>
    <col min="4366" max="4607" width="9.140625" style="62"/>
    <col min="4608" max="4608" width="35.85546875" style="62" bestFit="1" customWidth="1"/>
    <col min="4609" max="4609" width="7.7109375" style="62" customWidth="1"/>
    <col min="4610" max="4610" width="40.5703125" style="62" customWidth="1"/>
    <col min="4611" max="4611" width="32.140625" style="62" customWidth="1"/>
    <col min="4612" max="4612" width="18.7109375" style="62" customWidth="1"/>
    <col min="4613" max="4613" width="11.7109375" style="62" customWidth="1"/>
    <col min="4614" max="4614" width="23.28515625" style="62" customWidth="1"/>
    <col min="4615" max="4615" width="12.28515625" style="62" customWidth="1"/>
    <col min="4616" max="4616" width="42.140625" style="62" customWidth="1"/>
    <col min="4617" max="4617" width="14" style="62" bestFit="1" customWidth="1"/>
    <col min="4618" max="4618" width="9.140625" style="62"/>
    <col min="4619" max="4619" width="35.85546875" style="62" bestFit="1" customWidth="1"/>
    <col min="4620" max="4620" width="13.42578125" style="62" bestFit="1" customWidth="1"/>
    <col min="4621" max="4621" width="12.85546875" style="62" bestFit="1" customWidth="1"/>
    <col min="4622" max="4863" width="9.140625" style="62"/>
    <col min="4864" max="4864" width="35.85546875" style="62" bestFit="1" customWidth="1"/>
    <col min="4865" max="4865" width="7.7109375" style="62" customWidth="1"/>
    <col min="4866" max="4866" width="40.5703125" style="62" customWidth="1"/>
    <col min="4867" max="4867" width="32.140625" style="62" customWidth="1"/>
    <col min="4868" max="4868" width="18.7109375" style="62" customWidth="1"/>
    <col min="4869" max="4869" width="11.7109375" style="62" customWidth="1"/>
    <col min="4870" max="4870" width="23.28515625" style="62" customWidth="1"/>
    <col min="4871" max="4871" width="12.28515625" style="62" customWidth="1"/>
    <col min="4872" max="4872" width="42.140625" style="62" customWidth="1"/>
    <col min="4873" max="4873" width="14" style="62" bestFit="1" customWidth="1"/>
    <col min="4874" max="4874" width="9.140625" style="62"/>
    <col min="4875" max="4875" width="35.85546875" style="62" bestFit="1" customWidth="1"/>
    <col min="4876" max="4876" width="13.42578125" style="62" bestFit="1" customWidth="1"/>
    <col min="4877" max="4877" width="12.85546875" style="62" bestFit="1" customWidth="1"/>
    <col min="4878" max="5119" width="9.140625" style="62"/>
    <col min="5120" max="5120" width="35.85546875" style="62" bestFit="1" customWidth="1"/>
    <col min="5121" max="5121" width="7.7109375" style="62" customWidth="1"/>
    <col min="5122" max="5122" width="40.5703125" style="62" customWidth="1"/>
    <col min="5123" max="5123" width="32.140625" style="62" customWidth="1"/>
    <col min="5124" max="5124" width="18.7109375" style="62" customWidth="1"/>
    <col min="5125" max="5125" width="11.7109375" style="62" customWidth="1"/>
    <col min="5126" max="5126" width="23.28515625" style="62" customWidth="1"/>
    <col min="5127" max="5127" width="12.28515625" style="62" customWidth="1"/>
    <col min="5128" max="5128" width="42.140625" style="62" customWidth="1"/>
    <col min="5129" max="5129" width="14" style="62" bestFit="1" customWidth="1"/>
    <col min="5130" max="5130" width="9.140625" style="62"/>
    <col min="5131" max="5131" width="35.85546875" style="62" bestFit="1" customWidth="1"/>
    <col min="5132" max="5132" width="13.42578125" style="62" bestFit="1" customWidth="1"/>
    <col min="5133" max="5133" width="12.85546875" style="62" bestFit="1" customWidth="1"/>
    <col min="5134" max="5375" width="9.140625" style="62"/>
    <col min="5376" max="5376" width="35.85546875" style="62" bestFit="1" customWidth="1"/>
    <col min="5377" max="5377" width="7.7109375" style="62" customWidth="1"/>
    <col min="5378" max="5378" width="40.5703125" style="62" customWidth="1"/>
    <col min="5379" max="5379" width="32.140625" style="62" customWidth="1"/>
    <col min="5380" max="5380" width="18.7109375" style="62" customWidth="1"/>
    <col min="5381" max="5381" width="11.7109375" style="62" customWidth="1"/>
    <col min="5382" max="5382" width="23.28515625" style="62" customWidth="1"/>
    <col min="5383" max="5383" width="12.28515625" style="62" customWidth="1"/>
    <col min="5384" max="5384" width="42.140625" style="62" customWidth="1"/>
    <col min="5385" max="5385" width="14" style="62" bestFit="1" customWidth="1"/>
    <col min="5386" max="5386" width="9.140625" style="62"/>
    <col min="5387" max="5387" width="35.85546875" style="62" bestFit="1" customWidth="1"/>
    <col min="5388" max="5388" width="13.42578125" style="62" bestFit="1" customWidth="1"/>
    <col min="5389" max="5389" width="12.85546875" style="62" bestFit="1" customWidth="1"/>
    <col min="5390" max="5631" width="9.140625" style="62"/>
    <col min="5632" max="5632" width="35.85546875" style="62" bestFit="1" customWidth="1"/>
    <col min="5633" max="5633" width="7.7109375" style="62" customWidth="1"/>
    <col min="5634" max="5634" width="40.5703125" style="62" customWidth="1"/>
    <col min="5635" max="5635" width="32.140625" style="62" customWidth="1"/>
    <col min="5636" max="5636" width="18.7109375" style="62" customWidth="1"/>
    <col min="5637" max="5637" width="11.7109375" style="62" customWidth="1"/>
    <col min="5638" max="5638" width="23.28515625" style="62" customWidth="1"/>
    <col min="5639" max="5639" width="12.28515625" style="62" customWidth="1"/>
    <col min="5640" max="5640" width="42.140625" style="62" customWidth="1"/>
    <col min="5641" max="5641" width="14" style="62" bestFit="1" customWidth="1"/>
    <col min="5642" max="5642" width="9.140625" style="62"/>
    <col min="5643" max="5643" width="35.85546875" style="62" bestFit="1" customWidth="1"/>
    <col min="5644" max="5644" width="13.42578125" style="62" bestFit="1" customWidth="1"/>
    <col min="5645" max="5645" width="12.85546875" style="62" bestFit="1" customWidth="1"/>
    <col min="5646" max="5887" width="9.140625" style="62"/>
    <col min="5888" max="5888" width="35.85546875" style="62" bestFit="1" customWidth="1"/>
    <col min="5889" max="5889" width="7.7109375" style="62" customWidth="1"/>
    <col min="5890" max="5890" width="40.5703125" style="62" customWidth="1"/>
    <col min="5891" max="5891" width="32.140625" style="62" customWidth="1"/>
    <col min="5892" max="5892" width="18.7109375" style="62" customWidth="1"/>
    <col min="5893" max="5893" width="11.7109375" style="62" customWidth="1"/>
    <col min="5894" max="5894" width="23.28515625" style="62" customWidth="1"/>
    <col min="5895" max="5895" width="12.28515625" style="62" customWidth="1"/>
    <col min="5896" max="5896" width="42.140625" style="62" customWidth="1"/>
    <col min="5897" max="5897" width="14" style="62" bestFit="1" customWidth="1"/>
    <col min="5898" max="5898" width="9.140625" style="62"/>
    <col min="5899" max="5899" width="35.85546875" style="62" bestFit="1" customWidth="1"/>
    <col min="5900" max="5900" width="13.42578125" style="62" bestFit="1" customWidth="1"/>
    <col min="5901" max="5901" width="12.85546875" style="62" bestFit="1" customWidth="1"/>
    <col min="5902" max="6143" width="9.140625" style="62"/>
    <col min="6144" max="6144" width="35.85546875" style="62" bestFit="1" customWidth="1"/>
    <col min="6145" max="6145" width="7.7109375" style="62" customWidth="1"/>
    <col min="6146" max="6146" width="40.5703125" style="62" customWidth="1"/>
    <col min="6147" max="6147" width="32.140625" style="62" customWidth="1"/>
    <col min="6148" max="6148" width="18.7109375" style="62" customWidth="1"/>
    <col min="6149" max="6149" width="11.7109375" style="62" customWidth="1"/>
    <col min="6150" max="6150" width="23.28515625" style="62" customWidth="1"/>
    <col min="6151" max="6151" width="12.28515625" style="62" customWidth="1"/>
    <col min="6152" max="6152" width="42.140625" style="62" customWidth="1"/>
    <col min="6153" max="6153" width="14" style="62" bestFit="1" customWidth="1"/>
    <col min="6154" max="6154" width="9.140625" style="62"/>
    <col min="6155" max="6155" width="35.85546875" style="62" bestFit="1" customWidth="1"/>
    <col min="6156" max="6156" width="13.42578125" style="62" bestFit="1" customWidth="1"/>
    <col min="6157" max="6157" width="12.85546875" style="62" bestFit="1" customWidth="1"/>
    <col min="6158" max="6399" width="9.140625" style="62"/>
    <col min="6400" max="6400" width="35.85546875" style="62" bestFit="1" customWidth="1"/>
    <col min="6401" max="6401" width="7.7109375" style="62" customWidth="1"/>
    <col min="6402" max="6402" width="40.5703125" style="62" customWidth="1"/>
    <col min="6403" max="6403" width="32.140625" style="62" customWidth="1"/>
    <col min="6404" max="6404" width="18.7109375" style="62" customWidth="1"/>
    <col min="6405" max="6405" width="11.7109375" style="62" customWidth="1"/>
    <col min="6406" max="6406" width="23.28515625" style="62" customWidth="1"/>
    <col min="6407" max="6407" width="12.28515625" style="62" customWidth="1"/>
    <col min="6408" max="6408" width="42.140625" style="62" customWidth="1"/>
    <col min="6409" max="6409" width="14" style="62" bestFit="1" customWidth="1"/>
    <col min="6410" max="6410" width="9.140625" style="62"/>
    <col min="6411" max="6411" width="35.85546875" style="62" bestFit="1" customWidth="1"/>
    <col min="6412" max="6412" width="13.42578125" style="62" bestFit="1" customWidth="1"/>
    <col min="6413" max="6413" width="12.85546875" style="62" bestFit="1" customWidth="1"/>
    <col min="6414" max="6655" width="9.140625" style="62"/>
    <col min="6656" max="6656" width="35.85546875" style="62" bestFit="1" customWidth="1"/>
    <col min="6657" max="6657" width="7.7109375" style="62" customWidth="1"/>
    <col min="6658" max="6658" width="40.5703125" style="62" customWidth="1"/>
    <col min="6659" max="6659" width="32.140625" style="62" customWidth="1"/>
    <col min="6660" max="6660" width="18.7109375" style="62" customWidth="1"/>
    <col min="6661" max="6661" width="11.7109375" style="62" customWidth="1"/>
    <col min="6662" max="6662" width="23.28515625" style="62" customWidth="1"/>
    <col min="6663" max="6663" width="12.28515625" style="62" customWidth="1"/>
    <col min="6664" max="6664" width="42.140625" style="62" customWidth="1"/>
    <col min="6665" max="6665" width="14" style="62" bestFit="1" customWidth="1"/>
    <col min="6666" max="6666" width="9.140625" style="62"/>
    <col min="6667" max="6667" width="35.85546875" style="62" bestFit="1" customWidth="1"/>
    <col min="6668" max="6668" width="13.42578125" style="62" bestFit="1" customWidth="1"/>
    <col min="6669" max="6669" width="12.85546875" style="62" bestFit="1" customWidth="1"/>
    <col min="6670" max="6911" width="9.140625" style="62"/>
    <col min="6912" max="6912" width="35.85546875" style="62" bestFit="1" customWidth="1"/>
    <col min="6913" max="6913" width="7.7109375" style="62" customWidth="1"/>
    <col min="6914" max="6914" width="40.5703125" style="62" customWidth="1"/>
    <col min="6915" max="6915" width="32.140625" style="62" customWidth="1"/>
    <col min="6916" max="6916" width="18.7109375" style="62" customWidth="1"/>
    <col min="6917" max="6917" width="11.7109375" style="62" customWidth="1"/>
    <col min="6918" max="6918" width="23.28515625" style="62" customWidth="1"/>
    <col min="6919" max="6919" width="12.28515625" style="62" customWidth="1"/>
    <col min="6920" max="6920" width="42.140625" style="62" customWidth="1"/>
    <col min="6921" max="6921" width="14" style="62" bestFit="1" customWidth="1"/>
    <col min="6922" max="6922" width="9.140625" style="62"/>
    <col min="6923" max="6923" width="35.85546875" style="62" bestFit="1" customWidth="1"/>
    <col min="6924" max="6924" width="13.42578125" style="62" bestFit="1" customWidth="1"/>
    <col min="6925" max="6925" width="12.85546875" style="62" bestFit="1" customWidth="1"/>
    <col min="6926" max="7167" width="9.140625" style="62"/>
    <col min="7168" max="7168" width="35.85546875" style="62" bestFit="1" customWidth="1"/>
    <col min="7169" max="7169" width="7.7109375" style="62" customWidth="1"/>
    <col min="7170" max="7170" width="40.5703125" style="62" customWidth="1"/>
    <col min="7171" max="7171" width="32.140625" style="62" customWidth="1"/>
    <col min="7172" max="7172" width="18.7109375" style="62" customWidth="1"/>
    <col min="7173" max="7173" width="11.7109375" style="62" customWidth="1"/>
    <col min="7174" max="7174" width="23.28515625" style="62" customWidth="1"/>
    <col min="7175" max="7175" width="12.28515625" style="62" customWidth="1"/>
    <col min="7176" max="7176" width="42.140625" style="62" customWidth="1"/>
    <col min="7177" max="7177" width="14" style="62" bestFit="1" customWidth="1"/>
    <col min="7178" max="7178" width="9.140625" style="62"/>
    <col min="7179" max="7179" width="35.85546875" style="62" bestFit="1" customWidth="1"/>
    <col min="7180" max="7180" width="13.42578125" style="62" bestFit="1" customWidth="1"/>
    <col min="7181" max="7181" width="12.85546875" style="62" bestFit="1" customWidth="1"/>
    <col min="7182" max="7423" width="9.140625" style="62"/>
    <col min="7424" max="7424" width="35.85546875" style="62" bestFit="1" customWidth="1"/>
    <col min="7425" max="7425" width="7.7109375" style="62" customWidth="1"/>
    <col min="7426" max="7426" width="40.5703125" style="62" customWidth="1"/>
    <col min="7427" max="7427" width="32.140625" style="62" customWidth="1"/>
    <col min="7428" max="7428" width="18.7109375" style="62" customWidth="1"/>
    <col min="7429" max="7429" width="11.7109375" style="62" customWidth="1"/>
    <col min="7430" max="7430" width="23.28515625" style="62" customWidth="1"/>
    <col min="7431" max="7431" width="12.28515625" style="62" customWidth="1"/>
    <col min="7432" max="7432" width="42.140625" style="62" customWidth="1"/>
    <col min="7433" max="7433" width="14" style="62" bestFit="1" customWidth="1"/>
    <col min="7434" max="7434" width="9.140625" style="62"/>
    <col min="7435" max="7435" width="35.85546875" style="62" bestFit="1" customWidth="1"/>
    <col min="7436" max="7436" width="13.42578125" style="62" bestFit="1" customWidth="1"/>
    <col min="7437" max="7437" width="12.85546875" style="62" bestFit="1" customWidth="1"/>
    <col min="7438" max="7679" width="9.140625" style="62"/>
    <col min="7680" max="7680" width="35.85546875" style="62" bestFit="1" customWidth="1"/>
    <col min="7681" max="7681" width="7.7109375" style="62" customWidth="1"/>
    <col min="7682" max="7682" width="40.5703125" style="62" customWidth="1"/>
    <col min="7683" max="7683" width="32.140625" style="62" customWidth="1"/>
    <col min="7684" max="7684" width="18.7109375" style="62" customWidth="1"/>
    <col min="7685" max="7685" width="11.7109375" style="62" customWidth="1"/>
    <col min="7686" max="7686" width="23.28515625" style="62" customWidth="1"/>
    <col min="7687" max="7687" width="12.28515625" style="62" customWidth="1"/>
    <col min="7688" max="7688" width="42.140625" style="62" customWidth="1"/>
    <col min="7689" max="7689" width="14" style="62" bestFit="1" customWidth="1"/>
    <col min="7690" max="7690" width="9.140625" style="62"/>
    <col min="7691" max="7691" width="35.85546875" style="62" bestFit="1" customWidth="1"/>
    <col min="7692" max="7692" width="13.42578125" style="62" bestFit="1" customWidth="1"/>
    <col min="7693" max="7693" width="12.85546875" style="62" bestFit="1" customWidth="1"/>
    <col min="7694" max="7935" width="9.140625" style="62"/>
    <col min="7936" max="7936" width="35.85546875" style="62" bestFit="1" customWidth="1"/>
    <col min="7937" max="7937" width="7.7109375" style="62" customWidth="1"/>
    <col min="7938" max="7938" width="40.5703125" style="62" customWidth="1"/>
    <col min="7939" max="7939" width="32.140625" style="62" customWidth="1"/>
    <col min="7940" max="7940" width="18.7109375" style="62" customWidth="1"/>
    <col min="7941" max="7941" width="11.7109375" style="62" customWidth="1"/>
    <col min="7942" max="7942" width="23.28515625" style="62" customWidth="1"/>
    <col min="7943" max="7943" width="12.28515625" style="62" customWidth="1"/>
    <col min="7944" max="7944" width="42.140625" style="62" customWidth="1"/>
    <col min="7945" max="7945" width="14" style="62" bestFit="1" customWidth="1"/>
    <col min="7946" max="7946" width="9.140625" style="62"/>
    <col min="7947" max="7947" width="35.85546875" style="62" bestFit="1" customWidth="1"/>
    <col min="7948" max="7948" width="13.42578125" style="62" bestFit="1" customWidth="1"/>
    <col min="7949" max="7949" width="12.85546875" style="62" bestFit="1" customWidth="1"/>
    <col min="7950" max="8191" width="9.140625" style="62"/>
    <col min="8192" max="8192" width="35.85546875" style="62" bestFit="1" customWidth="1"/>
    <col min="8193" max="8193" width="7.7109375" style="62" customWidth="1"/>
    <col min="8194" max="8194" width="40.5703125" style="62" customWidth="1"/>
    <col min="8195" max="8195" width="32.140625" style="62" customWidth="1"/>
    <col min="8196" max="8196" width="18.7109375" style="62" customWidth="1"/>
    <col min="8197" max="8197" width="11.7109375" style="62" customWidth="1"/>
    <col min="8198" max="8198" width="23.28515625" style="62" customWidth="1"/>
    <col min="8199" max="8199" width="12.28515625" style="62" customWidth="1"/>
    <col min="8200" max="8200" width="42.140625" style="62" customWidth="1"/>
    <col min="8201" max="8201" width="14" style="62" bestFit="1" customWidth="1"/>
    <col min="8202" max="8202" width="9.140625" style="62"/>
    <col min="8203" max="8203" width="35.85546875" style="62" bestFit="1" customWidth="1"/>
    <col min="8204" max="8204" width="13.42578125" style="62" bestFit="1" customWidth="1"/>
    <col min="8205" max="8205" width="12.85546875" style="62" bestFit="1" customWidth="1"/>
    <col min="8206" max="8447" width="9.140625" style="62"/>
    <col min="8448" max="8448" width="35.85546875" style="62" bestFit="1" customWidth="1"/>
    <col min="8449" max="8449" width="7.7109375" style="62" customWidth="1"/>
    <col min="8450" max="8450" width="40.5703125" style="62" customWidth="1"/>
    <col min="8451" max="8451" width="32.140625" style="62" customWidth="1"/>
    <col min="8452" max="8452" width="18.7109375" style="62" customWidth="1"/>
    <col min="8453" max="8453" width="11.7109375" style="62" customWidth="1"/>
    <col min="8454" max="8454" width="23.28515625" style="62" customWidth="1"/>
    <col min="8455" max="8455" width="12.28515625" style="62" customWidth="1"/>
    <col min="8456" max="8456" width="42.140625" style="62" customWidth="1"/>
    <col min="8457" max="8457" width="14" style="62" bestFit="1" customWidth="1"/>
    <col min="8458" max="8458" width="9.140625" style="62"/>
    <col min="8459" max="8459" width="35.85546875" style="62" bestFit="1" customWidth="1"/>
    <col min="8460" max="8460" width="13.42578125" style="62" bestFit="1" customWidth="1"/>
    <col min="8461" max="8461" width="12.85546875" style="62" bestFit="1" customWidth="1"/>
    <col min="8462" max="8703" width="9.140625" style="62"/>
    <col min="8704" max="8704" width="35.85546875" style="62" bestFit="1" customWidth="1"/>
    <col min="8705" max="8705" width="7.7109375" style="62" customWidth="1"/>
    <col min="8706" max="8706" width="40.5703125" style="62" customWidth="1"/>
    <col min="8707" max="8707" width="32.140625" style="62" customWidth="1"/>
    <col min="8708" max="8708" width="18.7109375" style="62" customWidth="1"/>
    <col min="8709" max="8709" width="11.7109375" style="62" customWidth="1"/>
    <col min="8710" max="8710" width="23.28515625" style="62" customWidth="1"/>
    <col min="8711" max="8711" width="12.28515625" style="62" customWidth="1"/>
    <col min="8712" max="8712" width="42.140625" style="62" customWidth="1"/>
    <col min="8713" max="8713" width="14" style="62" bestFit="1" customWidth="1"/>
    <col min="8714" max="8714" width="9.140625" style="62"/>
    <col min="8715" max="8715" width="35.85546875" style="62" bestFit="1" customWidth="1"/>
    <col min="8716" max="8716" width="13.42578125" style="62" bestFit="1" customWidth="1"/>
    <col min="8717" max="8717" width="12.85546875" style="62" bestFit="1" customWidth="1"/>
    <col min="8718" max="8959" width="9.140625" style="62"/>
    <col min="8960" max="8960" width="35.85546875" style="62" bestFit="1" customWidth="1"/>
    <col min="8961" max="8961" width="7.7109375" style="62" customWidth="1"/>
    <col min="8962" max="8962" width="40.5703125" style="62" customWidth="1"/>
    <col min="8963" max="8963" width="32.140625" style="62" customWidth="1"/>
    <col min="8964" max="8964" width="18.7109375" style="62" customWidth="1"/>
    <col min="8965" max="8965" width="11.7109375" style="62" customWidth="1"/>
    <col min="8966" max="8966" width="23.28515625" style="62" customWidth="1"/>
    <col min="8967" max="8967" width="12.28515625" style="62" customWidth="1"/>
    <col min="8968" max="8968" width="42.140625" style="62" customWidth="1"/>
    <col min="8969" max="8969" width="14" style="62" bestFit="1" customWidth="1"/>
    <col min="8970" max="8970" width="9.140625" style="62"/>
    <col min="8971" max="8971" width="35.85546875" style="62" bestFit="1" customWidth="1"/>
    <col min="8972" max="8972" width="13.42578125" style="62" bestFit="1" customWidth="1"/>
    <col min="8973" max="8973" width="12.85546875" style="62" bestFit="1" customWidth="1"/>
    <col min="8974" max="9215" width="9.140625" style="62"/>
    <col min="9216" max="9216" width="35.85546875" style="62" bestFit="1" customWidth="1"/>
    <col min="9217" max="9217" width="7.7109375" style="62" customWidth="1"/>
    <col min="9218" max="9218" width="40.5703125" style="62" customWidth="1"/>
    <col min="9219" max="9219" width="32.140625" style="62" customWidth="1"/>
    <col min="9220" max="9220" width="18.7109375" style="62" customWidth="1"/>
    <col min="9221" max="9221" width="11.7109375" style="62" customWidth="1"/>
    <col min="9222" max="9222" width="23.28515625" style="62" customWidth="1"/>
    <col min="9223" max="9223" width="12.28515625" style="62" customWidth="1"/>
    <col min="9224" max="9224" width="42.140625" style="62" customWidth="1"/>
    <col min="9225" max="9225" width="14" style="62" bestFit="1" customWidth="1"/>
    <col min="9226" max="9226" width="9.140625" style="62"/>
    <col min="9227" max="9227" width="35.85546875" style="62" bestFit="1" customWidth="1"/>
    <col min="9228" max="9228" width="13.42578125" style="62" bestFit="1" customWidth="1"/>
    <col min="9229" max="9229" width="12.85546875" style="62" bestFit="1" customWidth="1"/>
    <col min="9230" max="9471" width="9.140625" style="62"/>
    <col min="9472" max="9472" width="35.85546875" style="62" bestFit="1" customWidth="1"/>
    <col min="9473" max="9473" width="7.7109375" style="62" customWidth="1"/>
    <col min="9474" max="9474" width="40.5703125" style="62" customWidth="1"/>
    <col min="9475" max="9475" width="32.140625" style="62" customWidth="1"/>
    <col min="9476" max="9476" width="18.7109375" style="62" customWidth="1"/>
    <col min="9477" max="9477" width="11.7109375" style="62" customWidth="1"/>
    <col min="9478" max="9478" width="23.28515625" style="62" customWidth="1"/>
    <col min="9479" max="9479" width="12.28515625" style="62" customWidth="1"/>
    <col min="9480" max="9480" width="42.140625" style="62" customWidth="1"/>
    <col min="9481" max="9481" width="14" style="62" bestFit="1" customWidth="1"/>
    <col min="9482" max="9482" width="9.140625" style="62"/>
    <col min="9483" max="9483" width="35.85546875" style="62" bestFit="1" customWidth="1"/>
    <col min="9484" max="9484" width="13.42578125" style="62" bestFit="1" customWidth="1"/>
    <col min="9485" max="9485" width="12.85546875" style="62" bestFit="1" customWidth="1"/>
    <col min="9486" max="9727" width="9.140625" style="62"/>
    <col min="9728" max="9728" width="35.85546875" style="62" bestFit="1" customWidth="1"/>
    <col min="9729" max="9729" width="7.7109375" style="62" customWidth="1"/>
    <col min="9730" max="9730" width="40.5703125" style="62" customWidth="1"/>
    <col min="9731" max="9731" width="32.140625" style="62" customWidth="1"/>
    <col min="9732" max="9732" width="18.7109375" style="62" customWidth="1"/>
    <col min="9733" max="9733" width="11.7109375" style="62" customWidth="1"/>
    <col min="9734" max="9734" width="23.28515625" style="62" customWidth="1"/>
    <col min="9735" max="9735" width="12.28515625" style="62" customWidth="1"/>
    <col min="9736" max="9736" width="42.140625" style="62" customWidth="1"/>
    <col min="9737" max="9737" width="14" style="62" bestFit="1" customWidth="1"/>
    <col min="9738" max="9738" width="9.140625" style="62"/>
    <col min="9739" max="9739" width="35.85546875" style="62" bestFit="1" customWidth="1"/>
    <col min="9740" max="9740" width="13.42578125" style="62" bestFit="1" customWidth="1"/>
    <col min="9741" max="9741" width="12.85546875" style="62" bestFit="1" customWidth="1"/>
    <col min="9742" max="9983" width="9.140625" style="62"/>
    <col min="9984" max="9984" width="35.85546875" style="62" bestFit="1" customWidth="1"/>
    <col min="9985" max="9985" width="7.7109375" style="62" customWidth="1"/>
    <col min="9986" max="9986" width="40.5703125" style="62" customWidth="1"/>
    <col min="9987" max="9987" width="32.140625" style="62" customWidth="1"/>
    <col min="9988" max="9988" width="18.7109375" style="62" customWidth="1"/>
    <col min="9989" max="9989" width="11.7109375" style="62" customWidth="1"/>
    <col min="9990" max="9990" width="23.28515625" style="62" customWidth="1"/>
    <col min="9991" max="9991" width="12.28515625" style="62" customWidth="1"/>
    <col min="9992" max="9992" width="42.140625" style="62" customWidth="1"/>
    <col min="9993" max="9993" width="14" style="62" bestFit="1" customWidth="1"/>
    <col min="9994" max="9994" width="9.140625" style="62"/>
    <col min="9995" max="9995" width="35.85546875" style="62" bestFit="1" customWidth="1"/>
    <col min="9996" max="9996" width="13.42578125" style="62" bestFit="1" customWidth="1"/>
    <col min="9997" max="9997" width="12.85546875" style="62" bestFit="1" customWidth="1"/>
    <col min="9998" max="10239" width="9.140625" style="62"/>
    <col min="10240" max="10240" width="35.85546875" style="62" bestFit="1" customWidth="1"/>
    <col min="10241" max="10241" width="7.7109375" style="62" customWidth="1"/>
    <col min="10242" max="10242" width="40.5703125" style="62" customWidth="1"/>
    <col min="10243" max="10243" width="32.140625" style="62" customWidth="1"/>
    <col min="10244" max="10244" width="18.7109375" style="62" customWidth="1"/>
    <col min="10245" max="10245" width="11.7109375" style="62" customWidth="1"/>
    <col min="10246" max="10246" width="23.28515625" style="62" customWidth="1"/>
    <col min="10247" max="10247" width="12.28515625" style="62" customWidth="1"/>
    <col min="10248" max="10248" width="42.140625" style="62" customWidth="1"/>
    <col min="10249" max="10249" width="14" style="62" bestFit="1" customWidth="1"/>
    <col min="10250" max="10250" width="9.140625" style="62"/>
    <col min="10251" max="10251" width="35.85546875" style="62" bestFit="1" customWidth="1"/>
    <col min="10252" max="10252" width="13.42578125" style="62" bestFit="1" customWidth="1"/>
    <col min="10253" max="10253" width="12.85546875" style="62" bestFit="1" customWidth="1"/>
    <col min="10254" max="10495" width="9.140625" style="62"/>
    <col min="10496" max="10496" width="35.85546875" style="62" bestFit="1" customWidth="1"/>
    <col min="10497" max="10497" width="7.7109375" style="62" customWidth="1"/>
    <col min="10498" max="10498" width="40.5703125" style="62" customWidth="1"/>
    <col min="10499" max="10499" width="32.140625" style="62" customWidth="1"/>
    <col min="10500" max="10500" width="18.7109375" style="62" customWidth="1"/>
    <col min="10501" max="10501" width="11.7109375" style="62" customWidth="1"/>
    <col min="10502" max="10502" width="23.28515625" style="62" customWidth="1"/>
    <col min="10503" max="10503" width="12.28515625" style="62" customWidth="1"/>
    <col min="10504" max="10504" width="42.140625" style="62" customWidth="1"/>
    <col min="10505" max="10505" width="14" style="62" bestFit="1" customWidth="1"/>
    <col min="10506" max="10506" width="9.140625" style="62"/>
    <col min="10507" max="10507" width="35.85546875" style="62" bestFit="1" customWidth="1"/>
    <col min="10508" max="10508" width="13.42578125" style="62" bestFit="1" customWidth="1"/>
    <col min="10509" max="10509" width="12.85546875" style="62" bestFit="1" customWidth="1"/>
    <col min="10510" max="10751" width="9.140625" style="62"/>
    <col min="10752" max="10752" width="35.85546875" style="62" bestFit="1" customWidth="1"/>
    <col min="10753" max="10753" width="7.7109375" style="62" customWidth="1"/>
    <col min="10754" max="10754" width="40.5703125" style="62" customWidth="1"/>
    <col min="10755" max="10755" width="32.140625" style="62" customWidth="1"/>
    <col min="10756" max="10756" width="18.7109375" style="62" customWidth="1"/>
    <col min="10757" max="10757" width="11.7109375" style="62" customWidth="1"/>
    <col min="10758" max="10758" width="23.28515625" style="62" customWidth="1"/>
    <col min="10759" max="10759" width="12.28515625" style="62" customWidth="1"/>
    <col min="10760" max="10760" width="42.140625" style="62" customWidth="1"/>
    <col min="10761" max="10761" width="14" style="62" bestFit="1" customWidth="1"/>
    <col min="10762" max="10762" width="9.140625" style="62"/>
    <col min="10763" max="10763" width="35.85546875" style="62" bestFit="1" customWidth="1"/>
    <col min="10764" max="10764" width="13.42578125" style="62" bestFit="1" customWidth="1"/>
    <col min="10765" max="10765" width="12.85546875" style="62" bestFit="1" customWidth="1"/>
    <col min="10766" max="11007" width="9.140625" style="62"/>
    <col min="11008" max="11008" width="35.85546875" style="62" bestFit="1" customWidth="1"/>
    <col min="11009" max="11009" width="7.7109375" style="62" customWidth="1"/>
    <col min="11010" max="11010" width="40.5703125" style="62" customWidth="1"/>
    <col min="11011" max="11011" width="32.140625" style="62" customWidth="1"/>
    <col min="11012" max="11012" width="18.7109375" style="62" customWidth="1"/>
    <col min="11013" max="11013" width="11.7109375" style="62" customWidth="1"/>
    <col min="11014" max="11014" width="23.28515625" style="62" customWidth="1"/>
    <col min="11015" max="11015" width="12.28515625" style="62" customWidth="1"/>
    <col min="11016" max="11016" width="42.140625" style="62" customWidth="1"/>
    <col min="11017" max="11017" width="14" style="62" bestFit="1" customWidth="1"/>
    <col min="11018" max="11018" width="9.140625" style="62"/>
    <col min="11019" max="11019" width="35.85546875" style="62" bestFit="1" customWidth="1"/>
    <col min="11020" max="11020" width="13.42578125" style="62" bestFit="1" customWidth="1"/>
    <col min="11021" max="11021" width="12.85546875" style="62" bestFit="1" customWidth="1"/>
    <col min="11022" max="11263" width="9.140625" style="62"/>
    <col min="11264" max="11264" width="35.85546875" style="62" bestFit="1" customWidth="1"/>
    <col min="11265" max="11265" width="7.7109375" style="62" customWidth="1"/>
    <col min="11266" max="11266" width="40.5703125" style="62" customWidth="1"/>
    <col min="11267" max="11267" width="32.140625" style="62" customWidth="1"/>
    <col min="11268" max="11268" width="18.7109375" style="62" customWidth="1"/>
    <col min="11269" max="11269" width="11.7109375" style="62" customWidth="1"/>
    <col min="11270" max="11270" width="23.28515625" style="62" customWidth="1"/>
    <col min="11271" max="11271" width="12.28515625" style="62" customWidth="1"/>
    <col min="11272" max="11272" width="42.140625" style="62" customWidth="1"/>
    <col min="11273" max="11273" width="14" style="62" bestFit="1" customWidth="1"/>
    <col min="11274" max="11274" width="9.140625" style="62"/>
    <col min="11275" max="11275" width="35.85546875" style="62" bestFit="1" customWidth="1"/>
    <col min="11276" max="11276" width="13.42578125" style="62" bestFit="1" customWidth="1"/>
    <col min="11277" max="11277" width="12.85546875" style="62" bestFit="1" customWidth="1"/>
    <col min="11278" max="11519" width="9.140625" style="62"/>
    <col min="11520" max="11520" width="35.85546875" style="62" bestFit="1" customWidth="1"/>
    <col min="11521" max="11521" width="7.7109375" style="62" customWidth="1"/>
    <col min="11522" max="11522" width="40.5703125" style="62" customWidth="1"/>
    <col min="11523" max="11523" width="32.140625" style="62" customWidth="1"/>
    <col min="11524" max="11524" width="18.7109375" style="62" customWidth="1"/>
    <col min="11525" max="11525" width="11.7109375" style="62" customWidth="1"/>
    <col min="11526" max="11526" width="23.28515625" style="62" customWidth="1"/>
    <col min="11527" max="11527" width="12.28515625" style="62" customWidth="1"/>
    <col min="11528" max="11528" width="42.140625" style="62" customWidth="1"/>
    <col min="11529" max="11529" width="14" style="62" bestFit="1" customWidth="1"/>
    <col min="11530" max="11530" width="9.140625" style="62"/>
    <col min="11531" max="11531" width="35.85546875" style="62" bestFit="1" customWidth="1"/>
    <col min="11532" max="11532" width="13.42578125" style="62" bestFit="1" customWidth="1"/>
    <col min="11533" max="11533" width="12.85546875" style="62" bestFit="1" customWidth="1"/>
    <col min="11534" max="11775" width="9.140625" style="62"/>
    <col min="11776" max="11776" width="35.85546875" style="62" bestFit="1" customWidth="1"/>
    <col min="11777" max="11777" width="7.7109375" style="62" customWidth="1"/>
    <col min="11778" max="11778" width="40.5703125" style="62" customWidth="1"/>
    <col min="11779" max="11779" width="32.140625" style="62" customWidth="1"/>
    <col min="11780" max="11780" width="18.7109375" style="62" customWidth="1"/>
    <col min="11781" max="11781" width="11.7109375" style="62" customWidth="1"/>
    <col min="11782" max="11782" width="23.28515625" style="62" customWidth="1"/>
    <col min="11783" max="11783" width="12.28515625" style="62" customWidth="1"/>
    <col min="11784" max="11784" width="42.140625" style="62" customWidth="1"/>
    <col min="11785" max="11785" width="14" style="62" bestFit="1" customWidth="1"/>
    <col min="11786" max="11786" width="9.140625" style="62"/>
    <col min="11787" max="11787" width="35.85546875" style="62" bestFit="1" customWidth="1"/>
    <col min="11788" max="11788" width="13.42578125" style="62" bestFit="1" customWidth="1"/>
    <col min="11789" max="11789" width="12.85546875" style="62" bestFit="1" customWidth="1"/>
    <col min="11790" max="12031" width="9.140625" style="62"/>
    <col min="12032" max="12032" width="35.85546875" style="62" bestFit="1" customWidth="1"/>
    <col min="12033" max="12033" width="7.7109375" style="62" customWidth="1"/>
    <col min="12034" max="12034" width="40.5703125" style="62" customWidth="1"/>
    <col min="12035" max="12035" width="32.140625" style="62" customWidth="1"/>
    <col min="12036" max="12036" width="18.7109375" style="62" customWidth="1"/>
    <col min="12037" max="12037" width="11.7109375" style="62" customWidth="1"/>
    <col min="12038" max="12038" width="23.28515625" style="62" customWidth="1"/>
    <col min="12039" max="12039" width="12.28515625" style="62" customWidth="1"/>
    <col min="12040" max="12040" width="42.140625" style="62" customWidth="1"/>
    <col min="12041" max="12041" width="14" style="62" bestFit="1" customWidth="1"/>
    <col min="12042" max="12042" width="9.140625" style="62"/>
    <col min="12043" max="12043" width="35.85546875" style="62" bestFit="1" customWidth="1"/>
    <col min="12044" max="12044" width="13.42578125" style="62" bestFit="1" customWidth="1"/>
    <col min="12045" max="12045" width="12.85546875" style="62" bestFit="1" customWidth="1"/>
    <col min="12046" max="12287" width="9.140625" style="62"/>
    <col min="12288" max="12288" width="35.85546875" style="62" bestFit="1" customWidth="1"/>
    <col min="12289" max="12289" width="7.7109375" style="62" customWidth="1"/>
    <col min="12290" max="12290" width="40.5703125" style="62" customWidth="1"/>
    <col min="12291" max="12291" width="32.140625" style="62" customWidth="1"/>
    <col min="12292" max="12292" width="18.7109375" style="62" customWidth="1"/>
    <col min="12293" max="12293" width="11.7109375" style="62" customWidth="1"/>
    <col min="12294" max="12294" width="23.28515625" style="62" customWidth="1"/>
    <col min="12295" max="12295" width="12.28515625" style="62" customWidth="1"/>
    <col min="12296" max="12296" width="42.140625" style="62" customWidth="1"/>
    <col min="12297" max="12297" width="14" style="62" bestFit="1" customWidth="1"/>
    <col min="12298" max="12298" width="9.140625" style="62"/>
    <col min="12299" max="12299" width="35.85546875" style="62" bestFit="1" customWidth="1"/>
    <col min="12300" max="12300" width="13.42578125" style="62" bestFit="1" customWidth="1"/>
    <col min="12301" max="12301" width="12.85546875" style="62" bestFit="1" customWidth="1"/>
    <col min="12302" max="12543" width="9.140625" style="62"/>
    <col min="12544" max="12544" width="35.85546875" style="62" bestFit="1" customWidth="1"/>
    <col min="12545" max="12545" width="7.7109375" style="62" customWidth="1"/>
    <col min="12546" max="12546" width="40.5703125" style="62" customWidth="1"/>
    <col min="12547" max="12547" width="32.140625" style="62" customWidth="1"/>
    <col min="12548" max="12548" width="18.7109375" style="62" customWidth="1"/>
    <col min="12549" max="12549" width="11.7109375" style="62" customWidth="1"/>
    <col min="12550" max="12550" width="23.28515625" style="62" customWidth="1"/>
    <col min="12551" max="12551" width="12.28515625" style="62" customWidth="1"/>
    <col min="12552" max="12552" width="42.140625" style="62" customWidth="1"/>
    <col min="12553" max="12553" width="14" style="62" bestFit="1" customWidth="1"/>
    <col min="12554" max="12554" width="9.140625" style="62"/>
    <col min="12555" max="12555" width="35.85546875" style="62" bestFit="1" customWidth="1"/>
    <col min="12556" max="12556" width="13.42578125" style="62" bestFit="1" customWidth="1"/>
    <col min="12557" max="12557" width="12.85546875" style="62" bestFit="1" customWidth="1"/>
    <col min="12558" max="12799" width="9.140625" style="62"/>
    <col min="12800" max="12800" width="35.85546875" style="62" bestFit="1" customWidth="1"/>
    <col min="12801" max="12801" width="7.7109375" style="62" customWidth="1"/>
    <col min="12802" max="12802" width="40.5703125" style="62" customWidth="1"/>
    <col min="12803" max="12803" width="32.140625" style="62" customWidth="1"/>
    <col min="12804" max="12804" width="18.7109375" style="62" customWidth="1"/>
    <col min="12805" max="12805" width="11.7109375" style="62" customWidth="1"/>
    <col min="12806" max="12806" width="23.28515625" style="62" customWidth="1"/>
    <col min="12807" max="12807" width="12.28515625" style="62" customWidth="1"/>
    <col min="12808" max="12808" width="42.140625" style="62" customWidth="1"/>
    <col min="12809" max="12809" width="14" style="62" bestFit="1" customWidth="1"/>
    <col min="12810" max="12810" width="9.140625" style="62"/>
    <col min="12811" max="12811" width="35.85546875" style="62" bestFit="1" customWidth="1"/>
    <col min="12812" max="12812" width="13.42578125" style="62" bestFit="1" customWidth="1"/>
    <col min="12813" max="12813" width="12.85546875" style="62" bestFit="1" customWidth="1"/>
    <col min="12814" max="13055" width="9.140625" style="62"/>
    <col min="13056" max="13056" width="35.85546875" style="62" bestFit="1" customWidth="1"/>
    <col min="13057" max="13057" width="7.7109375" style="62" customWidth="1"/>
    <col min="13058" max="13058" width="40.5703125" style="62" customWidth="1"/>
    <col min="13059" max="13059" width="32.140625" style="62" customWidth="1"/>
    <col min="13060" max="13060" width="18.7109375" style="62" customWidth="1"/>
    <col min="13061" max="13061" width="11.7109375" style="62" customWidth="1"/>
    <col min="13062" max="13062" width="23.28515625" style="62" customWidth="1"/>
    <col min="13063" max="13063" width="12.28515625" style="62" customWidth="1"/>
    <col min="13064" max="13064" width="42.140625" style="62" customWidth="1"/>
    <col min="13065" max="13065" width="14" style="62" bestFit="1" customWidth="1"/>
    <col min="13066" max="13066" width="9.140625" style="62"/>
    <col min="13067" max="13067" width="35.85546875" style="62" bestFit="1" customWidth="1"/>
    <col min="13068" max="13068" width="13.42578125" style="62" bestFit="1" customWidth="1"/>
    <col min="13069" max="13069" width="12.85546875" style="62" bestFit="1" customWidth="1"/>
    <col min="13070" max="13311" width="9.140625" style="62"/>
    <col min="13312" max="13312" width="35.85546875" style="62" bestFit="1" customWidth="1"/>
    <col min="13313" max="13313" width="7.7109375" style="62" customWidth="1"/>
    <col min="13314" max="13314" width="40.5703125" style="62" customWidth="1"/>
    <col min="13315" max="13315" width="32.140625" style="62" customWidth="1"/>
    <col min="13316" max="13316" width="18.7109375" style="62" customWidth="1"/>
    <col min="13317" max="13317" width="11.7109375" style="62" customWidth="1"/>
    <col min="13318" max="13318" width="23.28515625" style="62" customWidth="1"/>
    <col min="13319" max="13319" width="12.28515625" style="62" customWidth="1"/>
    <col min="13320" max="13320" width="42.140625" style="62" customWidth="1"/>
    <col min="13321" max="13321" width="14" style="62" bestFit="1" customWidth="1"/>
    <col min="13322" max="13322" width="9.140625" style="62"/>
    <col min="13323" max="13323" width="35.85546875" style="62" bestFit="1" customWidth="1"/>
    <col min="13324" max="13324" width="13.42578125" style="62" bestFit="1" customWidth="1"/>
    <col min="13325" max="13325" width="12.85546875" style="62" bestFit="1" customWidth="1"/>
    <col min="13326" max="13567" width="9.140625" style="62"/>
    <col min="13568" max="13568" width="35.85546875" style="62" bestFit="1" customWidth="1"/>
    <col min="13569" max="13569" width="7.7109375" style="62" customWidth="1"/>
    <col min="13570" max="13570" width="40.5703125" style="62" customWidth="1"/>
    <col min="13571" max="13571" width="32.140625" style="62" customWidth="1"/>
    <col min="13572" max="13572" width="18.7109375" style="62" customWidth="1"/>
    <col min="13573" max="13573" width="11.7109375" style="62" customWidth="1"/>
    <col min="13574" max="13574" width="23.28515625" style="62" customWidth="1"/>
    <col min="13575" max="13575" width="12.28515625" style="62" customWidth="1"/>
    <col min="13576" max="13576" width="42.140625" style="62" customWidth="1"/>
    <col min="13577" max="13577" width="14" style="62" bestFit="1" customWidth="1"/>
    <col min="13578" max="13578" width="9.140625" style="62"/>
    <col min="13579" max="13579" width="35.85546875" style="62" bestFit="1" customWidth="1"/>
    <col min="13580" max="13580" width="13.42578125" style="62" bestFit="1" customWidth="1"/>
    <col min="13581" max="13581" width="12.85546875" style="62" bestFit="1" customWidth="1"/>
    <col min="13582" max="13823" width="9.140625" style="62"/>
    <col min="13824" max="13824" width="35.85546875" style="62" bestFit="1" customWidth="1"/>
    <col min="13825" max="13825" width="7.7109375" style="62" customWidth="1"/>
    <col min="13826" max="13826" width="40.5703125" style="62" customWidth="1"/>
    <col min="13827" max="13827" width="32.140625" style="62" customWidth="1"/>
    <col min="13828" max="13828" width="18.7109375" style="62" customWidth="1"/>
    <col min="13829" max="13829" width="11.7109375" style="62" customWidth="1"/>
    <col min="13830" max="13830" width="23.28515625" style="62" customWidth="1"/>
    <col min="13831" max="13831" width="12.28515625" style="62" customWidth="1"/>
    <col min="13832" max="13832" width="42.140625" style="62" customWidth="1"/>
    <col min="13833" max="13833" width="14" style="62" bestFit="1" customWidth="1"/>
    <col min="13834" max="13834" width="9.140625" style="62"/>
    <col min="13835" max="13835" width="35.85546875" style="62" bestFit="1" customWidth="1"/>
    <col min="13836" max="13836" width="13.42578125" style="62" bestFit="1" customWidth="1"/>
    <col min="13837" max="13837" width="12.85546875" style="62" bestFit="1" customWidth="1"/>
    <col min="13838" max="14079" width="9.140625" style="62"/>
    <col min="14080" max="14080" width="35.85546875" style="62" bestFit="1" customWidth="1"/>
    <col min="14081" max="14081" width="7.7109375" style="62" customWidth="1"/>
    <col min="14082" max="14082" width="40.5703125" style="62" customWidth="1"/>
    <col min="14083" max="14083" width="32.140625" style="62" customWidth="1"/>
    <col min="14084" max="14084" width="18.7109375" style="62" customWidth="1"/>
    <col min="14085" max="14085" width="11.7109375" style="62" customWidth="1"/>
    <col min="14086" max="14086" width="23.28515625" style="62" customWidth="1"/>
    <col min="14087" max="14087" width="12.28515625" style="62" customWidth="1"/>
    <col min="14088" max="14088" width="42.140625" style="62" customWidth="1"/>
    <col min="14089" max="14089" width="14" style="62" bestFit="1" customWidth="1"/>
    <col min="14090" max="14090" width="9.140625" style="62"/>
    <col min="14091" max="14091" width="35.85546875" style="62" bestFit="1" customWidth="1"/>
    <col min="14092" max="14092" width="13.42578125" style="62" bestFit="1" customWidth="1"/>
    <col min="14093" max="14093" width="12.85546875" style="62" bestFit="1" customWidth="1"/>
    <col min="14094" max="14335" width="9.140625" style="62"/>
    <col min="14336" max="14336" width="35.85546875" style="62" bestFit="1" customWidth="1"/>
    <col min="14337" max="14337" width="7.7109375" style="62" customWidth="1"/>
    <col min="14338" max="14338" width="40.5703125" style="62" customWidth="1"/>
    <col min="14339" max="14339" width="32.140625" style="62" customWidth="1"/>
    <col min="14340" max="14340" width="18.7109375" style="62" customWidth="1"/>
    <col min="14341" max="14341" width="11.7109375" style="62" customWidth="1"/>
    <col min="14342" max="14342" width="23.28515625" style="62" customWidth="1"/>
    <col min="14343" max="14343" width="12.28515625" style="62" customWidth="1"/>
    <col min="14344" max="14344" width="42.140625" style="62" customWidth="1"/>
    <col min="14345" max="14345" width="14" style="62" bestFit="1" customWidth="1"/>
    <col min="14346" max="14346" width="9.140625" style="62"/>
    <col min="14347" max="14347" width="35.85546875" style="62" bestFit="1" customWidth="1"/>
    <col min="14348" max="14348" width="13.42578125" style="62" bestFit="1" customWidth="1"/>
    <col min="14349" max="14349" width="12.85546875" style="62" bestFit="1" customWidth="1"/>
    <col min="14350" max="14591" width="9.140625" style="62"/>
    <col min="14592" max="14592" width="35.85546875" style="62" bestFit="1" customWidth="1"/>
    <col min="14593" max="14593" width="7.7109375" style="62" customWidth="1"/>
    <col min="14594" max="14594" width="40.5703125" style="62" customWidth="1"/>
    <col min="14595" max="14595" width="32.140625" style="62" customWidth="1"/>
    <col min="14596" max="14596" width="18.7109375" style="62" customWidth="1"/>
    <col min="14597" max="14597" width="11.7109375" style="62" customWidth="1"/>
    <col min="14598" max="14598" width="23.28515625" style="62" customWidth="1"/>
    <col min="14599" max="14599" width="12.28515625" style="62" customWidth="1"/>
    <col min="14600" max="14600" width="42.140625" style="62" customWidth="1"/>
    <col min="14601" max="14601" width="14" style="62" bestFit="1" customWidth="1"/>
    <col min="14602" max="14602" width="9.140625" style="62"/>
    <col min="14603" max="14603" width="35.85546875" style="62" bestFit="1" customWidth="1"/>
    <col min="14604" max="14604" width="13.42578125" style="62" bestFit="1" customWidth="1"/>
    <col min="14605" max="14605" width="12.85546875" style="62" bestFit="1" customWidth="1"/>
    <col min="14606" max="14847" width="9.140625" style="62"/>
    <col min="14848" max="14848" width="35.85546875" style="62" bestFit="1" customWidth="1"/>
    <col min="14849" max="14849" width="7.7109375" style="62" customWidth="1"/>
    <col min="14850" max="14850" width="40.5703125" style="62" customWidth="1"/>
    <col min="14851" max="14851" width="32.140625" style="62" customWidth="1"/>
    <col min="14852" max="14852" width="18.7109375" style="62" customWidth="1"/>
    <col min="14853" max="14853" width="11.7109375" style="62" customWidth="1"/>
    <col min="14854" max="14854" width="23.28515625" style="62" customWidth="1"/>
    <col min="14855" max="14855" width="12.28515625" style="62" customWidth="1"/>
    <col min="14856" max="14856" width="42.140625" style="62" customWidth="1"/>
    <col min="14857" max="14857" width="14" style="62" bestFit="1" customWidth="1"/>
    <col min="14858" max="14858" width="9.140625" style="62"/>
    <col min="14859" max="14859" width="35.85546875" style="62" bestFit="1" customWidth="1"/>
    <col min="14860" max="14860" width="13.42578125" style="62" bestFit="1" customWidth="1"/>
    <col min="14861" max="14861" width="12.85546875" style="62" bestFit="1" customWidth="1"/>
    <col min="14862" max="15103" width="9.140625" style="62"/>
    <col min="15104" max="15104" width="35.85546875" style="62" bestFit="1" customWidth="1"/>
    <col min="15105" max="15105" width="7.7109375" style="62" customWidth="1"/>
    <col min="15106" max="15106" width="40.5703125" style="62" customWidth="1"/>
    <col min="15107" max="15107" width="32.140625" style="62" customWidth="1"/>
    <col min="15108" max="15108" width="18.7109375" style="62" customWidth="1"/>
    <col min="15109" max="15109" width="11.7109375" style="62" customWidth="1"/>
    <col min="15110" max="15110" width="23.28515625" style="62" customWidth="1"/>
    <col min="15111" max="15111" width="12.28515625" style="62" customWidth="1"/>
    <col min="15112" max="15112" width="42.140625" style="62" customWidth="1"/>
    <col min="15113" max="15113" width="14" style="62" bestFit="1" customWidth="1"/>
    <col min="15114" max="15114" width="9.140625" style="62"/>
    <col min="15115" max="15115" width="35.85546875" style="62" bestFit="1" customWidth="1"/>
    <col min="15116" max="15116" width="13.42578125" style="62" bestFit="1" customWidth="1"/>
    <col min="15117" max="15117" width="12.85546875" style="62" bestFit="1" customWidth="1"/>
    <col min="15118" max="15359" width="9.140625" style="62"/>
    <col min="15360" max="15360" width="35.85546875" style="62" bestFit="1" customWidth="1"/>
    <col min="15361" max="15361" width="7.7109375" style="62" customWidth="1"/>
    <col min="15362" max="15362" width="40.5703125" style="62" customWidth="1"/>
    <col min="15363" max="15363" width="32.140625" style="62" customWidth="1"/>
    <col min="15364" max="15364" width="18.7109375" style="62" customWidth="1"/>
    <col min="15365" max="15365" width="11.7109375" style="62" customWidth="1"/>
    <col min="15366" max="15366" width="23.28515625" style="62" customWidth="1"/>
    <col min="15367" max="15367" width="12.28515625" style="62" customWidth="1"/>
    <col min="15368" max="15368" width="42.140625" style="62" customWidth="1"/>
    <col min="15369" max="15369" width="14" style="62" bestFit="1" customWidth="1"/>
    <col min="15370" max="15370" width="9.140625" style="62"/>
    <col min="15371" max="15371" width="35.85546875" style="62" bestFit="1" customWidth="1"/>
    <col min="15372" max="15372" width="13.42578125" style="62" bestFit="1" customWidth="1"/>
    <col min="15373" max="15373" width="12.85546875" style="62" bestFit="1" customWidth="1"/>
    <col min="15374" max="15615" width="9.140625" style="62"/>
    <col min="15616" max="15616" width="35.85546875" style="62" bestFit="1" customWidth="1"/>
    <col min="15617" max="15617" width="7.7109375" style="62" customWidth="1"/>
    <col min="15618" max="15618" width="40.5703125" style="62" customWidth="1"/>
    <col min="15619" max="15619" width="32.140625" style="62" customWidth="1"/>
    <col min="15620" max="15620" width="18.7109375" style="62" customWidth="1"/>
    <col min="15621" max="15621" width="11.7109375" style="62" customWidth="1"/>
    <col min="15622" max="15622" width="23.28515625" style="62" customWidth="1"/>
    <col min="15623" max="15623" width="12.28515625" style="62" customWidth="1"/>
    <col min="15624" max="15624" width="42.140625" style="62" customWidth="1"/>
    <col min="15625" max="15625" width="14" style="62" bestFit="1" customWidth="1"/>
    <col min="15626" max="15626" width="9.140625" style="62"/>
    <col min="15627" max="15627" width="35.85546875" style="62" bestFit="1" customWidth="1"/>
    <col min="15628" max="15628" width="13.42578125" style="62" bestFit="1" customWidth="1"/>
    <col min="15629" max="15629" width="12.85546875" style="62" bestFit="1" customWidth="1"/>
    <col min="15630" max="15871" width="9.140625" style="62"/>
    <col min="15872" max="15872" width="35.85546875" style="62" bestFit="1" customWidth="1"/>
    <col min="15873" max="15873" width="7.7109375" style="62" customWidth="1"/>
    <col min="15874" max="15874" width="40.5703125" style="62" customWidth="1"/>
    <col min="15875" max="15875" width="32.140625" style="62" customWidth="1"/>
    <col min="15876" max="15876" width="18.7109375" style="62" customWidth="1"/>
    <col min="15877" max="15877" width="11.7109375" style="62" customWidth="1"/>
    <col min="15878" max="15878" width="23.28515625" style="62" customWidth="1"/>
    <col min="15879" max="15879" width="12.28515625" style="62" customWidth="1"/>
    <col min="15880" max="15880" width="42.140625" style="62" customWidth="1"/>
    <col min="15881" max="15881" width="14" style="62" bestFit="1" customWidth="1"/>
    <col min="15882" max="15882" width="9.140625" style="62"/>
    <col min="15883" max="15883" width="35.85546875" style="62" bestFit="1" customWidth="1"/>
    <col min="15884" max="15884" width="13.42578125" style="62" bestFit="1" customWidth="1"/>
    <col min="15885" max="15885" width="12.85546875" style="62" bestFit="1" customWidth="1"/>
    <col min="15886" max="16127" width="9.140625" style="62"/>
    <col min="16128" max="16128" width="35.85546875" style="62" bestFit="1" customWidth="1"/>
    <col min="16129" max="16129" width="7.7109375" style="62" customWidth="1"/>
    <col min="16130" max="16130" width="40.5703125" style="62" customWidth="1"/>
    <col min="16131" max="16131" width="32.140625" style="62" customWidth="1"/>
    <col min="16132" max="16132" width="18.7109375" style="62" customWidth="1"/>
    <col min="16133" max="16133" width="11.7109375" style="62" customWidth="1"/>
    <col min="16134" max="16134" width="23.28515625" style="62" customWidth="1"/>
    <col min="16135" max="16135" width="12.28515625" style="62" customWidth="1"/>
    <col min="16136" max="16136" width="42.140625" style="62" customWidth="1"/>
    <col min="16137" max="16137" width="14" style="62" bestFit="1" customWidth="1"/>
    <col min="16138" max="16138" width="9.140625" style="62"/>
    <col min="16139" max="16139" width="35.85546875" style="62" bestFit="1" customWidth="1"/>
    <col min="16140" max="16140" width="13.42578125" style="62" bestFit="1" customWidth="1"/>
    <col min="16141" max="16141" width="12.85546875" style="62" bestFit="1" customWidth="1"/>
    <col min="16142" max="16384" width="9.140625" style="62"/>
  </cols>
  <sheetData>
    <row r="1" spans="1:10" s="25" customFormat="1" x14ac:dyDescent="0.3">
      <c r="A1" s="256" t="s">
        <v>78</v>
      </c>
      <c r="B1" s="256"/>
      <c r="C1" s="256"/>
      <c r="D1" s="256"/>
      <c r="E1" s="256"/>
      <c r="F1" s="256"/>
      <c r="G1" s="256"/>
      <c r="H1" s="256"/>
      <c r="I1" s="87" t="s">
        <v>73</v>
      </c>
      <c r="J1" s="86" t="s">
        <v>70</v>
      </c>
    </row>
    <row r="2" spans="1:10" s="25" customFormat="1" x14ac:dyDescent="0.3">
      <c r="A2" s="68"/>
      <c r="B2" s="68"/>
      <c r="C2" s="68"/>
      <c r="D2" s="68"/>
      <c r="E2" s="133"/>
      <c r="F2" s="68"/>
      <c r="G2" s="57"/>
      <c r="H2" s="68"/>
      <c r="I2" s="87" t="s">
        <v>74</v>
      </c>
      <c r="J2" s="86" t="s">
        <v>71</v>
      </c>
    </row>
    <row r="3" spans="1:10" s="25" customFormat="1" x14ac:dyDescent="0.3">
      <c r="E3" s="134"/>
      <c r="G3" s="57"/>
      <c r="I3" s="87" t="s">
        <v>75</v>
      </c>
    </row>
    <row r="4" spans="1:10" s="25" customFormat="1" x14ac:dyDescent="0.3">
      <c r="E4" s="134"/>
      <c r="G4" s="57"/>
    </row>
    <row r="5" spans="1:10" s="25" customFormat="1" x14ac:dyDescent="0.3">
      <c r="E5" s="134"/>
      <c r="G5" s="57"/>
    </row>
    <row r="6" spans="1:10" s="25" customFormat="1" x14ac:dyDescent="0.3">
      <c r="E6" s="134"/>
      <c r="G6" s="57"/>
    </row>
    <row r="7" spans="1:10" s="25" customFormat="1" x14ac:dyDescent="0.3">
      <c r="A7" s="69"/>
      <c r="B7" s="69"/>
      <c r="C7" s="70"/>
      <c r="D7" s="70"/>
      <c r="E7" s="135"/>
      <c r="F7" s="70"/>
      <c r="G7" s="70"/>
      <c r="H7" s="70"/>
    </row>
    <row r="8" spans="1:10" s="25" customFormat="1" x14ac:dyDescent="0.3">
      <c r="A8" s="69"/>
      <c r="B8" s="69"/>
      <c r="C8" s="70"/>
      <c r="D8" s="70"/>
      <c r="E8" s="135"/>
      <c r="F8" s="70"/>
      <c r="G8" s="70"/>
      <c r="H8" s="70"/>
    </row>
    <row r="9" spans="1:10" s="25" customFormat="1" ht="20.25" x14ac:dyDescent="0.3">
      <c r="A9" s="255" t="s">
        <v>54</v>
      </c>
      <c r="B9" s="255"/>
      <c r="C9" s="255"/>
      <c r="D9" s="255"/>
      <c r="E9" s="255"/>
      <c r="F9" s="255"/>
      <c r="G9" s="255"/>
      <c r="H9" s="255"/>
    </row>
    <row r="10" spans="1:10" s="25" customFormat="1" x14ac:dyDescent="0.3">
      <c r="A10" s="69"/>
      <c r="B10" s="69"/>
      <c r="C10" s="70"/>
      <c r="D10" s="70"/>
      <c r="E10" s="135"/>
      <c r="F10" s="70"/>
      <c r="G10" s="70"/>
      <c r="H10" s="70"/>
    </row>
    <row r="11" spans="1:10" s="25" customFormat="1" x14ac:dyDescent="0.3">
      <c r="A11" s="69"/>
      <c r="B11" s="69"/>
      <c r="C11" s="70"/>
      <c r="D11" s="70"/>
      <c r="E11" s="135"/>
      <c r="F11" s="70"/>
      <c r="G11" s="70"/>
      <c r="H11" s="70"/>
    </row>
    <row r="12" spans="1:10" s="71" customFormat="1" ht="18" customHeight="1" x14ac:dyDescent="0.25">
      <c r="A12" s="253" t="s">
        <v>0</v>
      </c>
      <c r="B12" s="253"/>
      <c r="C12" s="254"/>
      <c r="D12" s="254"/>
      <c r="E12" s="254"/>
      <c r="F12" s="254"/>
      <c r="G12" s="254"/>
      <c r="H12" s="254"/>
    </row>
    <row r="13" spans="1:10" s="71" customFormat="1" ht="18" customHeight="1" x14ac:dyDescent="0.25">
      <c r="A13" s="253" t="s">
        <v>55</v>
      </c>
      <c r="B13" s="253"/>
      <c r="C13" s="254"/>
      <c r="D13" s="254"/>
      <c r="E13" s="254"/>
      <c r="F13" s="254"/>
      <c r="G13" s="254"/>
      <c r="H13" s="254"/>
    </row>
    <row r="14" spans="1:10" s="25" customFormat="1" ht="18" customHeight="1" x14ac:dyDescent="0.3">
      <c r="E14" s="134"/>
      <c r="G14" s="57"/>
    </row>
    <row r="15" spans="1:10" s="25" customFormat="1" ht="18" customHeight="1" x14ac:dyDescent="0.3">
      <c r="A15" s="246" t="s">
        <v>56</v>
      </c>
      <c r="B15" s="247"/>
      <c r="C15" s="248"/>
      <c r="D15" s="249"/>
      <c r="E15" s="249"/>
      <c r="F15" s="249"/>
      <c r="G15" s="249"/>
      <c r="H15" s="250"/>
    </row>
    <row r="16" spans="1:10" s="25" customFormat="1" ht="18" customHeight="1" x14ac:dyDescent="0.3">
      <c r="A16" s="246" t="s">
        <v>24</v>
      </c>
      <c r="B16" s="247"/>
      <c r="C16" s="248"/>
      <c r="D16" s="249"/>
      <c r="E16" s="249"/>
      <c r="F16" s="249"/>
      <c r="G16" s="249"/>
      <c r="H16" s="250"/>
    </row>
    <row r="17" spans="1:15" s="25" customFormat="1" ht="18" customHeight="1" x14ac:dyDescent="0.3">
      <c r="A17" s="246" t="s">
        <v>145</v>
      </c>
      <c r="B17" s="247"/>
      <c r="C17" s="248"/>
      <c r="D17" s="249"/>
      <c r="E17" s="249"/>
      <c r="F17" s="249"/>
      <c r="G17" s="249"/>
      <c r="H17" s="250"/>
    </row>
    <row r="18" spans="1:15" ht="23.25" x14ac:dyDescent="0.35">
      <c r="A18" s="64"/>
      <c r="E18" s="136"/>
      <c r="F18" s="123"/>
      <c r="G18" s="132"/>
    </row>
    <row r="19" spans="1:15" ht="18.75" x14ac:dyDescent="0.3">
      <c r="A19" s="231" t="s">
        <v>48</v>
      </c>
      <c r="B19" s="231"/>
      <c r="C19" s="231"/>
      <c r="D19" s="231"/>
      <c r="E19" s="231"/>
      <c r="F19" s="231"/>
      <c r="G19" s="231"/>
      <c r="H19" s="231"/>
    </row>
    <row r="20" spans="1:15" s="83" customFormat="1" ht="66" customHeight="1" thickBot="1" x14ac:dyDescent="0.3">
      <c r="A20" s="65" t="s">
        <v>61</v>
      </c>
      <c r="B20" s="65" t="s">
        <v>49</v>
      </c>
      <c r="C20" s="65" t="s">
        <v>161</v>
      </c>
      <c r="D20" s="65" t="s">
        <v>59</v>
      </c>
      <c r="E20" s="137" t="s">
        <v>60</v>
      </c>
      <c r="F20" s="65" t="s">
        <v>50</v>
      </c>
      <c r="G20" s="251" t="s">
        <v>15</v>
      </c>
      <c r="H20" s="252"/>
      <c r="O20" s="188"/>
    </row>
    <row r="21" spans="1:15" x14ac:dyDescent="0.3">
      <c r="A21" s="236" t="s">
        <v>58</v>
      </c>
      <c r="B21" s="72">
        <v>1</v>
      </c>
      <c r="C21" s="73"/>
      <c r="D21" s="73"/>
      <c r="E21" s="138"/>
      <c r="F21" s="74"/>
      <c r="G21" s="240"/>
      <c r="H21" s="241"/>
    </row>
    <row r="22" spans="1:15" x14ac:dyDescent="0.3">
      <c r="A22" s="237"/>
      <c r="B22" s="75">
        <v>2</v>
      </c>
      <c r="C22" s="76"/>
      <c r="D22" s="76"/>
      <c r="E22" s="139"/>
      <c r="F22" s="77"/>
      <c r="G22" s="242"/>
      <c r="H22" s="243"/>
    </row>
    <row r="23" spans="1:15" x14ac:dyDescent="0.3">
      <c r="A23" s="238"/>
      <c r="B23" s="78">
        <v>3</v>
      </c>
      <c r="C23" s="79"/>
      <c r="D23" s="79"/>
      <c r="E23" s="140"/>
      <c r="F23" s="77"/>
      <c r="G23" s="242"/>
      <c r="H23" s="243"/>
    </row>
    <row r="24" spans="1:15" ht="17.25" thickBot="1" x14ac:dyDescent="0.35">
      <c r="A24" s="239"/>
      <c r="B24" s="80" t="s">
        <v>57</v>
      </c>
      <c r="C24" s="81"/>
      <c r="D24" s="81"/>
      <c r="E24" s="141"/>
      <c r="F24" s="82"/>
      <c r="G24" s="244"/>
      <c r="H24" s="245"/>
    </row>
    <row r="25" spans="1:15" x14ac:dyDescent="0.3">
      <c r="A25" s="236" t="s">
        <v>62</v>
      </c>
      <c r="B25" s="72">
        <v>1</v>
      </c>
      <c r="C25" s="73"/>
      <c r="D25" s="73"/>
      <c r="E25" s="138"/>
      <c r="F25" s="74"/>
      <c r="G25" s="240"/>
      <c r="H25" s="241"/>
    </row>
    <row r="26" spans="1:15" x14ac:dyDescent="0.3">
      <c r="A26" s="237"/>
      <c r="B26" s="75">
        <v>2</v>
      </c>
      <c r="C26" s="76"/>
      <c r="D26" s="76"/>
      <c r="E26" s="139"/>
      <c r="F26" s="77"/>
      <c r="G26" s="242"/>
      <c r="H26" s="243"/>
    </row>
    <row r="27" spans="1:15" x14ac:dyDescent="0.3">
      <c r="A27" s="238"/>
      <c r="B27" s="78">
        <v>3</v>
      </c>
      <c r="C27" s="79"/>
      <c r="D27" s="79"/>
      <c r="E27" s="140"/>
      <c r="F27" s="77"/>
      <c r="G27" s="242"/>
      <c r="H27" s="243"/>
    </row>
    <row r="28" spans="1:15" ht="17.25" thickBot="1" x14ac:dyDescent="0.35">
      <c r="A28" s="239"/>
      <c r="B28" s="80" t="s">
        <v>57</v>
      </c>
      <c r="C28" s="81"/>
      <c r="D28" s="81"/>
      <c r="E28" s="141"/>
      <c r="F28" s="82"/>
      <c r="G28" s="244"/>
      <c r="H28" s="245"/>
    </row>
    <row r="29" spans="1:15" x14ac:dyDescent="0.3">
      <c r="A29" s="236" t="s">
        <v>63</v>
      </c>
      <c r="B29" s="72">
        <v>1</v>
      </c>
      <c r="C29" s="73"/>
      <c r="D29" s="73"/>
      <c r="E29" s="138"/>
      <c r="F29" s="74"/>
      <c r="G29" s="240"/>
      <c r="H29" s="241"/>
    </row>
    <row r="30" spans="1:15" x14ac:dyDescent="0.3">
      <c r="A30" s="237"/>
      <c r="B30" s="75">
        <v>2</v>
      </c>
      <c r="C30" s="76"/>
      <c r="D30" s="76"/>
      <c r="E30" s="139"/>
      <c r="F30" s="77"/>
      <c r="G30" s="242"/>
      <c r="H30" s="243"/>
    </row>
    <row r="31" spans="1:15" x14ac:dyDescent="0.3">
      <c r="A31" s="238"/>
      <c r="B31" s="78">
        <v>3</v>
      </c>
      <c r="C31" s="79"/>
      <c r="D31" s="79"/>
      <c r="E31" s="140"/>
      <c r="F31" s="77"/>
      <c r="G31" s="242"/>
      <c r="H31" s="243"/>
    </row>
    <row r="32" spans="1:15" ht="17.25" thickBot="1" x14ac:dyDescent="0.35">
      <c r="A32" s="239"/>
      <c r="B32" s="80" t="s">
        <v>57</v>
      </c>
      <c r="C32" s="81"/>
      <c r="D32" s="81"/>
      <c r="E32" s="141"/>
      <c r="F32" s="82"/>
      <c r="G32" s="244"/>
      <c r="H32" s="245"/>
    </row>
    <row r="33" spans="1:8" x14ac:dyDescent="0.3">
      <c r="A33" s="236" t="s">
        <v>64</v>
      </c>
      <c r="B33" s="72">
        <v>1</v>
      </c>
      <c r="C33" s="73"/>
      <c r="D33" s="73"/>
      <c r="E33" s="138"/>
      <c r="F33" s="74"/>
      <c r="G33" s="240"/>
      <c r="H33" s="241"/>
    </row>
    <row r="34" spans="1:8" x14ac:dyDescent="0.3">
      <c r="A34" s="237"/>
      <c r="B34" s="75">
        <v>2</v>
      </c>
      <c r="C34" s="76"/>
      <c r="D34" s="76"/>
      <c r="E34" s="139"/>
      <c r="F34" s="77"/>
      <c r="G34" s="242"/>
      <c r="H34" s="243"/>
    </row>
    <row r="35" spans="1:8" x14ac:dyDescent="0.3">
      <c r="A35" s="238"/>
      <c r="B35" s="78">
        <v>3</v>
      </c>
      <c r="C35" s="79"/>
      <c r="D35" s="79"/>
      <c r="E35" s="140"/>
      <c r="F35" s="77"/>
      <c r="G35" s="242"/>
      <c r="H35" s="243"/>
    </row>
    <row r="36" spans="1:8" ht="17.25" thickBot="1" x14ac:dyDescent="0.35">
      <c r="A36" s="239"/>
      <c r="B36" s="80" t="s">
        <v>57</v>
      </c>
      <c r="C36" s="81"/>
      <c r="D36" s="81"/>
      <c r="E36" s="141"/>
      <c r="F36" s="82"/>
      <c r="G36" s="244"/>
      <c r="H36" s="245"/>
    </row>
    <row r="38" spans="1:8" ht="18.75" x14ac:dyDescent="0.3">
      <c r="A38" s="230" t="s">
        <v>51</v>
      </c>
      <c r="B38" s="230"/>
      <c r="C38" s="230"/>
      <c r="D38" s="230"/>
      <c r="E38" s="230"/>
      <c r="F38" s="231"/>
      <c r="G38" s="231"/>
      <c r="H38" s="231"/>
    </row>
    <row r="39" spans="1:8" ht="17.25" customHeight="1" x14ac:dyDescent="0.3">
      <c r="A39" s="232" t="s">
        <v>76</v>
      </c>
      <c r="B39" s="233"/>
      <c r="C39" s="233"/>
      <c r="D39" s="234"/>
    </row>
    <row r="40" spans="1:8" ht="17.25" customHeight="1" x14ac:dyDescent="0.3">
      <c r="A40" s="235" t="s">
        <v>130</v>
      </c>
      <c r="B40" s="235"/>
      <c r="C40" s="235"/>
      <c r="D40" s="186" t="s">
        <v>65</v>
      </c>
    </row>
    <row r="41" spans="1:8" x14ac:dyDescent="0.3">
      <c r="A41" s="223" t="s">
        <v>4</v>
      </c>
      <c r="B41" s="223"/>
      <c r="C41" s="223"/>
      <c r="D41" s="129" t="e">
        <f>ROUND(SUM(E21:E24)/COUNT(E21:E24),2)</f>
        <v>#DIV/0!</v>
      </c>
    </row>
    <row r="42" spans="1:8" x14ac:dyDescent="0.3">
      <c r="A42" s="223" t="s">
        <v>5</v>
      </c>
      <c r="B42" s="223"/>
      <c r="C42" s="223"/>
      <c r="D42" s="129" t="e">
        <f>ROUND(SUM(E25:E28)/COUNT(E25:E28),2)</f>
        <v>#DIV/0!</v>
      </c>
    </row>
    <row r="43" spans="1:8" x14ac:dyDescent="0.3">
      <c r="A43" s="223" t="s">
        <v>6</v>
      </c>
      <c r="B43" s="223"/>
      <c r="C43" s="223"/>
      <c r="D43" s="129" t="e">
        <f>ROUND(SUM(E29:E32)/COUNT(E29:E32),2)</f>
        <v>#DIV/0!</v>
      </c>
    </row>
    <row r="44" spans="1:8" x14ac:dyDescent="0.3">
      <c r="A44" s="223" t="s">
        <v>57</v>
      </c>
      <c r="B44" s="223"/>
      <c r="C44" s="223"/>
      <c r="D44" s="129" t="e">
        <f>ROUND(SUM(E33:E36)/COUNT(E33:E36),2)</f>
        <v>#DIV/0!</v>
      </c>
    </row>
    <row r="45" spans="1:8" x14ac:dyDescent="0.3">
      <c r="A45" s="189"/>
      <c r="B45" s="189"/>
      <c r="C45" s="189"/>
      <c r="D45" s="190"/>
    </row>
    <row r="47" spans="1:8" s="191" customFormat="1" ht="16.5" customHeight="1" x14ac:dyDescent="0.3">
      <c r="A47" s="224" t="s">
        <v>162</v>
      </c>
      <c r="B47" s="225"/>
      <c r="C47" s="225"/>
      <c r="D47" s="225"/>
      <c r="E47" s="225"/>
      <c r="F47" s="226"/>
    </row>
    <row r="48" spans="1:8" s="191" customFormat="1" x14ac:dyDescent="0.3"/>
    <row r="50" spans="1:10" x14ac:dyDescent="0.3">
      <c r="A50" s="62" t="s">
        <v>52</v>
      </c>
      <c r="E50" s="136"/>
      <c r="F50" s="63"/>
      <c r="G50" s="132"/>
    </row>
    <row r="51" spans="1:10" x14ac:dyDescent="0.3">
      <c r="A51" s="227"/>
      <c r="B51" s="227"/>
      <c r="C51" s="227"/>
      <c r="D51" s="227"/>
      <c r="E51" s="227"/>
      <c r="F51" s="227"/>
      <c r="G51" s="227"/>
      <c r="H51" s="227"/>
    </row>
    <row r="52" spans="1:10" x14ac:dyDescent="0.3">
      <c r="B52" s="66"/>
      <c r="C52" s="66"/>
      <c r="E52" s="142"/>
      <c r="F52" s="67" t="s">
        <v>53</v>
      </c>
      <c r="H52" s="66"/>
    </row>
    <row r="53" spans="1:10" hidden="1" x14ac:dyDescent="0.3">
      <c r="A53" s="228"/>
      <c r="B53" s="228"/>
      <c r="C53" s="228"/>
      <c r="D53" s="228"/>
      <c r="E53" s="228"/>
      <c r="F53" s="228"/>
      <c r="G53" s="228"/>
      <c r="H53" s="228"/>
    </row>
    <row r="54" spans="1:10" x14ac:dyDescent="0.3">
      <c r="A54" s="228"/>
      <c r="B54" s="228"/>
      <c r="C54" s="228"/>
      <c r="D54" s="228"/>
      <c r="E54" s="228"/>
      <c r="F54" s="228"/>
      <c r="G54" s="228"/>
      <c r="H54" s="228"/>
    </row>
    <row r="55" spans="1:10" x14ac:dyDescent="0.3">
      <c r="A55" s="229" t="s">
        <v>131</v>
      </c>
      <c r="B55" s="229"/>
      <c r="C55" s="229"/>
      <c r="D55" s="229"/>
      <c r="E55" s="229"/>
      <c r="F55" s="229"/>
      <c r="G55" s="229"/>
      <c r="H55" s="229"/>
    </row>
    <row r="56" spans="1:10" x14ac:dyDescent="0.3">
      <c r="A56" s="130" t="s">
        <v>132</v>
      </c>
      <c r="B56" s="220" t="s">
        <v>140</v>
      </c>
      <c r="C56" s="221"/>
      <c r="D56" s="221"/>
      <c r="E56" s="221"/>
      <c r="F56" s="221"/>
      <c r="G56" s="221"/>
      <c r="H56" s="222"/>
    </row>
    <row r="57" spans="1:10" x14ac:dyDescent="0.3">
      <c r="A57" s="131" t="s">
        <v>65</v>
      </c>
      <c r="B57" s="220" t="s">
        <v>141</v>
      </c>
      <c r="C57" s="221"/>
      <c r="D57" s="221"/>
      <c r="E57" s="221"/>
      <c r="F57" s="221"/>
      <c r="G57" s="221"/>
      <c r="H57" s="222"/>
    </row>
    <row r="58" spans="1:10" x14ac:dyDescent="0.3">
      <c r="A58" s="127"/>
      <c r="B58" s="127"/>
      <c r="C58" s="127"/>
      <c r="D58" s="127"/>
      <c r="E58" s="143"/>
      <c r="F58" s="127"/>
      <c r="H58" s="127"/>
    </row>
    <row r="60" spans="1:10" s="25" customFormat="1" x14ac:dyDescent="0.3">
      <c r="A60" s="68"/>
      <c r="B60" s="68"/>
      <c r="C60" s="68"/>
      <c r="D60" s="68"/>
      <c r="E60" s="133"/>
      <c r="F60" s="68"/>
      <c r="G60" s="57"/>
      <c r="H60" s="68"/>
      <c r="I60" s="87" t="s">
        <v>74</v>
      </c>
      <c r="J60" s="86" t="s">
        <v>71</v>
      </c>
    </row>
    <row r="61" spans="1:10" s="25" customFormat="1" x14ac:dyDescent="0.3">
      <c r="E61" s="134"/>
      <c r="G61" s="57"/>
      <c r="I61" s="87" t="s">
        <v>75</v>
      </c>
    </row>
    <row r="62" spans="1:10" s="25" customFormat="1" x14ac:dyDescent="0.3">
      <c r="E62" s="134"/>
      <c r="G62" s="57"/>
    </row>
    <row r="63" spans="1:10" s="25" customFormat="1" x14ac:dyDescent="0.3">
      <c r="E63" s="134"/>
      <c r="G63" s="57"/>
    </row>
    <row r="64" spans="1:10" s="25" customFormat="1" x14ac:dyDescent="0.3">
      <c r="E64" s="134"/>
      <c r="G64" s="57"/>
    </row>
    <row r="65" spans="1:15" s="25" customFormat="1" x14ac:dyDescent="0.3">
      <c r="A65" s="69"/>
      <c r="B65" s="69"/>
      <c r="C65" s="70"/>
      <c r="D65" s="70"/>
      <c r="E65" s="135"/>
      <c r="F65" s="70"/>
      <c r="G65" s="70"/>
      <c r="H65" s="70"/>
    </row>
    <row r="66" spans="1:15" s="25" customFormat="1" x14ac:dyDescent="0.3">
      <c r="A66" s="69"/>
      <c r="B66" s="69"/>
      <c r="C66" s="70"/>
      <c r="D66" s="70"/>
      <c r="E66" s="135"/>
      <c r="F66" s="70"/>
      <c r="G66" s="70"/>
      <c r="H66" s="70"/>
    </row>
    <row r="67" spans="1:15" s="25" customFormat="1" ht="20.25" x14ac:dyDescent="0.3">
      <c r="A67" s="255" t="s">
        <v>66</v>
      </c>
      <c r="B67" s="255"/>
      <c r="C67" s="255"/>
      <c r="D67" s="255"/>
      <c r="E67" s="255"/>
      <c r="F67" s="255"/>
      <c r="G67" s="255"/>
      <c r="H67" s="255"/>
    </row>
    <row r="68" spans="1:15" s="25" customFormat="1" x14ac:dyDescent="0.3">
      <c r="A68" s="69"/>
      <c r="B68" s="69"/>
      <c r="C68" s="70"/>
      <c r="D68" s="70"/>
      <c r="E68" s="135"/>
      <c r="F68" s="70"/>
      <c r="G68" s="70"/>
      <c r="H68" s="70"/>
    </row>
    <row r="69" spans="1:15" s="25" customFormat="1" x14ac:dyDescent="0.3">
      <c r="A69" s="69"/>
      <c r="B69" s="69"/>
      <c r="C69" s="70"/>
      <c r="D69" s="70"/>
      <c r="E69" s="135"/>
      <c r="F69" s="70"/>
      <c r="G69" s="70"/>
      <c r="H69" s="70"/>
    </row>
    <row r="70" spans="1:15" s="71" customFormat="1" ht="18" customHeight="1" x14ac:dyDescent="0.25">
      <c r="A70" s="253" t="s">
        <v>0</v>
      </c>
      <c r="B70" s="253"/>
      <c r="C70" s="254"/>
      <c r="D70" s="254"/>
      <c r="E70" s="254"/>
      <c r="F70" s="254"/>
      <c r="G70" s="254"/>
      <c r="H70" s="254"/>
    </row>
    <row r="71" spans="1:15" s="71" customFormat="1" ht="18" customHeight="1" x14ac:dyDescent="0.25">
      <c r="A71" s="253" t="s">
        <v>55</v>
      </c>
      <c r="B71" s="253"/>
      <c r="C71" s="254"/>
      <c r="D71" s="254"/>
      <c r="E71" s="254"/>
      <c r="F71" s="254"/>
      <c r="G71" s="254"/>
      <c r="H71" s="254"/>
    </row>
    <row r="72" spans="1:15" s="25" customFormat="1" ht="18" customHeight="1" x14ac:dyDescent="0.3">
      <c r="E72" s="134"/>
      <c r="G72" s="57"/>
    </row>
    <row r="73" spans="1:15" s="25" customFormat="1" ht="18" customHeight="1" x14ac:dyDescent="0.3">
      <c r="A73" s="246" t="s">
        <v>56</v>
      </c>
      <c r="B73" s="247"/>
      <c r="C73" s="248"/>
      <c r="D73" s="249"/>
      <c r="E73" s="249"/>
      <c r="F73" s="249"/>
      <c r="G73" s="249"/>
      <c r="H73" s="250"/>
    </row>
    <row r="74" spans="1:15" s="25" customFormat="1" ht="18" customHeight="1" x14ac:dyDescent="0.3">
      <c r="A74" s="246" t="s">
        <v>24</v>
      </c>
      <c r="B74" s="247"/>
      <c r="C74" s="248"/>
      <c r="D74" s="249"/>
      <c r="E74" s="249"/>
      <c r="F74" s="249"/>
      <c r="G74" s="249"/>
      <c r="H74" s="250"/>
    </row>
    <row r="75" spans="1:15" s="25" customFormat="1" ht="18" customHeight="1" x14ac:dyDescent="0.3">
      <c r="A75" s="246" t="s">
        <v>145</v>
      </c>
      <c r="B75" s="247"/>
      <c r="C75" s="248"/>
      <c r="D75" s="249"/>
      <c r="E75" s="249"/>
      <c r="F75" s="249"/>
      <c r="G75" s="249"/>
      <c r="H75" s="250"/>
    </row>
    <row r="76" spans="1:15" ht="23.25" x14ac:dyDescent="0.35">
      <c r="A76" s="64"/>
      <c r="E76" s="136"/>
      <c r="F76" s="123"/>
      <c r="G76" s="132"/>
    </row>
    <row r="77" spans="1:15" ht="18.75" x14ac:dyDescent="0.3">
      <c r="A77" s="231" t="s">
        <v>48</v>
      </c>
      <c r="B77" s="231"/>
      <c r="C77" s="231"/>
      <c r="D77" s="231"/>
      <c r="E77" s="231"/>
      <c r="F77" s="231"/>
      <c r="G77" s="231"/>
      <c r="H77" s="231"/>
    </row>
    <row r="78" spans="1:15" s="83" customFormat="1" ht="66" customHeight="1" thickBot="1" x14ac:dyDescent="0.3">
      <c r="A78" s="65" t="s">
        <v>61</v>
      </c>
      <c r="B78" s="65" t="s">
        <v>49</v>
      </c>
      <c r="C78" s="65" t="s">
        <v>161</v>
      </c>
      <c r="D78" s="65" t="s">
        <v>59</v>
      </c>
      <c r="E78" s="137" t="s">
        <v>60</v>
      </c>
      <c r="F78" s="65" t="s">
        <v>50</v>
      </c>
      <c r="G78" s="251" t="s">
        <v>15</v>
      </c>
      <c r="H78" s="252"/>
      <c r="O78" s="188"/>
    </row>
    <row r="79" spans="1:15" x14ac:dyDescent="0.3">
      <c r="A79" s="236" t="s">
        <v>58</v>
      </c>
      <c r="B79" s="72">
        <v>1</v>
      </c>
      <c r="C79" s="73"/>
      <c r="D79" s="73"/>
      <c r="E79" s="138"/>
      <c r="F79" s="74"/>
      <c r="G79" s="240"/>
      <c r="H79" s="241"/>
    </row>
    <row r="80" spans="1:15" x14ac:dyDescent="0.3">
      <c r="A80" s="237"/>
      <c r="B80" s="75">
        <v>2</v>
      </c>
      <c r="C80" s="76"/>
      <c r="D80" s="76"/>
      <c r="E80" s="139"/>
      <c r="F80" s="77"/>
      <c r="G80" s="242"/>
      <c r="H80" s="243"/>
    </row>
    <row r="81" spans="1:8" x14ac:dyDescent="0.3">
      <c r="A81" s="238"/>
      <c r="B81" s="78">
        <v>3</v>
      </c>
      <c r="C81" s="79"/>
      <c r="D81" s="79"/>
      <c r="E81" s="140"/>
      <c r="F81" s="77"/>
      <c r="G81" s="242"/>
      <c r="H81" s="243"/>
    </row>
    <row r="82" spans="1:8" ht="17.25" thickBot="1" x14ac:dyDescent="0.35">
      <c r="A82" s="239"/>
      <c r="B82" s="80" t="s">
        <v>57</v>
      </c>
      <c r="C82" s="81"/>
      <c r="D82" s="81"/>
      <c r="E82" s="141"/>
      <c r="F82" s="82"/>
      <c r="G82" s="244"/>
      <c r="H82" s="245"/>
    </row>
    <row r="83" spans="1:8" x14ac:dyDescent="0.3">
      <c r="A83" s="236" t="s">
        <v>62</v>
      </c>
      <c r="B83" s="72">
        <v>1</v>
      </c>
      <c r="C83" s="73"/>
      <c r="D83" s="73"/>
      <c r="E83" s="138"/>
      <c r="F83" s="74"/>
      <c r="G83" s="240"/>
      <c r="H83" s="241"/>
    </row>
    <row r="84" spans="1:8" x14ac:dyDescent="0.3">
      <c r="A84" s="237"/>
      <c r="B84" s="75">
        <v>2</v>
      </c>
      <c r="C84" s="76"/>
      <c r="D84" s="76"/>
      <c r="E84" s="139"/>
      <c r="F84" s="77"/>
      <c r="G84" s="242"/>
      <c r="H84" s="243"/>
    </row>
    <row r="85" spans="1:8" x14ac:dyDescent="0.3">
      <c r="A85" s="238"/>
      <c r="B85" s="78">
        <v>3</v>
      </c>
      <c r="C85" s="79"/>
      <c r="D85" s="79"/>
      <c r="E85" s="140"/>
      <c r="F85" s="77"/>
      <c r="G85" s="242"/>
      <c r="H85" s="243"/>
    </row>
    <row r="86" spans="1:8" ht="17.25" thickBot="1" x14ac:dyDescent="0.35">
      <c r="A86" s="239"/>
      <c r="B86" s="80" t="s">
        <v>57</v>
      </c>
      <c r="C86" s="81"/>
      <c r="D86" s="81"/>
      <c r="E86" s="141"/>
      <c r="F86" s="82"/>
      <c r="G86" s="244"/>
      <c r="H86" s="245"/>
    </row>
    <row r="87" spans="1:8" x14ac:dyDescent="0.3">
      <c r="A87" s="236" t="s">
        <v>63</v>
      </c>
      <c r="B87" s="72">
        <v>1</v>
      </c>
      <c r="C87" s="73"/>
      <c r="D87" s="73"/>
      <c r="E87" s="138"/>
      <c r="F87" s="74"/>
      <c r="G87" s="240"/>
      <c r="H87" s="241"/>
    </row>
    <row r="88" spans="1:8" x14ac:dyDescent="0.3">
      <c r="A88" s="237"/>
      <c r="B88" s="75">
        <v>2</v>
      </c>
      <c r="C88" s="76"/>
      <c r="D88" s="76"/>
      <c r="E88" s="139"/>
      <c r="F88" s="77"/>
      <c r="G88" s="242"/>
      <c r="H88" s="243"/>
    </row>
    <row r="89" spans="1:8" x14ac:dyDescent="0.3">
      <c r="A89" s="238"/>
      <c r="B89" s="78">
        <v>3</v>
      </c>
      <c r="C89" s="79"/>
      <c r="D89" s="79"/>
      <c r="E89" s="140"/>
      <c r="F89" s="77"/>
      <c r="G89" s="242"/>
      <c r="H89" s="243"/>
    </row>
    <row r="90" spans="1:8" ht="17.25" thickBot="1" x14ac:dyDescent="0.35">
      <c r="A90" s="239"/>
      <c r="B90" s="80" t="s">
        <v>57</v>
      </c>
      <c r="C90" s="81"/>
      <c r="D90" s="81"/>
      <c r="E90" s="141"/>
      <c r="F90" s="82"/>
      <c r="G90" s="244"/>
      <c r="H90" s="245"/>
    </row>
    <row r="91" spans="1:8" x14ac:dyDescent="0.3">
      <c r="A91" s="236" t="s">
        <v>64</v>
      </c>
      <c r="B91" s="72">
        <v>1</v>
      </c>
      <c r="C91" s="73"/>
      <c r="D91" s="73"/>
      <c r="E91" s="138"/>
      <c r="F91" s="74"/>
      <c r="G91" s="240"/>
      <c r="H91" s="241"/>
    </row>
    <row r="92" spans="1:8" x14ac:dyDescent="0.3">
      <c r="A92" s="237"/>
      <c r="B92" s="75">
        <v>2</v>
      </c>
      <c r="C92" s="76"/>
      <c r="D92" s="76"/>
      <c r="E92" s="139"/>
      <c r="F92" s="77"/>
      <c r="G92" s="242"/>
      <c r="H92" s="243"/>
    </row>
    <row r="93" spans="1:8" x14ac:dyDescent="0.3">
      <c r="A93" s="238"/>
      <c r="B93" s="78">
        <v>3</v>
      </c>
      <c r="C93" s="79"/>
      <c r="D93" s="79"/>
      <c r="E93" s="140"/>
      <c r="F93" s="77"/>
      <c r="G93" s="242"/>
      <c r="H93" s="243"/>
    </row>
    <row r="94" spans="1:8" ht="17.25" thickBot="1" x14ac:dyDescent="0.35">
      <c r="A94" s="239"/>
      <c r="B94" s="80" t="s">
        <v>57</v>
      </c>
      <c r="C94" s="81"/>
      <c r="D94" s="81"/>
      <c r="E94" s="141"/>
      <c r="F94" s="82"/>
      <c r="G94" s="244"/>
      <c r="H94" s="245"/>
    </row>
    <row r="96" spans="1:8" ht="18.75" x14ac:dyDescent="0.3">
      <c r="A96" s="230" t="s">
        <v>51</v>
      </c>
      <c r="B96" s="230"/>
      <c r="C96" s="230"/>
      <c r="D96" s="230"/>
      <c r="E96" s="230"/>
      <c r="F96" s="231"/>
      <c r="G96" s="231"/>
      <c r="H96" s="231"/>
    </row>
    <row r="97" spans="1:8" ht="17.25" customHeight="1" x14ac:dyDescent="0.3">
      <c r="A97" s="232" t="s">
        <v>76</v>
      </c>
      <c r="B97" s="233"/>
      <c r="C97" s="233"/>
      <c r="D97" s="234"/>
    </row>
    <row r="98" spans="1:8" ht="17.25" customHeight="1" x14ac:dyDescent="0.3">
      <c r="A98" s="235" t="s">
        <v>130</v>
      </c>
      <c r="B98" s="235"/>
      <c r="C98" s="235"/>
      <c r="D98" s="186" t="s">
        <v>65</v>
      </c>
    </row>
    <row r="99" spans="1:8" x14ac:dyDescent="0.3">
      <c r="A99" s="223" t="s">
        <v>4</v>
      </c>
      <c r="B99" s="223"/>
      <c r="C99" s="223"/>
      <c r="D99" s="129" t="e">
        <f>ROUND(SUM(E79:E82)/COUNT(E79:E82),2)</f>
        <v>#DIV/0!</v>
      </c>
    </row>
    <row r="100" spans="1:8" x14ac:dyDescent="0.3">
      <c r="A100" s="223" t="s">
        <v>5</v>
      </c>
      <c r="B100" s="223"/>
      <c r="C100" s="223"/>
      <c r="D100" s="129" t="e">
        <f>ROUND(SUM(E83:E86)/COUNT(E83:E86),2)</f>
        <v>#DIV/0!</v>
      </c>
    </row>
    <row r="101" spans="1:8" x14ac:dyDescent="0.3">
      <c r="A101" s="223" t="s">
        <v>6</v>
      </c>
      <c r="B101" s="223"/>
      <c r="C101" s="223"/>
      <c r="D101" s="129" t="e">
        <f>ROUND(SUM(E87:E90)/COUNT(E87:E90),2)</f>
        <v>#DIV/0!</v>
      </c>
    </row>
    <row r="102" spans="1:8" x14ac:dyDescent="0.3">
      <c r="A102" s="223" t="s">
        <v>57</v>
      </c>
      <c r="B102" s="223"/>
      <c r="C102" s="223"/>
      <c r="D102" s="129" t="e">
        <f>ROUND(SUM(E91:E94)/COUNT(E91:E94),2)</f>
        <v>#DIV/0!</v>
      </c>
    </row>
    <row r="103" spans="1:8" x14ac:dyDescent="0.3">
      <c r="A103" s="189"/>
      <c r="B103" s="189"/>
      <c r="C103" s="189"/>
      <c r="D103" s="190"/>
    </row>
    <row r="105" spans="1:8" s="191" customFormat="1" ht="16.5" customHeight="1" x14ac:dyDescent="0.3">
      <c r="A105" s="224" t="s">
        <v>162</v>
      </c>
      <c r="B105" s="225"/>
      <c r="C105" s="225"/>
      <c r="D105" s="225"/>
      <c r="E105" s="225"/>
      <c r="F105" s="226"/>
    </row>
    <row r="106" spans="1:8" s="191" customFormat="1" x14ac:dyDescent="0.3"/>
    <row r="108" spans="1:8" x14ac:dyDescent="0.3">
      <c r="A108" s="62" t="s">
        <v>52</v>
      </c>
      <c r="E108" s="136"/>
      <c r="F108" s="63"/>
      <c r="G108" s="132"/>
    </row>
    <row r="109" spans="1:8" x14ac:dyDescent="0.3">
      <c r="A109" s="227"/>
      <c r="B109" s="227"/>
      <c r="C109" s="227"/>
      <c r="D109" s="227"/>
      <c r="E109" s="227"/>
      <c r="F109" s="227"/>
      <c r="G109" s="227"/>
      <c r="H109" s="227"/>
    </row>
    <row r="110" spans="1:8" x14ac:dyDescent="0.3">
      <c r="B110" s="66"/>
      <c r="C110" s="66"/>
      <c r="E110" s="142"/>
      <c r="F110" s="67" t="s">
        <v>53</v>
      </c>
      <c r="H110" s="66"/>
    </row>
    <row r="111" spans="1:8" hidden="1" x14ac:dyDescent="0.3">
      <c r="A111" s="228"/>
      <c r="B111" s="228"/>
      <c r="C111" s="228"/>
      <c r="D111" s="228"/>
      <c r="E111" s="228"/>
      <c r="F111" s="228"/>
      <c r="G111" s="228"/>
      <c r="H111" s="228"/>
    </row>
    <row r="112" spans="1:8" x14ac:dyDescent="0.3">
      <c r="A112" s="228"/>
      <c r="B112" s="228"/>
      <c r="C112" s="228"/>
      <c r="D112" s="228"/>
      <c r="E112" s="228"/>
      <c r="F112" s="228"/>
      <c r="G112" s="228"/>
      <c r="H112" s="228"/>
    </row>
    <row r="113" spans="1:10" x14ac:dyDescent="0.3">
      <c r="A113" s="229" t="s">
        <v>131</v>
      </c>
      <c r="B113" s="229"/>
      <c r="C113" s="229"/>
      <c r="D113" s="229"/>
      <c r="E113" s="229"/>
      <c r="F113" s="229"/>
      <c r="G113" s="229"/>
      <c r="H113" s="229"/>
    </row>
    <row r="114" spans="1:10" x14ac:dyDescent="0.3">
      <c r="A114" s="130" t="s">
        <v>132</v>
      </c>
      <c r="B114" s="220" t="s">
        <v>140</v>
      </c>
      <c r="C114" s="221"/>
      <c r="D114" s="221"/>
      <c r="E114" s="221"/>
      <c r="F114" s="221"/>
      <c r="G114" s="221"/>
      <c r="H114" s="222"/>
    </row>
    <row r="115" spans="1:10" x14ac:dyDescent="0.3">
      <c r="A115" s="131" t="s">
        <v>65</v>
      </c>
      <c r="B115" s="220" t="s">
        <v>141</v>
      </c>
      <c r="C115" s="221"/>
      <c r="D115" s="221"/>
      <c r="E115" s="221"/>
      <c r="F115" s="221"/>
      <c r="G115" s="221"/>
      <c r="H115" s="222"/>
    </row>
    <row r="116" spans="1:10" x14ac:dyDescent="0.3">
      <c r="A116" s="127"/>
      <c r="B116" s="127"/>
      <c r="C116" s="127"/>
      <c r="D116" s="127"/>
      <c r="E116" s="143"/>
      <c r="F116" s="127"/>
      <c r="H116" s="127"/>
    </row>
    <row r="117" spans="1:10" s="25" customFormat="1" x14ac:dyDescent="0.3">
      <c r="A117" s="68"/>
      <c r="B117" s="68"/>
      <c r="C117" s="68"/>
      <c r="D117" s="68"/>
      <c r="E117" s="133"/>
      <c r="F117" s="68"/>
      <c r="G117" s="57"/>
      <c r="H117" s="68"/>
      <c r="I117" s="87" t="s">
        <v>74</v>
      </c>
      <c r="J117" s="86" t="s">
        <v>71</v>
      </c>
    </row>
    <row r="118" spans="1:10" s="25" customFormat="1" x14ac:dyDescent="0.3">
      <c r="E118" s="134"/>
      <c r="G118" s="57"/>
      <c r="I118" s="87" t="s">
        <v>75</v>
      </c>
    </row>
    <row r="119" spans="1:10" s="25" customFormat="1" x14ac:dyDescent="0.3">
      <c r="E119" s="134"/>
      <c r="G119" s="57"/>
    </row>
    <row r="120" spans="1:10" s="25" customFormat="1" x14ac:dyDescent="0.3">
      <c r="E120" s="134"/>
      <c r="G120" s="57"/>
    </row>
    <row r="121" spans="1:10" s="25" customFormat="1" x14ac:dyDescent="0.3">
      <c r="E121" s="134"/>
      <c r="G121" s="57"/>
    </row>
    <row r="122" spans="1:10" s="25" customFormat="1" x14ac:dyDescent="0.3">
      <c r="A122" s="69"/>
      <c r="B122" s="69"/>
      <c r="C122" s="70"/>
      <c r="D122" s="70"/>
      <c r="E122" s="135"/>
      <c r="F122" s="70"/>
      <c r="G122" s="70"/>
      <c r="H122" s="70"/>
    </row>
    <row r="123" spans="1:10" s="25" customFormat="1" x14ac:dyDescent="0.3">
      <c r="A123" s="69"/>
      <c r="B123" s="69"/>
      <c r="C123" s="70"/>
      <c r="D123" s="70"/>
      <c r="E123" s="135"/>
      <c r="F123" s="70"/>
      <c r="G123" s="70"/>
      <c r="H123" s="70"/>
    </row>
    <row r="124" spans="1:10" s="25" customFormat="1" ht="20.25" x14ac:dyDescent="0.3">
      <c r="A124" s="255" t="s">
        <v>67</v>
      </c>
      <c r="B124" s="255"/>
      <c r="C124" s="255"/>
      <c r="D124" s="255"/>
      <c r="E124" s="255"/>
      <c r="F124" s="255"/>
      <c r="G124" s="255"/>
      <c r="H124" s="255"/>
    </row>
    <row r="125" spans="1:10" s="25" customFormat="1" x14ac:dyDescent="0.3">
      <c r="A125" s="69"/>
      <c r="B125" s="69"/>
      <c r="C125" s="70"/>
      <c r="D125" s="70"/>
      <c r="E125" s="135"/>
      <c r="F125" s="70"/>
      <c r="G125" s="70"/>
      <c r="H125" s="70"/>
    </row>
    <row r="126" spans="1:10" s="25" customFormat="1" x14ac:dyDescent="0.3">
      <c r="A126" s="69"/>
      <c r="B126" s="69"/>
      <c r="C126" s="70"/>
      <c r="D126" s="70"/>
      <c r="E126" s="135"/>
      <c r="F126" s="70"/>
      <c r="G126" s="70"/>
      <c r="H126" s="70"/>
    </row>
    <row r="127" spans="1:10" s="71" customFormat="1" ht="18" customHeight="1" x14ac:dyDescent="0.25">
      <c r="A127" s="253" t="s">
        <v>0</v>
      </c>
      <c r="B127" s="253"/>
      <c r="C127" s="254"/>
      <c r="D127" s="254"/>
      <c r="E127" s="254"/>
      <c r="F127" s="254"/>
      <c r="G127" s="254"/>
      <c r="H127" s="254"/>
    </row>
    <row r="128" spans="1:10" s="71" customFormat="1" ht="18" customHeight="1" x14ac:dyDescent="0.25">
      <c r="A128" s="253" t="s">
        <v>55</v>
      </c>
      <c r="B128" s="253"/>
      <c r="C128" s="254"/>
      <c r="D128" s="254"/>
      <c r="E128" s="254"/>
      <c r="F128" s="254"/>
      <c r="G128" s="254"/>
      <c r="H128" s="254"/>
    </row>
    <row r="129" spans="1:15" s="25" customFormat="1" ht="18" customHeight="1" x14ac:dyDescent="0.3">
      <c r="E129" s="134"/>
      <c r="G129" s="57"/>
    </row>
    <row r="130" spans="1:15" s="25" customFormat="1" ht="18" customHeight="1" x14ac:dyDescent="0.3">
      <c r="A130" s="246" t="s">
        <v>56</v>
      </c>
      <c r="B130" s="247"/>
      <c r="C130" s="248"/>
      <c r="D130" s="249"/>
      <c r="E130" s="249"/>
      <c r="F130" s="249"/>
      <c r="G130" s="249"/>
      <c r="H130" s="250"/>
    </row>
    <row r="131" spans="1:15" s="25" customFormat="1" ht="18" customHeight="1" x14ac:dyDescent="0.3">
      <c r="A131" s="246" t="s">
        <v>24</v>
      </c>
      <c r="B131" s="247"/>
      <c r="C131" s="248"/>
      <c r="D131" s="249"/>
      <c r="E131" s="249"/>
      <c r="F131" s="249"/>
      <c r="G131" s="249"/>
      <c r="H131" s="250"/>
    </row>
    <row r="132" spans="1:15" s="25" customFormat="1" ht="18" customHeight="1" x14ac:dyDescent="0.3">
      <c r="A132" s="246" t="s">
        <v>145</v>
      </c>
      <c r="B132" s="247"/>
      <c r="C132" s="248"/>
      <c r="D132" s="249"/>
      <c r="E132" s="249"/>
      <c r="F132" s="249"/>
      <c r="G132" s="249"/>
      <c r="H132" s="250"/>
    </row>
    <row r="133" spans="1:15" ht="23.25" x14ac:dyDescent="0.35">
      <c r="A133" s="64"/>
      <c r="E133" s="136"/>
      <c r="F133" s="123"/>
      <c r="G133" s="132"/>
    </row>
    <row r="134" spans="1:15" ht="18.75" x14ac:dyDescent="0.3">
      <c r="A134" s="231" t="s">
        <v>48</v>
      </c>
      <c r="B134" s="231"/>
      <c r="C134" s="231"/>
      <c r="D134" s="231"/>
      <c r="E134" s="231"/>
      <c r="F134" s="231"/>
      <c r="G134" s="231"/>
      <c r="H134" s="231"/>
    </row>
    <row r="135" spans="1:15" s="83" customFormat="1" ht="66" customHeight="1" thickBot="1" x14ac:dyDescent="0.3">
      <c r="A135" s="65" t="s">
        <v>61</v>
      </c>
      <c r="B135" s="65" t="s">
        <v>49</v>
      </c>
      <c r="C135" s="65" t="s">
        <v>161</v>
      </c>
      <c r="D135" s="65" t="s">
        <v>59</v>
      </c>
      <c r="E135" s="137" t="s">
        <v>60</v>
      </c>
      <c r="F135" s="65" t="s">
        <v>50</v>
      </c>
      <c r="G135" s="251" t="s">
        <v>15</v>
      </c>
      <c r="H135" s="252"/>
      <c r="O135" s="188"/>
    </row>
    <row r="136" spans="1:15" x14ac:dyDescent="0.3">
      <c r="A136" s="236" t="s">
        <v>58</v>
      </c>
      <c r="B136" s="72">
        <v>1</v>
      </c>
      <c r="C136" s="73"/>
      <c r="D136" s="73"/>
      <c r="E136" s="138"/>
      <c r="F136" s="74"/>
      <c r="G136" s="240"/>
      <c r="H136" s="241"/>
    </row>
    <row r="137" spans="1:15" x14ac:dyDescent="0.3">
      <c r="A137" s="237"/>
      <c r="B137" s="75">
        <v>2</v>
      </c>
      <c r="C137" s="76"/>
      <c r="D137" s="76"/>
      <c r="E137" s="139"/>
      <c r="F137" s="77"/>
      <c r="G137" s="242"/>
      <c r="H137" s="243"/>
    </row>
    <row r="138" spans="1:15" x14ac:dyDescent="0.3">
      <c r="A138" s="238"/>
      <c r="B138" s="78">
        <v>3</v>
      </c>
      <c r="C138" s="79"/>
      <c r="D138" s="79"/>
      <c r="E138" s="140"/>
      <c r="F138" s="77"/>
      <c r="G138" s="242"/>
      <c r="H138" s="243"/>
    </row>
    <row r="139" spans="1:15" ht="17.25" thickBot="1" x14ac:dyDescent="0.35">
      <c r="A139" s="239"/>
      <c r="B139" s="80" t="s">
        <v>57</v>
      </c>
      <c r="C139" s="81"/>
      <c r="D139" s="81"/>
      <c r="E139" s="141"/>
      <c r="F139" s="82"/>
      <c r="G139" s="244"/>
      <c r="H139" s="245"/>
    </row>
    <row r="140" spans="1:15" x14ac:dyDescent="0.3">
      <c r="A140" s="236" t="s">
        <v>62</v>
      </c>
      <c r="B140" s="72">
        <v>1</v>
      </c>
      <c r="C140" s="73"/>
      <c r="D140" s="73"/>
      <c r="E140" s="138"/>
      <c r="F140" s="74"/>
      <c r="G140" s="240"/>
      <c r="H140" s="241"/>
    </row>
    <row r="141" spans="1:15" x14ac:dyDescent="0.3">
      <c r="A141" s="237"/>
      <c r="B141" s="75">
        <v>2</v>
      </c>
      <c r="C141" s="76"/>
      <c r="D141" s="76"/>
      <c r="E141" s="139"/>
      <c r="F141" s="77"/>
      <c r="G141" s="242"/>
      <c r="H141" s="243"/>
    </row>
    <row r="142" spans="1:15" x14ac:dyDescent="0.3">
      <c r="A142" s="238"/>
      <c r="B142" s="78">
        <v>3</v>
      </c>
      <c r="C142" s="79"/>
      <c r="D142" s="79"/>
      <c r="E142" s="140"/>
      <c r="F142" s="77"/>
      <c r="G142" s="242"/>
      <c r="H142" s="243"/>
    </row>
    <row r="143" spans="1:15" ht="17.25" thickBot="1" x14ac:dyDescent="0.35">
      <c r="A143" s="239"/>
      <c r="B143" s="80" t="s">
        <v>57</v>
      </c>
      <c r="C143" s="81"/>
      <c r="D143" s="81"/>
      <c r="E143" s="141"/>
      <c r="F143" s="82"/>
      <c r="G143" s="244"/>
      <c r="H143" s="245"/>
    </row>
    <row r="144" spans="1:15" x14ac:dyDescent="0.3">
      <c r="A144" s="236" t="s">
        <v>63</v>
      </c>
      <c r="B144" s="72">
        <v>1</v>
      </c>
      <c r="C144" s="73"/>
      <c r="D144" s="73"/>
      <c r="E144" s="138"/>
      <c r="F144" s="74"/>
      <c r="G144" s="240"/>
      <c r="H144" s="241"/>
    </row>
    <row r="145" spans="1:8" x14ac:dyDescent="0.3">
      <c r="A145" s="237"/>
      <c r="B145" s="75">
        <v>2</v>
      </c>
      <c r="C145" s="76"/>
      <c r="D145" s="76"/>
      <c r="E145" s="139"/>
      <c r="F145" s="77"/>
      <c r="G145" s="242"/>
      <c r="H145" s="243"/>
    </row>
    <row r="146" spans="1:8" x14ac:dyDescent="0.3">
      <c r="A146" s="238"/>
      <c r="B146" s="78">
        <v>3</v>
      </c>
      <c r="C146" s="79"/>
      <c r="D146" s="79"/>
      <c r="E146" s="140"/>
      <c r="F146" s="77"/>
      <c r="G146" s="242"/>
      <c r="H146" s="243"/>
    </row>
    <row r="147" spans="1:8" ht="17.25" thickBot="1" x14ac:dyDescent="0.35">
      <c r="A147" s="239"/>
      <c r="B147" s="80" t="s">
        <v>57</v>
      </c>
      <c r="C147" s="81"/>
      <c r="D147" s="81"/>
      <c r="E147" s="141"/>
      <c r="F147" s="82"/>
      <c r="G147" s="244"/>
      <c r="H147" s="245"/>
    </row>
    <row r="148" spans="1:8" x14ac:dyDescent="0.3">
      <c r="A148" s="236" t="s">
        <v>64</v>
      </c>
      <c r="B148" s="72">
        <v>1</v>
      </c>
      <c r="C148" s="73"/>
      <c r="D148" s="73"/>
      <c r="E148" s="138"/>
      <c r="F148" s="74"/>
      <c r="G148" s="240"/>
      <c r="H148" s="241"/>
    </row>
    <row r="149" spans="1:8" x14ac:dyDescent="0.3">
      <c r="A149" s="237"/>
      <c r="B149" s="75">
        <v>2</v>
      </c>
      <c r="C149" s="76"/>
      <c r="D149" s="76"/>
      <c r="E149" s="139"/>
      <c r="F149" s="77"/>
      <c r="G149" s="242"/>
      <c r="H149" s="243"/>
    </row>
    <row r="150" spans="1:8" x14ac:dyDescent="0.3">
      <c r="A150" s="238"/>
      <c r="B150" s="78">
        <v>3</v>
      </c>
      <c r="C150" s="79"/>
      <c r="D150" s="79"/>
      <c r="E150" s="140"/>
      <c r="F150" s="77"/>
      <c r="G150" s="242"/>
      <c r="H150" s="243"/>
    </row>
    <row r="151" spans="1:8" ht="17.25" thickBot="1" x14ac:dyDescent="0.35">
      <c r="A151" s="239"/>
      <c r="B151" s="80" t="s">
        <v>57</v>
      </c>
      <c r="C151" s="81"/>
      <c r="D151" s="81"/>
      <c r="E151" s="141"/>
      <c r="F151" s="82"/>
      <c r="G151" s="244"/>
      <c r="H151" s="245"/>
    </row>
    <row r="153" spans="1:8" ht="18.75" x14ac:dyDescent="0.3">
      <c r="A153" s="230" t="s">
        <v>51</v>
      </c>
      <c r="B153" s="230"/>
      <c r="C153" s="230"/>
      <c r="D153" s="230"/>
      <c r="E153" s="230"/>
      <c r="F153" s="231"/>
      <c r="G153" s="231"/>
      <c r="H153" s="231"/>
    </row>
    <row r="154" spans="1:8" ht="17.25" customHeight="1" x14ac:dyDescent="0.3">
      <c r="A154" s="232" t="s">
        <v>76</v>
      </c>
      <c r="B154" s="233"/>
      <c r="C154" s="233"/>
      <c r="D154" s="234"/>
    </row>
    <row r="155" spans="1:8" ht="17.25" customHeight="1" x14ac:dyDescent="0.3">
      <c r="A155" s="235" t="s">
        <v>130</v>
      </c>
      <c r="B155" s="235"/>
      <c r="C155" s="235"/>
      <c r="D155" s="186" t="s">
        <v>65</v>
      </c>
    </row>
    <row r="156" spans="1:8" x14ac:dyDescent="0.3">
      <c r="A156" s="223" t="s">
        <v>4</v>
      </c>
      <c r="B156" s="223"/>
      <c r="C156" s="223"/>
      <c r="D156" s="129" t="e">
        <f>ROUND(SUM(E136:E139)/COUNT(E136:E139),2)</f>
        <v>#DIV/0!</v>
      </c>
    </row>
    <row r="157" spans="1:8" x14ac:dyDescent="0.3">
      <c r="A157" s="223" t="s">
        <v>5</v>
      </c>
      <c r="B157" s="223"/>
      <c r="C157" s="223"/>
      <c r="D157" s="129" t="e">
        <f>ROUND(SUM(E140:E143)/COUNT(E140:E143),2)</f>
        <v>#DIV/0!</v>
      </c>
    </row>
    <row r="158" spans="1:8" x14ac:dyDescent="0.3">
      <c r="A158" s="223" t="s">
        <v>6</v>
      </c>
      <c r="B158" s="223"/>
      <c r="C158" s="223"/>
      <c r="D158" s="129" t="e">
        <f>ROUND(SUM(E144:E147)/COUNT(E144:E147),2)</f>
        <v>#DIV/0!</v>
      </c>
    </row>
    <row r="159" spans="1:8" x14ac:dyDescent="0.3">
      <c r="A159" s="223" t="s">
        <v>57</v>
      </c>
      <c r="B159" s="223"/>
      <c r="C159" s="223"/>
      <c r="D159" s="129" t="e">
        <f>ROUND(SUM(E148:E151)/COUNT(E148:E151),2)</f>
        <v>#DIV/0!</v>
      </c>
    </row>
    <row r="160" spans="1:8" x14ac:dyDescent="0.3">
      <c r="A160" s="189"/>
      <c r="B160" s="189"/>
      <c r="C160" s="189"/>
      <c r="D160" s="190"/>
    </row>
    <row r="162" spans="1:8" s="191" customFormat="1" ht="16.5" customHeight="1" x14ac:dyDescent="0.3">
      <c r="A162" s="224" t="s">
        <v>162</v>
      </c>
      <c r="B162" s="225"/>
      <c r="C162" s="225"/>
      <c r="D162" s="225"/>
      <c r="E162" s="225"/>
      <c r="F162" s="226"/>
    </row>
    <row r="163" spans="1:8" s="191" customFormat="1" x14ac:dyDescent="0.3"/>
    <row r="165" spans="1:8" x14ac:dyDescent="0.3">
      <c r="A165" s="62" t="s">
        <v>52</v>
      </c>
      <c r="E165" s="136"/>
      <c r="F165" s="63"/>
      <c r="G165" s="132"/>
    </row>
    <row r="166" spans="1:8" x14ac:dyDescent="0.3">
      <c r="A166" s="227"/>
      <c r="B166" s="227"/>
      <c r="C166" s="227"/>
      <c r="D166" s="227"/>
      <c r="E166" s="227"/>
      <c r="F166" s="227"/>
      <c r="G166" s="227"/>
      <c r="H166" s="227"/>
    </row>
    <row r="167" spans="1:8" x14ac:dyDescent="0.3">
      <c r="B167" s="66"/>
      <c r="C167" s="66"/>
      <c r="E167" s="142"/>
      <c r="F167" s="67" t="s">
        <v>53</v>
      </c>
      <c r="H167" s="66"/>
    </row>
    <row r="168" spans="1:8" hidden="1" x14ac:dyDescent="0.3">
      <c r="A168" s="228"/>
      <c r="B168" s="228"/>
      <c r="C168" s="228"/>
      <c r="D168" s="228"/>
      <c r="E168" s="228"/>
      <c r="F168" s="228"/>
      <c r="G168" s="228"/>
      <c r="H168" s="228"/>
    </row>
    <row r="169" spans="1:8" x14ac:dyDescent="0.3">
      <c r="A169" s="228"/>
      <c r="B169" s="228"/>
      <c r="C169" s="228"/>
      <c r="D169" s="228"/>
      <c r="E169" s="228"/>
      <c r="F169" s="228"/>
      <c r="G169" s="228"/>
      <c r="H169" s="228"/>
    </row>
    <row r="170" spans="1:8" x14ac:dyDescent="0.3">
      <c r="A170" s="229" t="s">
        <v>131</v>
      </c>
      <c r="B170" s="229"/>
      <c r="C170" s="229"/>
      <c r="D170" s="229"/>
      <c r="E170" s="229"/>
      <c r="F170" s="229"/>
      <c r="G170" s="229"/>
      <c r="H170" s="229"/>
    </row>
    <row r="171" spans="1:8" x14ac:dyDescent="0.3">
      <c r="A171" s="130" t="s">
        <v>132</v>
      </c>
      <c r="B171" s="220" t="s">
        <v>140</v>
      </c>
      <c r="C171" s="221"/>
      <c r="D171" s="221"/>
      <c r="E171" s="221"/>
      <c r="F171" s="221"/>
      <c r="G171" s="221"/>
      <c r="H171" s="222"/>
    </row>
    <row r="172" spans="1:8" x14ac:dyDescent="0.3">
      <c r="A172" s="131" t="s">
        <v>65</v>
      </c>
      <c r="B172" s="220" t="s">
        <v>141</v>
      </c>
      <c r="C172" s="221"/>
      <c r="D172" s="221"/>
      <c r="E172" s="221"/>
      <c r="F172" s="221"/>
      <c r="G172" s="221"/>
      <c r="H172" s="222"/>
    </row>
    <row r="173" spans="1:8" x14ac:dyDescent="0.3">
      <c r="A173" s="127"/>
      <c r="B173" s="127"/>
      <c r="C173" s="127"/>
      <c r="D173" s="127"/>
      <c r="E173" s="143"/>
      <c r="F173" s="127"/>
      <c r="H173" s="127"/>
    </row>
  </sheetData>
  <mergeCells count="106">
    <mergeCell ref="A1:H1"/>
    <mergeCell ref="A9:H9"/>
    <mergeCell ref="A12:B12"/>
    <mergeCell ref="C12:H12"/>
    <mergeCell ref="A13:B13"/>
    <mergeCell ref="C13:H13"/>
    <mergeCell ref="A19:H19"/>
    <mergeCell ref="G20:H20"/>
    <mergeCell ref="A21:A24"/>
    <mergeCell ref="G21:H24"/>
    <mergeCell ref="A25:A28"/>
    <mergeCell ref="G25:H28"/>
    <mergeCell ref="A15:B15"/>
    <mergeCell ref="C15:H15"/>
    <mergeCell ref="A16:B16"/>
    <mergeCell ref="C16:H16"/>
    <mergeCell ref="A17:B17"/>
    <mergeCell ref="C17:H17"/>
    <mergeCell ref="A40:C40"/>
    <mergeCell ref="A41:C41"/>
    <mergeCell ref="A42:C42"/>
    <mergeCell ref="A43:C43"/>
    <mergeCell ref="A44:C44"/>
    <mergeCell ref="A47:F47"/>
    <mergeCell ref="A29:A32"/>
    <mergeCell ref="G29:H32"/>
    <mergeCell ref="A33:A36"/>
    <mergeCell ref="G33:H36"/>
    <mergeCell ref="A38:H38"/>
    <mergeCell ref="A39:D39"/>
    <mergeCell ref="A67:H67"/>
    <mergeCell ref="A70:B70"/>
    <mergeCell ref="C70:H70"/>
    <mergeCell ref="A71:B71"/>
    <mergeCell ref="C71:H71"/>
    <mergeCell ref="A73:B73"/>
    <mergeCell ref="C73:H73"/>
    <mergeCell ref="A51:H51"/>
    <mergeCell ref="A53:H53"/>
    <mergeCell ref="A54:H54"/>
    <mergeCell ref="A55:H55"/>
    <mergeCell ref="B56:H56"/>
    <mergeCell ref="B57:H57"/>
    <mergeCell ref="A79:A82"/>
    <mergeCell ref="G79:H82"/>
    <mergeCell ref="A83:A86"/>
    <mergeCell ref="G83:H86"/>
    <mergeCell ref="A87:A90"/>
    <mergeCell ref="G87:H90"/>
    <mergeCell ref="A74:B74"/>
    <mergeCell ref="C74:H74"/>
    <mergeCell ref="A75:B75"/>
    <mergeCell ref="C75:H75"/>
    <mergeCell ref="A77:H77"/>
    <mergeCell ref="G78:H78"/>
    <mergeCell ref="A100:C100"/>
    <mergeCell ref="A101:C101"/>
    <mergeCell ref="A102:C102"/>
    <mergeCell ref="A105:F105"/>
    <mergeCell ref="A109:H109"/>
    <mergeCell ref="A111:H111"/>
    <mergeCell ref="A91:A94"/>
    <mergeCell ref="G91:H94"/>
    <mergeCell ref="A96:H96"/>
    <mergeCell ref="A97:D97"/>
    <mergeCell ref="A98:C98"/>
    <mergeCell ref="A99:C99"/>
    <mergeCell ref="A128:B128"/>
    <mergeCell ref="C128:H128"/>
    <mergeCell ref="A130:B130"/>
    <mergeCell ref="C130:H130"/>
    <mergeCell ref="A131:B131"/>
    <mergeCell ref="C131:H131"/>
    <mergeCell ref="A112:H112"/>
    <mergeCell ref="A113:H113"/>
    <mergeCell ref="B114:H114"/>
    <mergeCell ref="B115:H115"/>
    <mergeCell ref="A124:H124"/>
    <mergeCell ref="A127:B127"/>
    <mergeCell ref="C127:H127"/>
    <mergeCell ref="A140:A143"/>
    <mergeCell ref="G140:H143"/>
    <mergeCell ref="A144:A147"/>
    <mergeCell ref="G144:H147"/>
    <mergeCell ref="A148:A151"/>
    <mergeCell ref="G148:H151"/>
    <mergeCell ref="A132:B132"/>
    <mergeCell ref="C132:H132"/>
    <mergeCell ref="A134:H134"/>
    <mergeCell ref="G135:H135"/>
    <mergeCell ref="A136:A139"/>
    <mergeCell ref="G136:H139"/>
    <mergeCell ref="B171:H171"/>
    <mergeCell ref="B172:H172"/>
    <mergeCell ref="A159:C159"/>
    <mergeCell ref="A162:F162"/>
    <mergeCell ref="A166:H166"/>
    <mergeCell ref="A168:H168"/>
    <mergeCell ref="A169:H169"/>
    <mergeCell ref="A170:H170"/>
    <mergeCell ref="A153:H153"/>
    <mergeCell ref="A154:D154"/>
    <mergeCell ref="A155:C155"/>
    <mergeCell ref="A156:C156"/>
    <mergeCell ref="A157:C157"/>
    <mergeCell ref="A158:C158"/>
  </mergeCells>
  <dataValidations count="3">
    <dataValidation type="list" allowBlank="1" showInputMessage="1" showErrorMessage="1" prompt="z roletového menu vyberte príslušný spôsob vykonania prieskumu trhu" sqref="F21:F36 F79:F94 F136:F151">
      <formula1>$I$1:$I$3</formula1>
    </dataValidation>
    <dataValidation type="list" allowBlank="1" showInputMessage="1" showErrorMessage="1" prompt="z roletového menu vyberte príslušný spôsob vykonania prieskumu trhu" sqref="WVN982712:WVN982720 WLR917176:WLR917184 WBV917176:WBV917184 VRZ917176:VRZ917184 VID917176:VID917184 UYH917176:UYH917184 UOL917176:UOL917184 UEP917176:UEP917184 TUT917176:TUT917184 TKX917176:TKX917184 TBB917176:TBB917184 SRF917176:SRF917184 SHJ917176:SHJ917184 RXN917176:RXN917184 RNR917176:RNR917184 RDV917176:RDV917184 QTZ917176:QTZ917184 QKD917176:QKD917184 QAH917176:QAH917184 PQL917176:PQL917184 PGP917176:PGP917184 OWT917176:OWT917184 OMX917176:OMX917184 ODB917176:ODB917184 NTF917176:NTF917184 NJJ917176:NJJ917184 MZN917176:MZN917184 MPR917176:MPR917184 MFV917176:MFV917184 LVZ917176:LVZ917184 LMD917176:LMD917184 LCH917176:LCH917184 KSL917176:KSL917184 KIP917176:KIP917184 JYT917176:JYT917184 JOX917176:JOX917184 JFB917176:JFB917184 IVF917176:IVF917184 ILJ917176:ILJ917184 IBN917176:IBN917184 HRR917176:HRR917184 HHV917176:HHV917184 GXZ917176:GXZ917184 GOD917176:GOD917184 GEH917176:GEH917184 FUL917176:FUL917184 FKP917176:FKP917184 FAT917176:FAT917184 EQX917176:EQX917184 EHB917176:EHB917184 DXF917176:DXF917184 DNJ917176:DNJ917184 DDN917176:DDN917184 CTR917176:CTR917184 CJV917176:CJV917184 BZZ917176:BZZ917184 BQD917176:BQD917184 BGH917176:BGH917184 AWL917176:AWL917184 AMP917176:AMP917184 ACT917176:ACT917184 SX917176:SX917184 JB917176:JB917184 F917176:F917184 WVN851640:WVN851648 WLR851640:WLR851648 WBV851640:WBV851648 VRZ851640:VRZ851648 VID851640:VID851648 UYH851640:UYH851648 UOL851640:UOL851648 UEP851640:UEP851648 TUT851640:TUT851648 TKX851640:TKX851648 TBB851640:TBB851648 SRF851640:SRF851648 SHJ851640:SHJ851648 RXN851640:RXN851648 RNR851640:RNR851648 RDV851640:RDV851648 QTZ851640:QTZ851648 QKD851640:QKD851648 QAH851640:QAH851648 PQL851640:PQL851648 PGP851640:PGP851648 OWT851640:OWT851648 OMX851640:OMX851648 ODB851640:ODB851648 NTF851640:NTF851648 NJJ851640:NJJ851648 MZN851640:MZN851648 MPR851640:MPR851648 MFV851640:MFV851648 LVZ851640:LVZ851648 LMD851640:LMD851648 LCH851640:LCH851648 KSL851640:KSL851648 KIP851640:KIP851648 JYT851640:JYT851648 JOX851640:JOX851648 JFB851640:JFB851648 IVF851640:IVF851648 ILJ851640:ILJ851648 IBN851640:IBN851648 HRR851640:HRR851648 HHV851640:HHV851648 GXZ851640:GXZ851648 GOD851640:GOD851648 GEH851640:GEH851648 FUL851640:FUL851648 FKP851640:FKP851648 FAT851640:FAT851648 EQX851640:EQX851648 EHB851640:EHB851648 DXF851640:DXF851648 DNJ851640:DNJ851648 DDN851640:DDN851648 CTR851640:CTR851648 CJV851640:CJV851648 BZZ851640:BZZ851648 BQD851640:BQD851648 BGH851640:BGH851648 AWL851640:AWL851648 AMP851640:AMP851648 ACT851640:ACT851648 SX851640:SX851648 JB851640:JB851648 F851640:F851648 WVN786104:WVN786112 WLR786104:WLR786112 WBV786104:WBV786112 VRZ786104:VRZ786112 VID786104:VID786112 UYH786104:UYH786112 UOL786104:UOL786112 UEP786104:UEP786112 TUT786104:TUT786112 TKX786104:TKX786112 TBB786104:TBB786112 SRF786104:SRF786112 SHJ786104:SHJ786112 RXN786104:RXN786112 RNR786104:RNR786112 RDV786104:RDV786112 QTZ786104:QTZ786112 QKD786104:QKD786112 QAH786104:QAH786112 PQL786104:PQL786112 PGP786104:PGP786112 OWT786104:OWT786112 OMX786104:OMX786112 ODB786104:ODB786112 NTF786104:NTF786112 NJJ786104:NJJ786112 MZN786104:MZN786112 MPR786104:MPR786112 MFV786104:MFV786112 LVZ786104:LVZ786112 LMD786104:LMD786112 LCH786104:LCH786112 KSL786104:KSL786112 KIP786104:KIP786112 JYT786104:JYT786112 JOX786104:JOX786112 JFB786104:JFB786112 IVF786104:IVF786112 ILJ786104:ILJ786112 IBN786104:IBN786112 HRR786104:HRR786112 HHV786104:HHV786112 GXZ786104:GXZ786112 GOD786104:GOD786112 GEH786104:GEH786112 FUL786104:FUL786112 FKP786104:FKP786112 FAT786104:FAT786112 EQX786104:EQX786112 EHB786104:EHB786112 DXF786104:DXF786112 DNJ786104:DNJ786112 DDN786104:DDN786112 CTR786104:CTR786112 CJV786104:CJV786112 BZZ786104:BZZ786112 BQD786104:BQD786112 BGH786104:BGH786112 AWL786104:AWL786112 AMP786104:AMP786112 ACT786104:ACT786112 SX786104:SX786112 JB786104:JB786112 F786104:F786112 WVN720568:WVN720576 WLR720568:WLR720576 WBV720568:WBV720576 VRZ720568:VRZ720576 VID720568:VID720576 UYH720568:UYH720576 UOL720568:UOL720576 UEP720568:UEP720576 TUT720568:TUT720576 TKX720568:TKX720576 TBB720568:TBB720576 SRF720568:SRF720576 SHJ720568:SHJ720576 RXN720568:RXN720576 RNR720568:RNR720576 RDV720568:RDV720576 QTZ720568:QTZ720576 QKD720568:QKD720576 QAH720568:QAH720576 PQL720568:PQL720576 PGP720568:PGP720576 OWT720568:OWT720576 OMX720568:OMX720576 ODB720568:ODB720576 NTF720568:NTF720576 NJJ720568:NJJ720576 MZN720568:MZN720576 MPR720568:MPR720576 MFV720568:MFV720576 LVZ720568:LVZ720576 LMD720568:LMD720576 LCH720568:LCH720576 KSL720568:KSL720576 KIP720568:KIP720576 JYT720568:JYT720576 JOX720568:JOX720576 JFB720568:JFB720576 IVF720568:IVF720576 ILJ720568:ILJ720576 IBN720568:IBN720576 HRR720568:HRR720576 HHV720568:HHV720576 GXZ720568:GXZ720576 GOD720568:GOD720576 GEH720568:GEH720576 FUL720568:FUL720576 FKP720568:FKP720576 FAT720568:FAT720576 EQX720568:EQX720576 EHB720568:EHB720576 DXF720568:DXF720576 DNJ720568:DNJ720576 DDN720568:DDN720576 CTR720568:CTR720576 CJV720568:CJV720576 BZZ720568:BZZ720576 BQD720568:BQD720576 BGH720568:BGH720576 AWL720568:AWL720576 AMP720568:AMP720576 ACT720568:ACT720576 SX720568:SX720576 JB720568:JB720576 F720568:F720576 WVN655032:WVN655040 WLR655032:WLR655040 WBV655032:WBV655040 VRZ655032:VRZ655040 VID655032:VID655040 UYH655032:UYH655040 UOL655032:UOL655040 UEP655032:UEP655040 TUT655032:TUT655040 TKX655032:TKX655040 TBB655032:TBB655040 SRF655032:SRF655040 SHJ655032:SHJ655040 RXN655032:RXN655040 RNR655032:RNR655040 RDV655032:RDV655040 QTZ655032:QTZ655040 QKD655032:QKD655040 QAH655032:QAH655040 PQL655032:PQL655040 PGP655032:PGP655040 OWT655032:OWT655040 OMX655032:OMX655040 ODB655032:ODB655040 NTF655032:NTF655040 NJJ655032:NJJ655040 MZN655032:MZN655040 MPR655032:MPR655040 MFV655032:MFV655040 LVZ655032:LVZ655040 LMD655032:LMD655040 LCH655032:LCH655040 KSL655032:KSL655040 KIP655032:KIP655040 JYT655032:JYT655040 JOX655032:JOX655040 JFB655032:JFB655040 IVF655032:IVF655040 ILJ655032:ILJ655040 IBN655032:IBN655040 HRR655032:HRR655040 HHV655032:HHV655040 GXZ655032:GXZ655040 GOD655032:GOD655040 GEH655032:GEH655040 FUL655032:FUL655040 FKP655032:FKP655040 FAT655032:FAT655040 EQX655032:EQX655040 EHB655032:EHB655040 DXF655032:DXF655040 DNJ655032:DNJ655040 DDN655032:DDN655040 CTR655032:CTR655040 CJV655032:CJV655040 BZZ655032:BZZ655040 BQD655032:BQD655040 BGH655032:BGH655040 AWL655032:AWL655040 AMP655032:AMP655040 ACT655032:ACT655040 SX655032:SX655040 JB655032:JB655040 F655032:F655040 WVN589496:WVN589504 WLR589496:WLR589504 WBV589496:WBV589504 VRZ589496:VRZ589504 VID589496:VID589504 UYH589496:UYH589504 UOL589496:UOL589504 UEP589496:UEP589504 TUT589496:TUT589504 TKX589496:TKX589504 TBB589496:TBB589504 SRF589496:SRF589504 SHJ589496:SHJ589504 RXN589496:RXN589504 RNR589496:RNR589504 RDV589496:RDV589504 QTZ589496:QTZ589504 QKD589496:QKD589504 QAH589496:QAH589504 PQL589496:PQL589504 PGP589496:PGP589504 OWT589496:OWT589504 OMX589496:OMX589504 ODB589496:ODB589504 NTF589496:NTF589504 NJJ589496:NJJ589504 MZN589496:MZN589504 MPR589496:MPR589504 MFV589496:MFV589504 LVZ589496:LVZ589504 LMD589496:LMD589504 LCH589496:LCH589504 KSL589496:KSL589504 KIP589496:KIP589504 JYT589496:JYT589504 JOX589496:JOX589504 JFB589496:JFB589504 IVF589496:IVF589504 ILJ589496:ILJ589504 IBN589496:IBN589504 HRR589496:HRR589504 HHV589496:HHV589504 GXZ589496:GXZ589504 GOD589496:GOD589504 GEH589496:GEH589504 FUL589496:FUL589504 FKP589496:FKP589504 FAT589496:FAT589504 EQX589496:EQX589504 EHB589496:EHB589504 DXF589496:DXF589504 DNJ589496:DNJ589504 DDN589496:DDN589504 CTR589496:CTR589504 CJV589496:CJV589504 BZZ589496:BZZ589504 BQD589496:BQD589504 BGH589496:BGH589504 AWL589496:AWL589504 AMP589496:AMP589504 ACT589496:ACT589504 SX589496:SX589504 JB589496:JB589504 F589496:F589504 WVN523960:WVN523968 WLR523960:WLR523968 WBV523960:WBV523968 VRZ523960:VRZ523968 VID523960:VID523968 UYH523960:UYH523968 UOL523960:UOL523968 UEP523960:UEP523968 TUT523960:TUT523968 TKX523960:TKX523968 TBB523960:TBB523968 SRF523960:SRF523968 SHJ523960:SHJ523968 RXN523960:RXN523968 RNR523960:RNR523968 RDV523960:RDV523968 QTZ523960:QTZ523968 QKD523960:QKD523968 QAH523960:QAH523968 PQL523960:PQL523968 PGP523960:PGP523968 OWT523960:OWT523968 OMX523960:OMX523968 ODB523960:ODB523968 NTF523960:NTF523968 NJJ523960:NJJ523968 MZN523960:MZN523968 MPR523960:MPR523968 MFV523960:MFV523968 LVZ523960:LVZ523968 LMD523960:LMD523968 LCH523960:LCH523968 KSL523960:KSL523968 KIP523960:KIP523968 JYT523960:JYT523968 JOX523960:JOX523968 JFB523960:JFB523968 IVF523960:IVF523968 ILJ523960:ILJ523968 IBN523960:IBN523968 HRR523960:HRR523968 HHV523960:HHV523968 GXZ523960:GXZ523968 GOD523960:GOD523968 GEH523960:GEH523968 FUL523960:FUL523968 FKP523960:FKP523968 FAT523960:FAT523968 EQX523960:EQX523968 EHB523960:EHB523968 DXF523960:DXF523968 DNJ523960:DNJ523968 DDN523960:DDN523968 CTR523960:CTR523968 CJV523960:CJV523968 BZZ523960:BZZ523968 BQD523960:BQD523968 BGH523960:BGH523968 AWL523960:AWL523968 AMP523960:AMP523968 ACT523960:ACT523968 SX523960:SX523968 JB523960:JB523968 F523960:F523968 WVN458424:WVN458432 WLR458424:WLR458432 WBV458424:WBV458432 VRZ458424:VRZ458432 VID458424:VID458432 UYH458424:UYH458432 UOL458424:UOL458432 UEP458424:UEP458432 TUT458424:TUT458432 TKX458424:TKX458432 TBB458424:TBB458432 SRF458424:SRF458432 SHJ458424:SHJ458432 RXN458424:RXN458432 RNR458424:RNR458432 RDV458424:RDV458432 QTZ458424:QTZ458432 QKD458424:QKD458432 QAH458424:QAH458432 PQL458424:PQL458432 PGP458424:PGP458432 OWT458424:OWT458432 OMX458424:OMX458432 ODB458424:ODB458432 NTF458424:NTF458432 NJJ458424:NJJ458432 MZN458424:MZN458432 MPR458424:MPR458432 MFV458424:MFV458432 LVZ458424:LVZ458432 LMD458424:LMD458432 LCH458424:LCH458432 KSL458424:KSL458432 KIP458424:KIP458432 JYT458424:JYT458432 JOX458424:JOX458432 JFB458424:JFB458432 IVF458424:IVF458432 ILJ458424:ILJ458432 IBN458424:IBN458432 HRR458424:HRR458432 HHV458424:HHV458432 GXZ458424:GXZ458432 GOD458424:GOD458432 GEH458424:GEH458432 FUL458424:FUL458432 FKP458424:FKP458432 FAT458424:FAT458432 EQX458424:EQX458432 EHB458424:EHB458432 DXF458424:DXF458432 DNJ458424:DNJ458432 DDN458424:DDN458432 CTR458424:CTR458432 CJV458424:CJV458432 BZZ458424:BZZ458432 BQD458424:BQD458432 BGH458424:BGH458432 AWL458424:AWL458432 AMP458424:AMP458432 ACT458424:ACT458432 SX458424:SX458432 JB458424:JB458432 F458424:F458432 WVN392888:WVN392896 WLR392888:WLR392896 WBV392888:WBV392896 VRZ392888:VRZ392896 VID392888:VID392896 UYH392888:UYH392896 UOL392888:UOL392896 UEP392888:UEP392896 TUT392888:TUT392896 TKX392888:TKX392896 TBB392888:TBB392896 SRF392888:SRF392896 SHJ392888:SHJ392896 RXN392888:RXN392896 RNR392888:RNR392896 RDV392888:RDV392896 QTZ392888:QTZ392896 QKD392888:QKD392896 QAH392888:QAH392896 PQL392888:PQL392896 PGP392888:PGP392896 OWT392888:OWT392896 OMX392888:OMX392896 ODB392888:ODB392896 NTF392888:NTF392896 NJJ392888:NJJ392896 MZN392888:MZN392896 MPR392888:MPR392896 MFV392888:MFV392896 LVZ392888:LVZ392896 LMD392888:LMD392896 LCH392888:LCH392896 KSL392888:KSL392896 KIP392888:KIP392896 JYT392888:JYT392896 JOX392888:JOX392896 JFB392888:JFB392896 IVF392888:IVF392896 ILJ392888:ILJ392896 IBN392888:IBN392896 HRR392888:HRR392896 HHV392888:HHV392896 GXZ392888:GXZ392896 GOD392888:GOD392896 GEH392888:GEH392896 FUL392888:FUL392896 FKP392888:FKP392896 FAT392888:FAT392896 EQX392888:EQX392896 EHB392888:EHB392896 DXF392888:DXF392896 DNJ392888:DNJ392896 DDN392888:DDN392896 CTR392888:CTR392896 CJV392888:CJV392896 BZZ392888:BZZ392896 BQD392888:BQD392896 BGH392888:BGH392896 AWL392888:AWL392896 AMP392888:AMP392896 ACT392888:ACT392896 SX392888:SX392896 JB392888:JB392896 F392888:F392896 WVN327352:WVN327360 WLR327352:WLR327360 WBV327352:WBV327360 VRZ327352:VRZ327360 VID327352:VID327360 UYH327352:UYH327360 UOL327352:UOL327360 UEP327352:UEP327360 TUT327352:TUT327360 TKX327352:TKX327360 TBB327352:TBB327360 SRF327352:SRF327360 SHJ327352:SHJ327360 RXN327352:RXN327360 RNR327352:RNR327360 RDV327352:RDV327360 QTZ327352:QTZ327360 QKD327352:QKD327360 QAH327352:QAH327360 PQL327352:PQL327360 PGP327352:PGP327360 OWT327352:OWT327360 OMX327352:OMX327360 ODB327352:ODB327360 NTF327352:NTF327360 NJJ327352:NJJ327360 MZN327352:MZN327360 MPR327352:MPR327360 MFV327352:MFV327360 LVZ327352:LVZ327360 LMD327352:LMD327360 LCH327352:LCH327360 KSL327352:KSL327360 KIP327352:KIP327360 JYT327352:JYT327360 JOX327352:JOX327360 JFB327352:JFB327360 IVF327352:IVF327360 ILJ327352:ILJ327360 IBN327352:IBN327360 HRR327352:HRR327360 HHV327352:HHV327360 GXZ327352:GXZ327360 GOD327352:GOD327360 GEH327352:GEH327360 FUL327352:FUL327360 FKP327352:FKP327360 FAT327352:FAT327360 EQX327352:EQX327360 EHB327352:EHB327360 DXF327352:DXF327360 DNJ327352:DNJ327360 DDN327352:DDN327360 CTR327352:CTR327360 CJV327352:CJV327360 BZZ327352:BZZ327360 BQD327352:BQD327360 BGH327352:BGH327360 AWL327352:AWL327360 AMP327352:AMP327360 ACT327352:ACT327360 SX327352:SX327360 JB327352:JB327360 F327352:F327360 WVN261816:WVN261824 WLR261816:WLR261824 WBV261816:WBV261824 VRZ261816:VRZ261824 VID261816:VID261824 UYH261816:UYH261824 UOL261816:UOL261824 UEP261816:UEP261824 TUT261816:TUT261824 TKX261816:TKX261824 TBB261816:TBB261824 SRF261816:SRF261824 SHJ261816:SHJ261824 RXN261816:RXN261824 RNR261816:RNR261824 RDV261816:RDV261824 QTZ261816:QTZ261824 QKD261816:QKD261824 QAH261816:QAH261824 PQL261816:PQL261824 PGP261816:PGP261824 OWT261816:OWT261824 OMX261816:OMX261824 ODB261816:ODB261824 NTF261816:NTF261824 NJJ261816:NJJ261824 MZN261816:MZN261824 MPR261816:MPR261824 MFV261816:MFV261824 LVZ261816:LVZ261824 LMD261816:LMD261824 LCH261816:LCH261824 KSL261816:KSL261824 KIP261816:KIP261824 JYT261816:JYT261824 JOX261816:JOX261824 JFB261816:JFB261824 IVF261816:IVF261824 ILJ261816:ILJ261824 IBN261816:IBN261824 HRR261816:HRR261824 HHV261816:HHV261824 GXZ261816:GXZ261824 GOD261816:GOD261824 GEH261816:GEH261824 FUL261816:FUL261824 FKP261816:FKP261824 FAT261816:FAT261824 EQX261816:EQX261824 EHB261816:EHB261824 DXF261816:DXF261824 DNJ261816:DNJ261824 DDN261816:DDN261824 CTR261816:CTR261824 CJV261816:CJV261824 BZZ261816:BZZ261824 BQD261816:BQD261824 BGH261816:BGH261824 AWL261816:AWL261824 AMP261816:AMP261824 ACT261816:ACT261824 SX261816:SX261824 JB261816:JB261824 F261816:F261824 WVN196280:WVN196288 WLR196280:WLR196288 WBV196280:WBV196288 VRZ196280:VRZ196288 VID196280:VID196288 UYH196280:UYH196288 UOL196280:UOL196288 UEP196280:UEP196288 TUT196280:TUT196288 TKX196280:TKX196288 TBB196280:TBB196288 SRF196280:SRF196288 SHJ196280:SHJ196288 RXN196280:RXN196288 RNR196280:RNR196288 RDV196280:RDV196288 QTZ196280:QTZ196288 QKD196280:QKD196288 QAH196280:QAH196288 PQL196280:PQL196288 PGP196280:PGP196288 OWT196280:OWT196288 OMX196280:OMX196288 ODB196280:ODB196288 NTF196280:NTF196288 NJJ196280:NJJ196288 MZN196280:MZN196288 MPR196280:MPR196288 MFV196280:MFV196288 LVZ196280:LVZ196288 LMD196280:LMD196288 LCH196280:LCH196288 KSL196280:KSL196288 KIP196280:KIP196288 JYT196280:JYT196288 JOX196280:JOX196288 JFB196280:JFB196288 IVF196280:IVF196288 ILJ196280:ILJ196288 IBN196280:IBN196288 HRR196280:HRR196288 HHV196280:HHV196288 GXZ196280:GXZ196288 GOD196280:GOD196288 GEH196280:GEH196288 FUL196280:FUL196288 FKP196280:FKP196288 FAT196280:FAT196288 EQX196280:EQX196288 EHB196280:EHB196288 DXF196280:DXF196288 DNJ196280:DNJ196288 DDN196280:DDN196288 CTR196280:CTR196288 CJV196280:CJV196288 BZZ196280:BZZ196288 BQD196280:BQD196288 BGH196280:BGH196288 AWL196280:AWL196288 AMP196280:AMP196288 ACT196280:ACT196288 SX196280:SX196288 JB196280:JB196288 F196280:F196288 WVN130744:WVN130752 WLR130744:WLR130752 WBV130744:WBV130752 VRZ130744:VRZ130752 VID130744:VID130752 UYH130744:UYH130752 UOL130744:UOL130752 UEP130744:UEP130752 TUT130744:TUT130752 TKX130744:TKX130752 TBB130744:TBB130752 SRF130744:SRF130752 SHJ130744:SHJ130752 RXN130744:RXN130752 RNR130744:RNR130752 RDV130744:RDV130752 QTZ130744:QTZ130752 QKD130744:QKD130752 QAH130744:QAH130752 PQL130744:PQL130752 PGP130744:PGP130752 OWT130744:OWT130752 OMX130744:OMX130752 ODB130744:ODB130752 NTF130744:NTF130752 NJJ130744:NJJ130752 MZN130744:MZN130752 MPR130744:MPR130752 MFV130744:MFV130752 LVZ130744:LVZ130752 LMD130744:LMD130752 LCH130744:LCH130752 KSL130744:KSL130752 KIP130744:KIP130752 JYT130744:JYT130752 JOX130744:JOX130752 JFB130744:JFB130752 IVF130744:IVF130752 ILJ130744:ILJ130752 IBN130744:IBN130752 HRR130744:HRR130752 HHV130744:HHV130752 GXZ130744:GXZ130752 GOD130744:GOD130752 GEH130744:GEH130752 FUL130744:FUL130752 FKP130744:FKP130752 FAT130744:FAT130752 EQX130744:EQX130752 EHB130744:EHB130752 DXF130744:DXF130752 DNJ130744:DNJ130752 DDN130744:DDN130752 CTR130744:CTR130752 CJV130744:CJV130752 BZZ130744:BZZ130752 BQD130744:BQD130752 BGH130744:BGH130752 AWL130744:AWL130752 AMP130744:AMP130752 ACT130744:ACT130752 SX130744:SX130752 JB130744:JB130752 F130744:F130752 WVN65208:WVN65216 WLR65208:WLR65216 WBV65208:WBV65216 VRZ65208:VRZ65216 VID65208:VID65216 UYH65208:UYH65216 UOL65208:UOL65216 UEP65208:UEP65216 TUT65208:TUT65216 TKX65208:TKX65216 TBB65208:TBB65216 SRF65208:SRF65216 SHJ65208:SHJ65216 RXN65208:RXN65216 RNR65208:RNR65216 RDV65208:RDV65216 QTZ65208:QTZ65216 QKD65208:QKD65216 QAH65208:QAH65216 PQL65208:PQL65216 PGP65208:PGP65216 OWT65208:OWT65216 OMX65208:OMX65216 ODB65208:ODB65216 NTF65208:NTF65216 NJJ65208:NJJ65216 MZN65208:MZN65216 MPR65208:MPR65216 MFV65208:MFV65216 LVZ65208:LVZ65216 LMD65208:LMD65216 LCH65208:LCH65216 KSL65208:KSL65216 KIP65208:KIP65216 JYT65208:JYT65216 JOX65208:JOX65216 JFB65208:JFB65216 IVF65208:IVF65216 ILJ65208:ILJ65216 IBN65208:IBN65216 HRR65208:HRR65216 HHV65208:HHV65216 GXZ65208:GXZ65216 GOD65208:GOD65216 GEH65208:GEH65216 FUL65208:FUL65216 FKP65208:FKP65216 FAT65208:FAT65216 EQX65208:EQX65216 EHB65208:EHB65216 DXF65208:DXF65216 DNJ65208:DNJ65216 DDN65208:DDN65216 CTR65208:CTR65216 CJV65208:CJV65216 BZZ65208:BZZ65216 BQD65208:BQD65216 BGH65208:BGH65216 AWL65208:AWL65216 AMP65208:AMP65216 ACT65208:ACT65216 SX65208:SX65216 JB65208:JB65216 F65208:F65216 JB21:JB36 SX21:SX36 ACT21:ACT36 AMP21:AMP36 AWL21:AWL36 BGH21:BGH36 BQD21:BQD36 BZZ21:BZZ36 CJV21:CJV36 CTR21:CTR36 DDN21:DDN36 DNJ21:DNJ36 DXF21:DXF36 EHB21:EHB36 EQX21:EQX36 FAT21:FAT36 FKP21:FKP36 FUL21:FUL36 GEH21:GEH36 GOD21:GOD36 GXZ21:GXZ36 HHV21:HHV36 HRR21:HRR36 IBN21:IBN36 ILJ21:ILJ36 IVF21:IVF36 JFB21:JFB36 JOX21:JOX36 JYT21:JYT36 KIP21:KIP36 KSL21:KSL36 LCH21:LCH36 LMD21:LMD36 LVZ21:LVZ36 MFV21:MFV36 MPR21:MPR36 MZN21:MZN36 NJJ21:NJJ36 NTF21:NTF36 ODB21:ODB36 OMX21:OMX36 OWT21:OWT36 PGP21:PGP36 PQL21:PQL36 QAH21:QAH36 QKD21:QKD36 QTZ21:QTZ36 RDV21:RDV36 RNR21:RNR36 RXN21:RXN36 SHJ21:SHJ36 SRF21:SRF36 TBB21:TBB36 TKX21:TKX36 TUT21:TUT36 UEP21:UEP36 UOL21:UOL36 UYH21:UYH36 VID21:VID36 VRZ21:VRZ36 WBV21:WBV36 WLR21:WLR36 WVN21:WVN36 WLR982712:WLR982720 WBV982712:WBV982720 VRZ982712:VRZ982720 VID982712:VID982720 UYH982712:UYH982720 UOL982712:UOL982720 UEP982712:UEP982720 TUT982712:TUT982720 TKX982712:TKX982720 TBB982712:TBB982720 SRF982712:SRF982720 SHJ982712:SHJ982720 RXN982712:RXN982720 RNR982712:RNR982720 RDV982712:RDV982720 QTZ982712:QTZ982720 QKD982712:QKD982720 QAH982712:QAH982720 PQL982712:PQL982720 PGP982712:PGP982720 OWT982712:OWT982720 OMX982712:OMX982720 ODB982712:ODB982720 NTF982712:NTF982720 NJJ982712:NJJ982720 MZN982712:MZN982720 MPR982712:MPR982720 MFV982712:MFV982720 LVZ982712:LVZ982720 LMD982712:LMD982720 LCH982712:LCH982720 KSL982712:KSL982720 KIP982712:KIP982720 JYT982712:JYT982720 JOX982712:JOX982720 JFB982712:JFB982720 IVF982712:IVF982720 ILJ982712:ILJ982720 IBN982712:IBN982720 HRR982712:HRR982720 HHV982712:HHV982720 GXZ982712:GXZ982720 GOD982712:GOD982720 GEH982712:GEH982720 FUL982712:FUL982720 FKP982712:FKP982720 FAT982712:FAT982720 EQX982712:EQX982720 EHB982712:EHB982720 DXF982712:DXF982720 DNJ982712:DNJ982720 DDN982712:DDN982720 CTR982712:CTR982720 CJV982712:CJV982720 BZZ982712:BZZ982720 BQD982712:BQD982720 BGH982712:BGH982720 AWL982712:AWL982720 AMP982712:AMP982720 ACT982712:ACT982720 SX982712:SX982720 JB982712:JB982720 F982712:F982720 WVN917176:WVN917184 JB79:JB94 SX79:SX94 ACT79:ACT94 AMP79:AMP94 AWL79:AWL94 BGH79:BGH94 BQD79:BQD94 BZZ79:BZZ94 CJV79:CJV94 CTR79:CTR94 DDN79:DDN94 DNJ79:DNJ94 DXF79:DXF94 EHB79:EHB94 EQX79:EQX94 FAT79:FAT94 FKP79:FKP94 FUL79:FUL94 GEH79:GEH94 GOD79:GOD94 GXZ79:GXZ94 HHV79:HHV94 HRR79:HRR94 IBN79:IBN94 ILJ79:ILJ94 IVF79:IVF94 JFB79:JFB94 JOX79:JOX94 JYT79:JYT94 KIP79:KIP94 KSL79:KSL94 LCH79:LCH94 LMD79:LMD94 LVZ79:LVZ94 MFV79:MFV94 MPR79:MPR94 MZN79:MZN94 NJJ79:NJJ94 NTF79:NTF94 ODB79:ODB94 OMX79:OMX94 OWT79:OWT94 PGP79:PGP94 PQL79:PQL94 QAH79:QAH94 QKD79:QKD94 QTZ79:QTZ94 RDV79:RDV94 RNR79:RNR94 RXN79:RXN94 SHJ79:SHJ94 SRF79:SRF94 TBB79:TBB94 TKX79:TKX94 TUT79:TUT94 UEP79:UEP94 UOL79:UOL94 UYH79:UYH94 VID79:VID94 VRZ79:VRZ94 WBV79:WBV94 WLR79:WLR94 WVN79:WVN94 JB136:JB151 SX136:SX151 ACT136:ACT151 AMP136:AMP151 AWL136:AWL151 BGH136:BGH151 BQD136:BQD151 BZZ136:BZZ151 CJV136:CJV151 CTR136:CTR151 DDN136:DDN151 DNJ136:DNJ151 DXF136:DXF151 EHB136:EHB151 EQX136:EQX151 FAT136:FAT151 FKP136:FKP151 FUL136:FUL151 GEH136:GEH151 GOD136:GOD151 GXZ136:GXZ151 HHV136:HHV151 HRR136:HRR151 IBN136:IBN151 ILJ136:ILJ151 IVF136:IVF151 JFB136:JFB151 JOX136:JOX151 JYT136:JYT151 KIP136:KIP151 KSL136:KSL151 LCH136:LCH151 LMD136:LMD151 LVZ136:LVZ151 MFV136:MFV151 MPR136:MPR151 MZN136:MZN151 NJJ136:NJJ151 NTF136:NTF151 ODB136:ODB151 OMX136:OMX151 OWT136:OWT151 PGP136:PGP151 PQL136:PQL151 QAH136:QAH151 QKD136:QKD151 QTZ136:QTZ151 RDV136:RDV151 RNR136:RNR151 RXN136:RXN151 SHJ136:SHJ151 SRF136:SRF151 TBB136:TBB151 TKX136:TKX151 TUT136:TUT151 UEP136:UEP151 UOL136:UOL151 UYH136:UYH151 VID136:VID151 VRZ136:VRZ151 WBV136:WBV151 WLR136:WLR151 WVN136:WVN151">
      <formula1>#REF!</formula1>
    </dataValidation>
    <dataValidation type="list" allowBlank="1" showInputMessage="1" showErrorMessage="1" prompt="Nezahrnutie cenovej ponuky do vyhodnotenia prieskumu trhu zdôvodnite v bunke &quot;Poznámka&quot; " sqref="WVO982712:WVO982720 G982712:G982720 WVO917176:WVO917184 WLS917176:WLS917184 WBW917176:WBW917184 VSA917176:VSA917184 VIE917176:VIE917184 UYI917176:UYI917184 UOM917176:UOM917184 UEQ917176:UEQ917184 TUU917176:TUU917184 TKY917176:TKY917184 TBC917176:TBC917184 SRG917176:SRG917184 SHK917176:SHK917184 RXO917176:RXO917184 RNS917176:RNS917184 RDW917176:RDW917184 QUA917176:QUA917184 QKE917176:QKE917184 QAI917176:QAI917184 PQM917176:PQM917184 PGQ917176:PGQ917184 OWU917176:OWU917184 OMY917176:OMY917184 ODC917176:ODC917184 NTG917176:NTG917184 NJK917176:NJK917184 MZO917176:MZO917184 MPS917176:MPS917184 MFW917176:MFW917184 LWA917176:LWA917184 LME917176:LME917184 LCI917176:LCI917184 KSM917176:KSM917184 KIQ917176:KIQ917184 JYU917176:JYU917184 JOY917176:JOY917184 JFC917176:JFC917184 IVG917176:IVG917184 ILK917176:ILK917184 IBO917176:IBO917184 HRS917176:HRS917184 HHW917176:HHW917184 GYA917176:GYA917184 GOE917176:GOE917184 GEI917176:GEI917184 FUM917176:FUM917184 FKQ917176:FKQ917184 FAU917176:FAU917184 EQY917176:EQY917184 EHC917176:EHC917184 DXG917176:DXG917184 DNK917176:DNK917184 DDO917176:DDO917184 CTS917176:CTS917184 CJW917176:CJW917184 CAA917176:CAA917184 BQE917176:BQE917184 BGI917176:BGI917184 AWM917176:AWM917184 AMQ917176:AMQ917184 ACU917176:ACU917184 SY917176:SY917184 JC917176:JC917184 G917176:G917184 WVO851640:WVO851648 WLS851640:WLS851648 WBW851640:WBW851648 VSA851640:VSA851648 VIE851640:VIE851648 UYI851640:UYI851648 UOM851640:UOM851648 UEQ851640:UEQ851648 TUU851640:TUU851648 TKY851640:TKY851648 TBC851640:TBC851648 SRG851640:SRG851648 SHK851640:SHK851648 RXO851640:RXO851648 RNS851640:RNS851648 RDW851640:RDW851648 QUA851640:QUA851648 QKE851640:QKE851648 QAI851640:QAI851648 PQM851640:PQM851648 PGQ851640:PGQ851648 OWU851640:OWU851648 OMY851640:OMY851648 ODC851640:ODC851648 NTG851640:NTG851648 NJK851640:NJK851648 MZO851640:MZO851648 MPS851640:MPS851648 MFW851640:MFW851648 LWA851640:LWA851648 LME851640:LME851648 LCI851640:LCI851648 KSM851640:KSM851648 KIQ851640:KIQ851648 JYU851640:JYU851648 JOY851640:JOY851648 JFC851640:JFC851648 IVG851640:IVG851648 ILK851640:ILK851648 IBO851640:IBO851648 HRS851640:HRS851648 HHW851640:HHW851648 GYA851640:GYA851648 GOE851640:GOE851648 GEI851640:GEI851648 FUM851640:FUM851648 FKQ851640:FKQ851648 FAU851640:FAU851648 EQY851640:EQY851648 EHC851640:EHC851648 DXG851640:DXG851648 DNK851640:DNK851648 DDO851640:DDO851648 CTS851640:CTS851648 CJW851640:CJW851648 CAA851640:CAA851648 BQE851640:BQE851648 BGI851640:BGI851648 AWM851640:AWM851648 AMQ851640:AMQ851648 ACU851640:ACU851648 SY851640:SY851648 JC851640:JC851648 G851640:G851648 WVO786104:WVO786112 WLS786104:WLS786112 WBW786104:WBW786112 VSA786104:VSA786112 VIE786104:VIE786112 UYI786104:UYI786112 UOM786104:UOM786112 UEQ786104:UEQ786112 TUU786104:TUU786112 TKY786104:TKY786112 TBC786104:TBC786112 SRG786104:SRG786112 SHK786104:SHK786112 RXO786104:RXO786112 RNS786104:RNS786112 RDW786104:RDW786112 QUA786104:QUA786112 QKE786104:QKE786112 QAI786104:QAI786112 PQM786104:PQM786112 PGQ786104:PGQ786112 OWU786104:OWU786112 OMY786104:OMY786112 ODC786104:ODC786112 NTG786104:NTG786112 NJK786104:NJK786112 MZO786104:MZO786112 MPS786104:MPS786112 MFW786104:MFW786112 LWA786104:LWA786112 LME786104:LME786112 LCI786104:LCI786112 KSM786104:KSM786112 KIQ786104:KIQ786112 JYU786104:JYU786112 JOY786104:JOY786112 JFC786104:JFC786112 IVG786104:IVG786112 ILK786104:ILK786112 IBO786104:IBO786112 HRS786104:HRS786112 HHW786104:HHW786112 GYA786104:GYA786112 GOE786104:GOE786112 GEI786104:GEI786112 FUM786104:FUM786112 FKQ786104:FKQ786112 FAU786104:FAU786112 EQY786104:EQY786112 EHC786104:EHC786112 DXG786104:DXG786112 DNK786104:DNK786112 DDO786104:DDO786112 CTS786104:CTS786112 CJW786104:CJW786112 CAA786104:CAA786112 BQE786104:BQE786112 BGI786104:BGI786112 AWM786104:AWM786112 AMQ786104:AMQ786112 ACU786104:ACU786112 SY786104:SY786112 JC786104:JC786112 G786104:G786112 WVO720568:WVO720576 WLS720568:WLS720576 WBW720568:WBW720576 VSA720568:VSA720576 VIE720568:VIE720576 UYI720568:UYI720576 UOM720568:UOM720576 UEQ720568:UEQ720576 TUU720568:TUU720576 TKY720568:TKY720576 TBC720568:TBC720576 SRG720568:SRG720576 SHK720568:SHK720576 RXO720568:RXO720576 RNS720568:RNS720576 RDW720568:RDW720576 QUA720568:QUA720576 QKE720568:QKE720576 QAI720568:QAI720576 PQM720568:PQM720576 PGQ720568:PGQ720576 OWU720568:OWU720576 OMY720568:OMY720576 ODC720568:ODC720576 NTG720568:NTG720576 NJK720568:NJK720576 MZO720568:MZO720576 MPS720568:MPS720576 MFW720568:MFW720576 LWA720568:LWA720576 LME720568:LME720576 LCI720568:LCI720576 KSM720568:KSM720576 KIQ720568:KIQ720576 JYU720568:JYU720576 JOY720568:JOY720576 JFC720568:JFC720576 IVG720568:IVG720576 ILK720568:ILK720576 IBO720568:IBO720576 HRS720568:HRS720576 HHW720568:HHW720576 GYA720568:GYA720576 GOE720568:GOE720576 GEI720568:GEI720576 FUM720568:FUM720576 FKQ720568:FKQ720576 FAU720568:FAU720576 EQY720568:EQY720576 EHC720568:EHC720576 DXG720568:DXG720576 DNK720568:DNK720576 DDO720568:DDO720576 CTS720568:CTS720576 CJW720568:CJW720576 CAA720568:CAA720576 BQE720568:BQE720576 BGI720568:BGI720576 AWM720568:AWM720576 AMQ720568:AMQ720576 ACU720568:ACU720576 SY720568:SY720576 JC720568:JC720576 G720568:G720576 WVO655032:WVO655040 WLS655032:WLS655040 WBW655032:WBW655040 VSA655032:VSA655040 VIE655032:VIE655040 UYI655032:UYI655040 UOM655032:UOM655040 UEQ655032:UEQ655040 TUU655032:TUU655040 TKY655032:TKY655040 TBC655032:TBC655040 SRG655032:SRG655040 SHK655032:SHK655040 RXO655032:RXO655040 RNS655032:RNS655040 RDW655032:RDW655040 QUA655032:QUA655040 QKE655032:QKE655040 QAI655032:QAI655040 PQM655032:PQM655040 PGQ655032:PGQ655040 OWU655032:OWU655040 OMY655032:OMY655040 ODC655032:ODC655040 NTG655032:NTG655040 NJK655032:NJK655040 MZO655032:MZO655040 MPS655032:MPS655040 MFW655032:MFW655040 LWA655032:LWA655040 LME655032:LME655040 LCI655032:LCI655040 KSM655032:KSM655040 KIQ655032:KIQ655040 JYU655032:JYU655040 JOY655032:JOY655040 JFC655032:JFC655040 IVG655032:IVG655040 ILK655032:ILK655040 IBO655032:IBO655040 HRS655032:HRS655040 HHW655032:HHW655040 GYA655032:GYA655040 GOE655032:GOE655040 GEI655032:GEI655040 FUM655032:FUM655040 FKQ655032:FKQ655040 FAU655032:FAU655040 EQY655032:EQY655040 EHC655032:EHC655040 DXG655032:DXG655040 DNK655032:DNK655040 DDO655032:DDO655040 CTS655032:CTS655040 CJW655032:CJW655040 CAA655032:CAA655040 BQE655032:BQE655040 BGI655032:BGI655040 AWM655032:AWM655040 AMQ655032:AMQ655040 ACU655032:ACU655040 SY655032:SY655040 JC655032:JC655040 G655032:G655040 WVO589496:WVO589504 WLS589496:WLS589504 WBW589496:WBW589504 VSA589496:VSA589504 VIE589496:VIE589504 UYI589496:UYI589504 UOM589496:UOM589504 UEQ589496:UEQ589504 TUU589496:TUU589504 TKY589496:TKY589504 TBC589496:TBC589504 SRG589496:SRG589504 SHK589496:SHK589504 RXO589496:RXO589504 RNS589496:RNS589504 RDW589496:RDW589504 QUA589496:QUA589504 QKE589496:QKE589504 QAI589496:QAI589504 PQM589496:PQM589504 PGQ589496:PGQ589504 OWU589496:OWU589504 OMY589496:OMY589504 ODC589496:ODC589504 NTG589496:NTG589504 NJK589496:NJK589504 MZO589496:MZO589504 MPS589496:MPS589504 MFW589496:MFW589504 LWA589496:LWA589504 LME589496:LME589504 LCI589496:LCI589504 KSM589496:KSM589504 KIQ589496:KIQ589504 JYU589496:JYU589504 JOY589496:JOY589504 JFC589496:JFC589504 IVG589496:IVG589504 ILK589496:ILK589504 IBO589496:IBO589504 HRS589496:HRS589504 HHW589496:HHW589504 GYA589496:GYA589504 GOE589496:GOE589504 GEI589496:GEI589504 FUM589496:FUM589504 FKQ589496:FKQ589504 FAU589496:FAU589504 EQY589496:EQY589504 EHC589496:EHC589504 DXG589496:DXG589504 DNK589496:DNK589504 DDO589496:DDO589504 CTS589496:CTS589504 CJW589496:CJW589504 CAA589496:CAA589504 BQE589496:BQE589504 BGI589496:BGI589504 AWM589496:AWM589504 AMQ589496:AMQ589504 ACU589496:ACU589504 SY589496:SY589504 JC589496:JC589504 G589496:G589504 WVO523960:WVO523968 WLS523960:WLS523968 WBW523960:WBW523968 VSA523960:VSA523968 VIE523960:VIE523968 UYI523960:UYI523968 UOM523960:UOM523968 UEQ523960:UEQ523968 TUU523960:TUU523968 TKY523960:TKY523968 TBC523960:TBC523968 SRG523960:SRG523968 SHK523960:SHK523968 RXO523960:RXO523968 RNS523960:RNS523968 RDW523960:RDW523968 QUA523960:QUA523968 QKE523960:QKE523968 QAI523960:QAI523968 PQM523960:PQM523968 PGQ523960:PGQ523968 OWU523960:OWU523968 OMY523960:OMY523968 ODC523960:ODC523968 NTG523960:NTG523968 NJK523960:NJK523968 MZO523960:MZO523968 MPS523960:MPS523968 MFW523960:MFW523968 LWA523960:LWA523968 LME523960:LME523968 LCI523960:LCI523968 KSM523960:KSM523968 KIQ523960:KIQ523968 JYU523960:JYU523968 JOY523960:JOY523968 JFC523960:JFC523968 IVG523960:IVG523968 ILK523960:ILK523968 IBO523960:IBO523968 HRS523960:HRS523968 HHW523960:HHW523968 GYA523960:GYA523968 GOE523960:GOE523968 GEI523960:GEI523968 FUM523960:FUM523968 FKQ523960:FKQ523968 FAU523960:FAU523968 EQY523960:EQY523968 EHC523960:EHC523968 DXG523960:DXG523968 DNK523960:DNK523968 DDO523960:DDO523968 CTS523960:CTS523968 CJW523960:CJW523968 CAA523960:CAA523968 BQE523960:BQE523968 BGI523960:BGI523968 AWM523960:AWM523968 AMQ523960:AMQ523968 ACU523960:ACU523968 SY523960:SY523968 JC523960:JC523968 G523960:G523968 WVO458424:WVO458432 WLS458424:WLS458432 WBW458424:WBW458432 VSA458424:VSA458432 VIE458424:VIE458432 UYI458424:UYI458432 UOM458424:UOM458432 UEQ458424:UEQ458432 TUU458424:TUU458432 TKY458424:TKY458432 TBC458424:TBC458432 SRG458424:SRG458432 SHK458424:SHK458432 RXO458424:RXO458432 RNS458424:RNS458432 RDW458424:RDW458432 QUA458424:QUA458432 QKE458424:QKE458432 QAI458424:QAI458432 PQM458424:PQM458432 PGQ458424:PGQ458432 OWU458424:OWU458432 OMY458424:OMY458432 ODC458424:ODC458432 NTG458424:NTG458432 NJK458424:NJK458432 MZO458424:MZO458432 MPS458424:MPS458432 MFW458424:MFW458432 LWA458424:LWA458432 LME458424:LME458432 LCI458424:LCI458432 KSM458424:KSM458432 KIQ458424:KIQ458432 JYU458424:JYU458432 JOY458424:JOY458432 JFC458424:JFC458432 IVG458424:IVG458432 ILK458424:ILK458432 IBO458424:IBO458432 HRS458424:HRS458432 HHW458424:HHW458432 GYA458424:GYA458432 GOE458424:GOE458432 GEI458424:GEI458432 FUM458424:FUM458432 FKQ458424:FKQ458432 FAU458424:FAU458432 EQY458424:EQY458432 EHC458424:EHC458432 DXG458424:DXG458432 DNK458424:DNK458432 DDO458424:DDO458432 CTS458424:CTS458432 CJW458424:CJW458432 CAA458424:CAA458432 BQE458424:BQE458432 BGI458424:BGI458432 AWM458424:AWM458432 AMQ458424:AMQ458432 ACU458424:ACU458432 SY458424:SY458432 JC458424:JC458432 G458424:G458432 WVO392888:WVO392896 WLS392888:WLS392896 WBW392888:WBW392896 VSA392888:VSA392896 VIE392888:VIE392896 UYI392888:UYI392896 UOM392888:UOM392896 UEQ392888:UEQ392896 TUU392888:TUU392896 TKY392888:TKY392896 TBC392888:TBC392896 SRG392888:SRG392896 SHK392888:SHK392896 RXO392888:RXO392896 RNS392888:RNS392896 RDW392888:RDW392896 QUA392888:QUA392896 QKE392888:QKE392896 QAI392888:QAI392896 PQM392888:PQM392896 PGQ392888:PGQ392896 OWU392888:OWU392896 OMY392888:OMY392896 ODC392888:ODC392896 NTG392888:NTG392896 NJK392888:NJK392896 MZO392888:MZO392896 MPS392888:MPS392896 MFW392888:MFW392896 LWA392888:LWA392896 LME392888:LME392896 LCI392888:LCI392896 KSM392888:KSM392896 KIQ392888:KIQ392896 JYU392888:JYU392896 JOY392888:JOY392896 JFC392888:JFC392896 IVG392888:IVG392896 ILK392888:ILK392896 IBO392888:IBO392896 HRS392888:HRS392896 HHW392888:HHW392896 GYA392888:GYA392896 GOE392888:GOE392896 GEI392888:GEI392896 FUM392888:FUM392896 FKQ392888:FKQ392896 FAU392888:FAU392896 EQY392888:EQY392896 EHC392888:EHC392896 DXG392888:DXG392896 DNK392888:DNK392896 DDO392888:DDO392896 CTS392888:CTS392896 CJW392888:CJW392896 CAA392888:CAA392896 BQE392888:BQE392896 BGI392888:BGI392896 AWM392888:AWM392896 AMQ392888:AMQ392896 ACU392888:ACU392896 SY392888:SY392896 JC392888:JC392896 G392888:G392896 WVO327352:WVO327360 WLS327352:WLS327360 WBW327352:WBW327360 VSA327352:VSA327360 VIE327352:VIE327360 UYI327352:UYI327360 UOM327352:UOM327360 UEQ327352:UEQ327360 TUU327352:TUU327360 TKY327352:TKY327360 TBC327352:TBC327360 SRG327352:SRG327360 SHK327352:SHK327360 RXO327352:RXO327360 RNS327352:RNS327360 RDW327352:RDW327360 QUA327352:QUA327360 QKE327352:QKE327360 QAI327352:QAI327360 PQM327352:PQM327360 PGQ327352:PGQ327360 OWU327352:OWU327360 OMY327352:OMY327360 ODC327352:ODC327360 NTG327352:NTG327360 NJK327352:NJK327360 MZO327352:MZO327360 MPS327352:MPS327360 MFW327352:MFW327360 LWA327352:LWA327360 LME327352:LME327360 LCI327352:LCI327360 KSM327352:KSM327360 KIQ327352:KIQ327360 JYU327352:JYU327360 JOY327352:JOY327360 JFC327352:JFC327360 IVG327352:IVG327360 ILK327352:ILK327360 IBO327352:IBO327360 HRS327352:HRS327360 HHW327352:HHW327360 GYA327352:GYA327360 GOE327352:GOE327360 GEI327352:GEI327360 FUM327352:FUM327360 FKQ327352:FKQ327360 FAU327352:FAU327360 EQY327352:EQY327360 EHC327352:EHC327360 DXG327352:DXG327360 DNK327352:DNK327360 DDO327352:DDO327360 CTS327352:CTS327360 CJW327352:CJW327360 CAA327352:CAA327360 BQE327352:BQE327360 BGI327352:BGI327360 AWM327352:AWM327360 AMQ327352:AMQ327360 ACU327352:ACU327360 SY327352:SY327360 JC327352:JC327360 G327352:G327360 WVO261816:WVO261824 WLS261816:WLS261824 WBW261816:WBW261824 VSA261816:VSA261824 VIE261816:VIE261824 UYI261816:UYI261824 UOM261816:UOM261824 UEQ261816:UEQ261824 TUU261816:TUU261824 TKY261816:TKY261824 TBC261816:TBC261824 SRG261816:SRG261824 SHK261816:SHK261824 RXO261816:RXO261824 RNS261816:RNS261824 RDW261816:RDW261824 QUA261816:QUA261824 QKE261816:QKE261824 QAI261816:QAI261824 PQM261816:PQM261824 PGQ261816:PGQ261824 OWU261816:OWU261824 OMY261816:OMY261824 ODC261816:ODC261824 NTG261816:NTG261824 NJK261816:NJK261824 MZO261816:MZO261824 MPS261816:MPS261824 MFW261816:MFW261824 LWA261816:LWA261824 LME261816:LME261824 LCI261816:LCI261824 KSM261816:KSM261824 KIQ261816:KIQ261824 JYU261816:JYU261824 JOY261816:JOY261824 JFC261816:JFC261824 IVG261816:IVG261824 ILK261816:ILK261824 IBO261816:IBO261824 HRS261816:HRS261824 HHW261816:HHW261824 GYA261816:GYA261824 GOE261816:GOE261824 GEI261816:GEI261824 FUM261816:FUM261824 FKQ261816:FKQ261824 FAU261816:FAU261824 EQY261816:EQY261824 EHC261816:EHC261824 DXG261816:DXG261824 DNK261816:DNK261824 DDO261816:DDO261824 CTS261816:CTS261824 CJW261816:CJW261824 CAA261816:CAA261824 BQE261816:BQE261824 BGI261816:BGI261824 AWM261816:AWM261824 AMQ261816:AMQ261824 ACU261816:ACU261824 SY261816:SY261824 JC261816:JC261824 G261816:G261824 WVO196280:WVO196288 WLS196280:WLS196288 WBW196280:WBW196288 VSA196280:VSA196288 VIE196280:VIE196288 UYI196280:UYI196288 UOM196280:UOM196288 UEQ196280:UEQ196288 TUU196280:TUU196288 TKY196280:TKY196288 TBC196280:TBC196288 SRG196280:SRG196288 SHK196280:SHK196288 RXO196280:RXO196288 RNS196280:RNS196288 RDW196280:RDW196288 QUA196280:QUA196288 QKE196280:QKE196288 QAI196280:QAI196288 PQM196280:PQM196288 PGQ196280:PGQ196288 OWU196280:OWU196288 OMY196280:OMY196288 ODC196280:ODC196288 NTG196280:NTG196288 NJK196280:NJK196288 MZO196280:MZO196288 MPS196280:MPS196288 MFW196280:MFW196288 LWA196280:LWA196288 LME196280:LME196288 LCI196280:LCI196288 KSM196280:KSM196288 KIQ196280:KIQ196288 JYU196280:JYU196288 JOY196280:JOY196288 JFC196280:JFC196288 IVG196280:IVG196288 ILK196280:ILK196288 IBO196280:IBO196288 HRS196280:HRS196288 HHW196280:HHW196288 GYA196280:GYA196288 GOE196280:GOE196288 GEI196280:GEI196288 FUM196280:FUM196288 FKQ196280:FKQ196288 FAU196280:FAU196288 EQY196280:EQY196288 EHC196280:EHC196288 DXG196280:DXG196288 DNK196280:DNK196288 DDO196280:DDO196288 CTS196280:CTS196288 CJW196280:CJW196288 CAA196280:CAA196288 BQE196280:BQE196288 BGI196280:BGI196288 AWM196280:AWM196288 AMQ196280:AMQ196288 ACU196280:ACU196288 SY196280:SY196288 JC196280:JC196288 G196280:G196288 WVO130744:WVO130752 WLS130744:WLS130752 WBW130744:WBW130752 VSA130744:VSA130752 VIE130744:VIE130752 UYI130744:UYI130752 UOM130744:UOM130752 UEQ130744:UEQ130752 TUU130744:TUU130752 TKY130744:TKY130752 TBC130744:TBC130752 SRG130744:SRG130752 SHK130744:SHK130752 RXO130744:RXO130752 RNS130744:RNS130752 RDW130744:RDW130752 QUA130744:QUA130752 QKE130744:QKE130752 QAI130744:QAI130752 PQM130744:PQM130752 PGQ130744:PGQ130752 OWU130744:OWU130752 OMY130744:OMY130752 ODC130744:ODC130752 NTG130744:NTG130752 NJK130744:NJK130752 MZO130744:MZO130752 MPS130744:MPS130752 MFW130744:MFW130752 LWA130744:LWA130752 LME130744:LME130752 LCI130744:LCI130752 KSM130744:KSM130752 KIQ130744:KIQ130752 JYU130744:JYU130752 JOY130744:JOY130752 JFC130744:JFC130752 IVG130744:IVG130752 ILK130744:ILK130752 IBO130744:IBO130752 HRS130744:HRS130752 HHW130744:HHW130752 GYA130744:GYA130752 GOE130744:GOE130752 GEI130744:GEI130752 FUM130744:FUM130752 FKQ130744:FKQ130752 FAU130744:FAU130752 EQY130744:EQY130752 EHC130744:EHC130752 DXG130744:DXG130752 DNK130744:DNK130752 DDO130744:DDO130752 CTS130744:CTS130752 CJW130744:CJW130752 CAA130744:CAA130752 BQE130744:BQE130752 BGI130744:BGI130752 AWM130744:AWM130752 AMQ130744:AMQ130752 ACU130744:ACU130752 SY130744:SY130752 JC130744:JC130752 G130744:G130752 WVO65208:WVO65216 WLS65208:WLS65216 WBW65208:WBW65216 VSA65208:VSA65216 VIE65208:VIE65216 UYI65208:UYI65216 UOM65208:UOM65216 UEQ65208:UEQ65216 TUU65208:TUU65216 TKY65208:TKY65216 TBC65208:TBC65216 SRG65208:SRG65216 SHK65208:SHK65216 RXO65208:RXO65216 RNS65208:RNS65216 RDW65208:RDW65216 QUA65208:QUA65216 QKE65208:QKE65216 QAI65208:QAI65216 PQM65208:PQM65216 PGQ65208:PGQ65216 OWU65208:OWU65216 OMY65208:OMY65216 ODC65208:ODC65216 NTG65208:NTG65216 NJK65208:NJK65216 MZO65208:MZO65216 MPS65208:MPS65216 MFW65208:MFW65216 LWA65208:LWA65216 LME65208:LME65216 LCI65208:LCI65216 KSM65208:KSM65216 KIQ65208:KIQ65216 JYU65208:JYU65216 JOY65208:JOY65216 JFC65208:JFC65216 IVG65208:IVG65216 ILK65208:ILK65216 IBO65208:IBO65216 HRS65208:HRS65216 HHW65208:HHW65216 GYA65208:GYA65216 GOE65208:GOE65216 GEI65208:GEI65216 FUM65208:FUM65216 FKQ65208:FKQ65216 FAU65208:FAU65216 EQY65208:EQY65216 EHC65208:EHC65216 DXG65208:DXG65216 DNK65208:DNK65216 DDO65208:DDO65216 CTS65208:CTS65216 CJW65208:CJW65216 CAA65208:CAA65216 BQE65208:BQE65216 BGI65208:BGI65216 AWM65208:AWM65216 AMQ65208:AMQ65216 ACU65208:ACU65216 SY65208:SY65216 JC65208:JC65216 G65208:G65216 JC21:JC36 SY21:SY36 ACU21:ACU36 AMQ21:AMQ36 AWM21:AWM36 BGI21:BGI36 BQE21:BQE36 CAA21:CAA36 CJW21:CJW36 CTS21:CTS36 DDO21:DDO36 DNK21:DNK36 DXG21:DXG36 EHC21:EHC36 EQY21:EQY36 FAU21:FAU36 FKQ21:FKQ36 FUM21:FUM36 GEI21:GEI36 GOE21:GOE36 GYA21:GYA36 HHW21:HHW36 HRS21:HRS36 IBO21:IBO36 ILK21:ILK36 IVG21:IVG36 JFC21:JFC36 JOY21:JOY36 JYU21:JYU36 KIQ21:KIQ36 KSM21:KSM36 LCI21:LCI36 LME21:LME36 LWA21:LWA36 MFW21:MFW36 MPS21:MPS36 MZO21:MZO36 NJK21:NJK36 NTG21:NTG36 ODC21:ODC36 OMY21:OMY36 OWU21:OWU36 PGQ21:PGQ36 PQM21:PQM36 QAI21:QAI36 QKE21:QKE36 QUA21:QUA36 RDW21:RDW36 RNS21:RNS36 RXO21:RXO36 SHK21:SHK36 SRG21:SRG36 TBC21:TBC36 TKY21:TKY36 TUU21:TUU36 UEQ21:UEQ36 UOM21:UOM36 UYI21:UYI36 VIE21:VIE36 VSA21:VSA36 WBW21:WBW36 WLS21:WLS36 WVO21:WVO36 WLS982712:WLS982720 WBW982712:WBW982720 VSA982712:VSA982720 VIE982712:VIE982720 UYI982712:UYI982720 UOM982712:UOM982720 UEQ982712:UEQ982720 TUU982712:TUU982720 TKY982712:TKY982720 TBC982712:TBC982720 SRG982712:SRG982720 SHK982712:SHK982720 RXO982712:RXO982720 RNS982712:RNS982720 RDW982712:RDW982720 QUA982712:QUA982720 QKE982712:QKE982720 QAI982712:QAI982720 PQM982712:PQM982720 PGQ982712:PGQ982720 OWU982712:OWU982720 OMY982712:OMY982720 ODC982712:ODC982720 NTG982712:NTG982720 NJK982712:NJK982720 MZO982712:MZO982720 MPS982712:MPS982720 MFW982712:MFW982720 LWA982712:LWA982720 LME982712:LME982720 LCI982712:LCI982720 KSM982712:KSM982720 KIQ982712:KIQ982720 JYU982712:JYU982720 JOY982712:JOY982720 JFC982712:JFC982720 IVG982712:IVG982720 ILK982712:ILK982720 IBO982712:IBO982720 HRS982712:HRS982720 HHW982712:HHW982720 GYA982712:GYA982720 GOE982712:GOE982720 GEI982712:GEI982720 FUM982712:FUM982720 FKQ982712:FKQ982720 FAU982712:FAU982720 EQY982712:EQY982720 EHC982712:EHC982720 DXG982712:DXG982720 DNK982712:DNK982720 DDO982712:DDO982720 CTS982712:CTS982720 CJW982712:CJW982720 CAA982712:CAA982720 BQE982712:BQE982720 BGI982712:BGI982720 AWM982712:AWM982720 AMQ982712:AMQ982720 ACU982712:ACU982720 SY982712:SY982720 JC982712:JC982720 JC79:JC94 SY79:SY94 ACU79:ACU94 AMQ79:AMQ94 AWM79:AWM94 BGI79:BGI94 BQE79:BQE94 CAA79:CAA94 CJW79:CJW94 CTS79:CTS94 DDO79:DDO94 DNK79:DNK94 DXG79:DXG94 EHC79:EHC94 EQY79:EQY94 FAU79:FAU94 FKQ79:FKQ94 FUM79:FUM94 GEI79:GEI94 GOE79:GOE94 GYA79:GYA94 HHW79:HHW94 HRS79:HRS94 IBO79:IBO94 ILK79:ILK94 IVG79:IVG94 JFC79:JFC94 JOY79:JOY94 JYU79:JYU94 KIQ79:KIQ94 KSM79:KSM94 LCI79:LCI94 LME79:LME94 LWA79:LWA94 MFW79:MFW94 MPS79:MPS94 MZO79:MZO94 NJK79:NJK94 NTG79:NTG94 ODC79:ODC94 OMY79:OMY94 OWU79:OWU94 PGQ79:PGQ94 PQM79:PQM94 QAI79:QAI94 QKE79:QKE94 QUA79:QUA94 RDW79:RDW94 RNS79:RNS94 RXO79:RXO94 SHK79:SHK94 SRG79:SRG94 TBC79:TBC94 TKY79:TKY94 TUU79:TUU94 UEQ79:UEQ94 UOM79:UOM94 UYI79:UYI94 VIE79:VIE94 VSA79:VSA94 WBW79:WBW94 WLS79:WLS94 WVO79:WVO94 JC136:JC151 SY136:SY151 ACU136:ACU151 AMQ136:AMQ151 AWM136:AWM151 BGI136:BGI151 BQE136:BQE151 CAA136:CAA151 CJW136:CJW151 CTS136:CTS151 DDO136:DDO151 DNK136:DNK151 DXG136:DXG151 EHC136:EHC151 EQY136:EQY151 FAU136:FAU151 FKQ136:FKQ151 FUM136:FUM151 GEI136:GEI151 GOE136:GOE151 GYA136:GYA151 HHW136:HHW151 HRS136:HRS151 IBO136:IBO151 ILK136:ILK151 IVG136:IVG151 JFC136:JFC151 JOY136:JOY151 JYU136:JYU151 KIQ136:KIQ151 KSM136:KSM151 LCI136:LCI151 LME136:LME151 LWA136:LWA151 MFW136:MFW151 MPS136:MPS151 MZO136:MZO151 NJK136:NJK151 NTG136:NTG151 ODC136:ODC151 OMY136:OMY151 OWU136:OWU151 PGQ136:PGQ151 PQM136:PQM151 QAI136:QAI151 QKE136:QKE151 QUA136:QUA151 RDW136:RDW151 RNS136:RNS151 RXO136:RXO151 SHK136:SHK151 SRG136:SRG151 TBC136:TBC151 TKY136:TKY151 TUU136:TUU151 UEQ136:UEQ151 UOM136:UOM151 UYI136:UYI151 VIE136:VIE151 VSA136:VSA151 WBW136:WBW151 WLS136:WLS151 WVO136:WVO151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58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126"/>
  <sheetViews>
    <sheetView zoomScale="85" zoomScaleNormal="85" zoomScaleSheetLayoutView="85" workbookViewId="0">
      <selection activeCell="C45" sqref="C45:K45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201" t="s">
        <v>78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202" t="s">
        <v>79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134</v>
      </c>
      <c r="B10" s="29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3" ht="20.25" customHeight="1" x14ac:dyDescent="0.3">
      <c r="A11" s="29" t="s">
        <v>1</v>
      </c>
      <c r="B11" s="29"/>
      <c r="C11" s="205"/>
      <c r="D11" s="206"/>
      <c r="E11" s="206"/>
      <c r="F11" s="206"/>
      <c r="G11" s="206"/>
      <c r="H11" s="206"/>
      <c r="I11" s="206"/>
      <c r="J11" s="206"/>
      <c r="K11" s="206"/>
    </row>
    <row r="12" spans="1:13" ht="17.25" thickBot="1" x14ac:dyDescent="0.35">
      <c r="A12" s="30"/>
      <c r="B12" s="30"/>
      <c r="C12" s="85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207" t="s">
        <v>133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9"/>
    </row>
    <row r="14" spans="1:13" ht="57.6" customHeight="1" x14ac:dyDescent="0.3">
      <c r="A14" s="94" t="s">
        <v>30</v>
      </c>
      <c r="B14" s="93" t="s">
        <v>2</v>
      </c>
      <c r="C14" s="93" t="s">
        <v>3</v>
      </c>
      <c r="D14" s="93" t="s">
        <v>31</v>
      </c>
      <c r="E14" s="93" t="s">
        <v>32</v>
      </c>
      <c r="F14" s="93" t="s">
        <v>118</v>
      </c>
      <c r="G14" s="93" t="s">
        <v>43</v>
      </c>
      <c r="H14" s="93" t="s">
        <v>44</v>
      </c>
      <c r="I14" s="93" t="s">
        <v>13</v>
      </c>
      <c r="J14" s="93" t="s">
        <v>33</v>
      </c>
      <c r="K14" s="95" t="s">
        <v>23</v>
      </c>
    </row>
    <row r="15" spans="1:13" s="35" customFormat="1" x14ac:dyDescent="0.3">
      <c r="A15" s="111" t="s">
        <v>92</v>
      </c>
      <c r="B15" s="89" t="s">
        <v>14</v>
      </c>
      <c r="C15" s="90"/>
      <c r="D15" s="103"/>
      <c r="E15" s="33">
        <v>0</v>
      </c>
      <c r="F15" s="33">
        <v>0</v>
      </c>
      <c r="G15" s="88">
        <f>ROUND(E15*F15,2)</f>
        <v>0</v>
      </c>
      <c r="H15" s="88">
        <f>ROUND(G15*IF(OR(C15="521 - Mzdové výdavky",C15="512 - Cestovné náhrady",C15="568 - Ostatné finančné výdavky"),1,1.2),2)</f>
        <v>0</v>
      </c>
      <c r="I15" s="101"/>
      <c r="J15" s="116"/>
      <c r="K15" s="117"/>
      <c r="L15" s="34"/>
    </row>
    <row r="16" spans="1:13" s="35" customFormat="1" x14ac:dyDescent="0.3">
      <c r="A16" s="111" t="s">
        <v>93</v>
      </c>
      <c r="B16" s="89" t="s">
        <v>14</v>
      </c>
      <c r="C16" s="90"/>
      <c r="D16" s="103"/>
      <c r="E16" s="33">
        <v>0</v>
      </c>
      <c r="F16" s="33">
        <v>0</v>
      </c>
      <c r="G16" s="88">
        <f>ROUND(E16*F16,2)</f>
        <v>0</v>
      </c>
      <c r="H16" s="88">
        <f>ROUND(G16*IF(OR(C16="521 - Mzdové výdavky",C16="512 - Cestovné náhrady",C16="568 - Ostatné finančné výdavky"),1,1.2),2)</f>
        <v>0</v>
      </c>
      <c r="I16" s="102"/>
      <c r="J16" s="116"/>
      <c r="K16" s="99"/>
      <c r="L16" s="34"/>
    </row>
    <row r="17" spans="1:12" s="35" customFormat="1" x14ac:dyDescent="0.3">
      <c r="A17" s="111"/>
      <c r="B17" s="89" t="s">
        <v>14</v>
      </c>
      <c r="C17" s="90"/>
      <c r="D17" s="103"/>
      <c r="E17" s="33">
        <v>0</v>
      </c>
      <c r="F17" s="33">
        <v>0</v>
      </c>
      <c r="G17" s="88">
        <f>ROUND(E17*F17,2)</f>
        <v>0</v>
      </c>
      <c r="H17" s="88">
        <f>ROUND(G17*IF(OR(C17="521 - Mzdové výdavky",C17="512 - Cestovné náhrady",C17="568 - Ostatné finančné výdavky"),1,1.2),2)</f>
        <v>0</v>
      </c>
      <c r="I17" s="103"/>
      <c r="J17" s="116"/>
      <c r="K17" s="99"/>
      <c r="L17" s="34"/>
    </row>
    <row r="18" spans="1:12" s="35" customFormat="1" x14ac:dyDescent="0.3">
      <c r="A18" s="111"/>
      <c r="B18" s="89" t="s">
        <v>14</v>
      </c>
      <c r="C18" s="90"/>
      <c r="D18" s="103"/>
      <c r="E18" s="33">
        <v>0</v>
      </c>
      <c r="F18" s="33">
        <v>0</v>
      </c>
      <c r="G18" s="88">
        <f>ROUND(E18*F18,2)</f>
        <v>0</v>
      </c>
      <c r="H18" s="88">
        <f>ROUND(G18*IF(OR(C18="521 - Mzdové výdavky",C18="512 - Cestovné náhrady",C18="568 - Ostatné finančné výdavky"),1,1.2),2)</f>
        <v>0</v>
      </c>
      <c r="I18" s="103"/>
      <c r="J18" s="116"/>
      <c r="K18" s="99"/>
      <c r="L18" s="34"/>
    </row>
    <row r="19" spans="1:12" s="35" customFormat="1" ht="17.25" thickBot="1" x14ac:dyDescent="0.35">
      <c r="A19" s="112" t="s">
        <v>34</v>
      </c>
      <c r="B19" s="96" t="s">
        <v>14</v>
      </c>
      <c r="C19" s="97"/>
      <c r="D19" s="104"/>
      <c r="E19" s="53">
        <v>0</v>
      </c>
      <c r="F19" s="53">
        <v>0</v>
      </c>
      <c r="G19" s="88">
        <f>ROUND(E19*F19,2)</f>
        <v>0</v>
      </c>
      <c r="H19" s="88">
        <f>ROUND(G19*IF(OR(C19="521 - Mzdové výdavky",C19="512 - Cestovné náhrady",C19="568 - Ostatné finančné výdavky"),1,1.2),2)</f>
        <v>0</v>
      </c>
      <c r="I19" s="104"/>
      <c r="J19" s="118"/>
      <c r="K19" s="100"/>
      <c r="L19" s="34"/>
    </row>
    <row r="20" spans="1:12" ht="22.15" customHeight="1" thickBot="1" x14ac:dyDescent="0.35">
      <c r="A20" s="210" t="s">
        <v>135</v>
      </c>
      <c r="B20" s="211"/>
      <c r="C20" s="211"/>
      <c r="D20" s="211"/>
      <c r="E20" s="211"/>
      <c r="F20" s="212"/>
      <c r="G20" s="36">
        <f>SUM(G15:G19)</f>
        <v>0</v>
      </c>
      <c r="H20" s="36">
        <f>SUM(H15:H19)</f>
        <v>0</v>
      </c>
      <c r="I20" s="213"/>
      <c r="J20" s="213"/>
      <c r="K20" s="126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207" t="s">
        <v>136</v>
      </c>
      <c r="B23" s="208"/>
      <c r="C23" s="208"/>
      <c r="D23" s="208"/>
      <c r="E23" s="208"/>
      <c r="F23" s="208"/>
      <c r="G23" s="208"/>
      <c r="H23" s="208"/>
      <c r="I23" s="208"/>
      <c r="J23" s="209"/>
      <c r="K23" s="43"/>
      <c r="L23" s="44"/>
    </row>
    <row r="24" spans="1:12" ht="66" x14ac:dyDescent="0.3">
      <c r="A24" s="94" t="s">
        <v>30</v>
      </c>
      <c r="B24" s="98" t="s">
        <v>2</v>
      </c>
      <c r="C24" s="93" t="s">
        <v>3</v>
      </c>
      <c r="D24" s="93" t="s">
        <v>31</v>
      </c>
      <c r="E24" s="93" t="s">
        <v>32</v>
      </c>
      <c r="F24" s="93" t="s">
        <v>118</v>
      </c>
      <c r="G24" s="93" t="s">
        <v>43</v>
      </c>
      <c r="H24" s="93" t="s">
        <v>44</v>
      </c>
      <c r="I24" s="93" t="s">
        <v>13</v>
      </c>
      <c r="J24" s="95" t="s">
        <v>33</v>
      </c>
      <c r="K24" s="43"/>
    </row>
    <row r="25" spans="1:12" ht="33" x14ac:dyDescent="0.3">
      <c r="A25" s="113" t="s">
        <v>94</v>
      </c>
      <c r="B25" s="91" t="s">
        <v>35</v>
      </c>
      <c r="C25" s="46" t="s">
        <v>116</v>
      </c>
      <c r="D25" s="47" t="s">
        <v>148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05"/>
      <c r="J25" s="106"/>
      <c r="K25" s="43"/>
      <c r="L25" s="49"/>
    </row>
    <row r="26" spans="1:12" ht="33" x14ac:dyDescent="0.3">
      <c r="A26" s="113" t="s">
        <v>95</v>
      </c>
      <c r="B26" s="91" t="s">
        <v>36</v>
      </c>
      <c r="C26" s="46" t="s">
        <v>116</v>
      </c>
      <c r="D26" s="47" t="s">
        <v>149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07"/>
      <c r="J26" s="106"/>
      <c r="K26" s="43"/>
      <c r="L26" s="49"/>
    </row>
    <row r="27" spans="1:12" ht="33" x14ac:dyDescent="0.3">
      <c r="A27" s="113" t="s">
        <v>96</v>
      </c>
      <c r="B27" s="91" t="s">
        <v>37</v>
      </c>
      <c r="C27" s="46" t="s">
        <v>115</v>
      </c>
      <c r="D27" s="47" t="s">
        <v>149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08"/>
      <c r="J27" s="106"/>
      <c r="K27" s="43"/>
      <c r="L27" s="49"/>
    </row>
    <row r="28" spans="1:12" ht="18" x14ac:dyDescent="0.3">
      <c r="A28" s="113" t="s">
        <v>97</v>
      </c>
      <c r="B28" s="91" t="s">
        <v>84</v>
      </c>
      <c r="C28" s="46" t="s">
        <v>115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08"/>
      <c r="J28" s="106"/>
      <c r="K28" s="43"/>
      <c r="L28" s="49"/>
    </row>
    <row r="29" spans="1:12" ht="18" x14ac:dyDescent="0.3">
      <c r="A29" s="113" t="s">
        <v>98</v>
      </c>
      <c r="B29" s="91" t="s">
        <v>39</v>
      </c>
      <c r="C29" s="46" t="s">
        <v>115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08"/>
      <c r="J29" s="106"/>
      <c r="K29" s="43"/>
    </row>
    <row r="30" spans="1:12" ht="18" x14ac:dyDescent="0.3">
      <c r="A30" s="113" t="s">
        <v>99</v>
      </c>
      <c r="B30" s="91" t="s">
        <v>40</v>
      </c>
      <c r="C30" s="46" t="s">
        <v>115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08"/>
      <c r="J30" s="106"/>
      <c r="K30" s="43"/>
    </row>
    <row r="31" spans="1:12" ht="18.75" thickBot="1" x14ac:dyDescent="0.35">
      <c r="A31" s="114" t="s">
        <v>100</v>
      </c>
      <c r="B31" s="92" t="s">
        <v>41</v>
      </c>
      <c r="C31" s="51" t="s">
        <v>115</v>
      </c>
      <c r="D31" s="52" t="s">
        <v>38</v>
      </c>
      <c r="E31" s="53">
        <v>0</v>
      </c>
      <c r="F31" s="54">
        <v>0</v>
      </c>
      <c r="G31" s="124">
        <f t="shared" si="0"/>
        <v>0</v>
      </c>
      <c r="H31" s="124">
        <f>(ROUND(E31*F31,2))*1.2</f>
        <v>0</v>
      </c>
      <c r="I31" s="109"/>
      <c r="J31" s="110"/>
      <c r="K31" s="43"/>
    </row>
    <row r="32" spans="1:12" ht="21.6" customHeight="1" thickBot="1" x14ac:dyDescent="0.35">
      <c r="A32" s="214" t="s">
        <v>137</v>
      </c>
      <c r="B32" s="215"/>
      <c r="C32" s="215"/>
      <c r="D32" s="215"/>
      <c r="E32" s="215"/>
      <c r="F32" s="216"/>
      <c r="G32" s="125">
        <f>SUM(G25:G31)</f>
        <v>0</v>
      </c>
      <c r="H32" s="125">
        <f>SUM(H25:H31)</f>
        <v>0</v>
      </c>
      <c r="J32" s="43"/>
      <c r="K32" s="43"/>
    </row>
    <row r="33" spans="1:12" ht="24" customHeight="1" thickBot="1" x14ac:dyDescent="0.35">
      <c r="A33" s="217" t="s">
        <v>138</v>
      </c>
      <c r="B33" s="218"/>
      <c r="C33" s="218"/>
      <c r="D33" s="218"/>
      <c r="E33" s="218"/>
      <c r="F33" s="218"/>
      <c r="G33" s="115">
        <f>G20+G32</f>
        <v>0</v>
      </c>
      <c r="H33" s="115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219" t="s">
        <v>86</v>
      </c>
      <c r="B36" s="219"/>
      <c r="C36" s="219"/>
      <c r="D36" s="219"/>
      <c r="E36" s="119"/>
      <c r="F36" s="119"/>
      <c r="G36" s="119"/>
      <c r="H36" s="119"/>
      <c r="I36" s="119"/>
      <c r="J36" s="119"/>
      <c r="K36" s="119"/>
    </row>
    <row r="37" spans="1:12" ht="17.25" customHeight="1" x14ac:dyDescent="0.3">
      <c r="A37" s="192" t="s">
        <v>42</v>
      </c>
      <c r="B37" s="192"/>
      <c r="C37" s="193" t="s">
        <v>87</v>
      </c>
      <c r="D37" s="193"/>
      <c r="E37" s="193"/>
      <c r="F37" s="193"/>
      <c r="G37" s="193"/>
      <c r="H37" s="193"/>
      <c r="I37" s="193"/>
      <c r="J37" s="193"/>
      <c r="K37" s="193"/>
    </row>
    <row r="38" spans="1:12" ht="31.5" customHeight="1" x14ac:dyDescent="0.3">
      <c r="A38" s="195" t="s">
        <v>2</v>
      </c>
      <c r="B38" s="195"/>
      <c r="C38" s="193" t="s">
        <v>68</v>
      </c>
      <c r="D38" s="193"/>
      <c r="E38" s="193"/>
      <c r="F38" s="193"/>
      <c r="G38" s="193"/>
      <c r="H38" s="193"/>
      <c r="I38" s="193"/>
      <c r="J38" s="193"/>
      <c r="K38" s="193"/>
    </row>
    <row r="39" spans="1:12" ht="84" customHeight="1" x14ac:dyDescent="0.3">
      <c r="A39" s="195" t="s">
        <v>21</v>
      </c>
      <c r="B39" s="195"/>
      <c r="C39" s="193" t="s">
        <v>155</v>
      </c>
      <c r="D39" s="193"/>
      <c r="E39" s="193"/>
      <c r="F39" s="193"/>
      <c r="G39" s="193"/>
      <c r="H39" s="193"/>
      <c r="I39" s="193"/>
      <c r="J39" s="193"/>
      <c r="K39" s="193"/>
    </row>
    <row r="40" spans="1:12" ht="63.6" customHeight="1" x14ac:dyDescent="0.3">
      <c r="A40" s="195" t="s">
        <v>31</v>
      </c>
      <c r="B40" s="195"/>
      <c r="C40" s="193" t="s">
        <v>151</v>
      </c>
      <c r="D40" s="193"/>
      <c r="E40" s="193"/>
      <c r="F40" s="193"/>
      <c r="G40" s="193"/>
      <c r="H40" s="193"/>
      <c r="I40" s="193"/>
      <c r="J40" s="193"/>
      <c r="K40" s="193"/>
    </row>
    <row r="41" spans="1:12" x14ac:dyDescent="0.3">
      <c r="A41" s="196" t="s">
        <v>32</v>
      </c>
      <c r="B41" s="197"/>
      <c r="C41" s="198" t="s">
        <v>139</v>
      </c>
      <c r="D41" s="199"/>
      <c r="E41" s="199"/>
      <c r="F41" s="199"/>
      <c r="G41" s="199"/>
      <c r="H41" s="199"/>
      <c r="I41" s="199"/>
      <c r="J41" s="199"/>
      <c r="K41" s="199"/>
    </row>
    <row r="42" spans="1:12" ht="64.900000000000006" customHeight="1" x14ac:dyDescent="0.3">
      <c r="A42" s="195" t="s">
        <v>119</v>
      </c>
      <c r="B42" s="195"/>
      <c r="C42" s="193" t="s">
        <v>154</v>
      </c>
      <c r="D42" s="193"/>
      <c r="E42" s="193"/>
      <c r="F42" s="193"/>
      <c r="G42" s="193"/>
      <c r="H42" s="193"/>
      <c r="I42" s="193"/>
      <c r="J42" s="193"/>
      <c r="K42" s="193"/>
    </row>
    <row r="43" spans="1:12" s="59" customFormat="1" ht="143.25" customHeight="1" x14ac:dyDescent="0.3">
      <c r="A43" s="195" t="s">
        <v>88</v>
      </c>
      <c r="B43" s="195"/>
      <c r="C43" s="193" t="s">
        <v>156</v>
      </c>
      <c r="D43" s="193"/>
      <c r="E43" s="193"/>
      <c r="F43" s="193"/>
      <c r="G43" s="193"/>
      <c r="H43" s="193"/>
      <c r="I43" s="193"/>
      <c r="J43" s="193"/>
      <c r="K43" s="193"/>
      <c r="L43" s="84"/>
    </row>
    <row r="44" spans="1:12" ht="47.45" customHeight="1" x14ac:dyDescent="0.3">
      <c r="A44" s="192" t="s">
        <v>22</v>
      </c>
      <c r="B44" s="192"/>
      <c r="C44" s="193" t="s">
        <v>89</v>
      </c>
      <c r="D44" s="193"/>
      <c r="E44" s="193"/>
      <c r="F44" s="193"/>
      <c r="G44" s="193"/>
      <c r="H44" s="193"/>
      <c r="I44" s="193"/>
      <c r="J44" s="193"/>
      <c r="K44" s="193"/>
    </row>
    <row r="45" spans="1:12" ht="336.75" customHeight="1" x14ac:dyDescent="0.3">
      <c r="A45" s="192" t="s">
        <v>33</v>
      </c>
      <c r="B45" s="192"/>
      <c r="C45" s="193" t="s">
        <v>146</v>
      </c>
      <c r="D45" s="193"/>
      <c r="E45" s="193"/>
      <c r="F45" s="193"/>
      <c r="G45" s="193"/>
      <c r="H45" s="193"/>
      <c r="I45" s="193"/>
      <c r="J45" s="193"/>
      <c r="K45" s="193"/>
    </row>
    <row r="46" spans="1:12" ht="54" customHeight="1" x14ac:dyDescent="0.3">
      <c r="A46" s="195" t="s">
        <v>23</v>
      </c>
      <c r="B46" s="195"/>
      <c r="C46" s="193" t="s">
        <v>157</v>
      </c>
      <c r="D46" s="193"/>
      <c r="E46" s="193"/>
      <c r="F46" s="193"/>
      <c r="G46" s="193"/>
      <c r="H46" s="193"/>
      <c r="I46" s="193"/>
      <c r="J46" s="193"/>
      <c r="K46" s="193"/>
    </row>
    <row r="47" spans="1:12" ht="128.44999999999999" customHeight="1" x14ac:dyDescent="0.3">
      <c r="A47" s="194" t="s">
        <v>158</v>
      </c>
      <c r="B47" s="194"/>
      <c r="C47" s="194"/>
      <c r="D47" s="194"/>
      <c r="E47" s="194"/>
      <c r="F47" s="194"/>
      <c r="G47" s="194"/>
      <c r="H47" s="194"/>
      <c r="I47" s="194"/>
      <c r="J47" s="194"/>
      <c r="K47" s="194"/>
    </row>
    <row r="48" spans="1:12" x14ac:dyDescent="0.3">
      <c r="A48" s="120"/>
      <c r="B48" s="120"/>
      <c r="C48" s="120"/>
      <c r="D48" s="121"/>
      <c r="E48" s="122"/>
      <c r="F48" s="122"/>
      <c r="G48" s="122"/>
      <c r="H48" s="122"/>
      <c r="I48" s="122"/>
      <c r="J48" s="122"/>
      <c r="K48" s="120"/>
    </row>
    <row r="49" spans="1:12" x14ac:dyDescent="0.3">
      <c r="A49" s="120"/>
      <c r="B49" s="120"/>
      <c r="C49" s="120"/>
      <c r="D49" s="121"/>
      <c r="E49" s="122"/>
      <c r="F49" s="122"/>
      <c r="G49" s="122"/>
      <c r="H49" s="122"/>
      <c r="I49" s="122"/>
      <c r="J49" s="122"/>
      <c r="K49" s="120"/>
    </row>
    <row r="50" spans="1:12" s="147" customFormat="1" ht="15" hidden="1" customHeight="1" x14ac:dyDescent="0.3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6"/>
    </row>
    <row r="51" spans="1:12" s="147" customFormat="1" ht="15" hidden="1" customHeight="1" x14ac:dyDescent="0.3">
      <c r="A51" s="145"/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6"/>
    </row>
    <row r="52" spans="1:12" s="147" customFormat="1" ht="15" hidden="1" customHeight="1" x14ac:dyDescent="0.3">
      <c r="A52" s="145"/>
      <c r="B52" s="145"/>
      <c r="C52" s="145"/>
      <c r="D52" s="145"/>
      <c r="E52" s="145"/>
      <c r="F52" s="145"/>
      <c r="G52" s="145"/>
      <c r="H52" s="148"/>
      <c r="I52" s="148"/>
      <c r="J52" s="145"/>
      <c r="K52" s="145"/>
      <c r="L52" s="146"/>
    </row>
    <row r="53" spans="1:12" s="147" customFormat="1" ht="15" hidden="1" customHeight="1" x14ac:dyDescent="0.3">
      <c r="A53" s="149"/>
      <c r="B53" s="149"/>
      <c r="C53" s="149"/>
      <c r="D53" s="150"/>
      <c r="E53" s="151"/>
      <c r="F53" s="151"/>
      <c r="G53" s="151"/>
      <c r="H53" s="152" t="s">
        <v>104</v>
      </c>
      <c r="I53" s="148"/>
      <c r="J53" s="151"/>
      <c r="K53" s="149"/>
      <c r="L53" s="146"/>
    </row>
    <row r="54" spans="1:12" s="147" customFormat="1" ht="15" hidden="1" customHeight="1" x14ac:dyDescent="0.3">
      <c r="A54" s="149"/>
      <c r="B54" s="149"/>
      <c r="C54" s="149"/>
      <c r="D54" s="150"/>
      <c r="E54" s="151"/>
      <c r="F54" s="151"/>
      <c r="G54" s="151"/>
      <c r="H54" s="152" t="s">
        <v>105</v>
      </c>
      <c r="I54" s="148"/>
      <c r="J54" s="151"/>
      <c r="K54" s="149"/>
      <c r="L54" s="146"/>
    </row>
    <row r="55" spans="1:12" s="147" customFormat="1" ht="15" hidden="1" customHeight="1" x14ac:dyDescent="0.3">
      <c r="A55" s="148"/>
      <c r="B55" s="148"/>
      <c r="C55" s="148"/>
      <c r="D55" s="153"/>
      <c r="E55" s="154"/>
      <c r="F55" s="154"/>
      <c r="G55" s="154"/>
      <c r="H55" s="152" t="s">
        <v>106</v>
      </c>
      <c r="I55" s="148"/>
      <c r="J55" s="154"/>
      <c r="K55" s="148"/>
      <c r="L55" s="146"/>
    </row>
    <row r="56" spans="1:12" s="147" customFormat="1" ht="15" hidden="1" customHeight="1" x14ac:dyDescent="0.3">
      <c r="A56" s="148"/>
      <c r="B56" s="148"/>
      <c r="C56" s="148"/>
      <c r="D56" s="153"/>
      <c r="E56" s="154"/>
      <c r="F56" s="154"/>
      <c r="G56" s="154"/>
      <c r="H56" s="152" t="s">
        <v>107</v>
      </c>
      <c r="I56" s="148"/>
      <c r="J56" s="154"/>
      <c r="K56" s="148"/>
      <c r="L56" s="146"/>
    </row>
    <row r="57" spans="1:12" s="147" customFormat="1" ht="15" hidden="1" customHeight="1" x14ac:dyDescent="0.3">
      <c r="A57" s="148"/>
      <c r="B57" s="148"/>
      <c r="C57" s="148"/>
      <c r="D57" s="153"/>
      <c r="E57" s="154"/>
      <c r="F57" s="154"/>
      <c r="G57" s="154"/>
      <c r="H57" s="152" t="s">
        <v>108</v>
      </c>
      <c r="I57" s="148"/>
      <c r="J57" s="154"/>
      <c r="K57" s="148"/>
      <c r="L57" s="146"/>
    </row>
    <row r="58" spans="1:12" s="147" customFormat="1" ht="15" hidden="1" customHeight="1" x14ac:dyDescent="0.3">
      <c r="A58" s="148"/>
      <c r="B58" s="148"/>
      <c r="C58" s="148"/>
      <c r="D58" s="153"/>
      <c r="E58" s="154"/>
      <c r="F58" s="154"/>
      <c r="G58" s="154"/>
      <c r="H58" s="152" t="s">
        <v>109</v>
      </c>
      <c r="I58" s="148"/>
      <c r="J58" s="154"/>
      <c r="K58" s="148"/>
      <c r="L58" s="146"/>
    </row>
    <row r="59" spans="1:12" s="147" customFormat="1" ht="15" hidden="1" customHeight="1" x14ac:dyDescent="0.3">
      <c r="A59" s="148"/>
      <c r="B59" s="148"/>
      <c r="C59" s="148"/>
      <c r="D59" s="153"/>
      <c r="E59" s="154"/>
      <c r="F59" s="154"/>
      <c r="G59" s="154"/>
      <c r="H59" s="152" t="s">
        <v>110</v>
      </c>
      <c r="I59" s="148"/>
      <c r="J59" s="154"/>
      <c r="K59" s="148"/>
    </row>
    <row r="60" spans="1:12" s="147" customFormat="1" ht="15" hidden="1" customHeight="1" x14ac:dyDescent="0.3">
      <c r="A60" s="148"/>
      <c r="B60" s="148"/>
      <c r="C60" s="148"/>
      <c r="D60" s="153"/>
      <c r="E60" s="154"/>
      <c r="F60" s="154"/>
      <c r="G60" s="154"/>
      <c r="H60" s="152" t="s">
        <v>111</v>
      </c>
      <c r="I60" s="148"/>
      <c r="J60" s="154"/>
      <c r="K60" s="148"/>
    </row>
    <row r="61" spans="1:12" s="147" customFormat="1" ht="15" hidden="1" customHeight="1" x14ac:dyDescent="0.3">
      <c r="A61" s="148"/>
      <c r="B61" s="148"/>
      <c r="C61" s="148"/>
      <c r="D61" s="153"/>
      <c r="E61" s="154"/>
      <c r="F61" s="154"/>
      <c r="G61" s="154"/>
      <c r="H61" s="152" t="s">
        <v>112</v>
      </c>
      <c r="I61" s="148"/>
      <c r="J61" s="154"/>
      <c r="K61" s="148"/>
    </row>
    <row r="62" spans="1:12" s="147" customFormat="1" ht="15" hidden="1" customHeight="1" x14ac:dyDescent="0.3">
      <c r="A62" s="148"/>
      <c r="B62" s="148"/>
      <c r="C62" s="148"/>
      <c r="D62" s="153"/>
      <c r="E62" s="154"/>
      <c r="F62" s="154"/>
      <c r="G62" s="154"/>
      <c r="H62" s="152" t="s">
        <v>113</v>
      </c>
      <c r="I62" s="148"/>
      <c r="J62" s="154"/>
      <c r="K62" s="148"/>
    </row>
    <row r="63" spans="1:12" s="147" customFormat="1" ht="15" hidden="1" customHeight="1" x14ac:dyDescent="0.3">
      <c r="A63" s="148"/>
      <c r="B63" s="148"/>
      <c r="C63" s="148"/>
      <c r="D63" s="153"/>
      <c r="E63" s="154"/>
      <c r="F63" s="154"/>
      <c r="G63" s="154"/>
      <c r="H63" s="152" t="s">
        <v>114</v>
      </c>
      <c r="I63" s="148"/>
      <c r="J63" s="154"/>
      <c r="K63" s="148"/>
    </row>
    <row r="64" spans="1:12" s="147" customFormat="1" ht="15" hidden="1" customHeight="1" x14ac:dyDescent="0.3">
      <c r="A64" s="148"/>
      <c r="B64" s="148"/>
      <c r="C64" s="148"/>
      <c r="D64" s="153"/>
      <c r="E64" s="154"/>
      <c r="F64" s="154"/>
      <c r="G64" s="154"/>
      <c r="H64" s="152" t="s">
        <v>115</v>
      </c>
      <c r="I64" s="148"/>
      <c r="J64" s="154"/>
      <c r="K64" s="148"/>
    </row>
    <row r="65" spans="1:16" s="147" customFormat="1" ht="15" hidden="1" customHeight="1" x14ac:dyDescent="0.3">
      <c r="A65" s="148"/>
      <c r="B65" s="148"/>
      <c r="C65" s="148"/>
      <c r="D65" s="153"/>
      <c r="E65" s="154"/>
      <c r="F65" s="154"/>
      <c r="G65" s="154"/>
      <c r="H65" s="152" t="s">
        <v>116</v>
      </c>
      <c r="I65" s="148"/>
      <c r="J65" s="154"/>
      <c r="K65" s="148"/>
    </row>
    <row r="66" spans="1:16" s="147" customFormat="1" ht="15" hidden="1" customHeight="1" x14ac:dyDescent="0.3">
      <c r="A66" s="148"/>
      <c r="B66" s="148"/>
      <c r="C66" s="148"/>
      <c r="D66" s="153"/>
      <c r="E66" s="154"/>
      <c r="F66" s="154"/>
      <c r="G66" s="154"/>
      <c r="H66" s="152" t="s">
        <v>117</v>
      </c>
      <c r="I66" s="154"/>
      <c r="J66" s="154"/>
      <c r="K66" s="148"/>
    </row>
    <row r="67" spans="1:16" s="147" customFormat="1" ht="15" hidden="1" customHeight="1" x14ac:dyDescent="0.3">
      <c r="A67" s="148"/>
      <c r="B67" s="148"/>
      <c r="C67" s="148"/>
      <c r="D67" s="153"/>
      <c r="E67" s="154"/>
      <c r="F67" s="154"/>
      <c r="G67" s="154"/>
      <c r="H67" s="154"/>
      <c r="I67" s="154"/>
      <c r="J67" s="154"/>
      <c r="K67" s="148"/>
    </row>
    <row r="68" spans="1:16" s="147" customFormat="1" ht="15" hidden="1" customHeight="1" x14ac:dyDescent="0.3">
      <c r="A68" s="148"/>
      <c r="B68" s="148"/>
      <c r="C68" s="148"/>
      <c r="D68" s="153"/>
      <c r="E68" s="154"/>
      <c r="F68" s="155" t="s">
        <v>101</v>
      </c>
      <c r="G68" s="154"/>
      <c r="H68" s="156" t="s">
        <v>120</v>
      </c>
      <c r="I68" s="156"/>
      <c r="J68" s="152"/>
      <c r="K68" s="152"/>
      <c r="L68" s="157"/>
      <c r="M68" s="157"/>
      <c r="N68" s="157"/>
      <c r="O68" s="157"/>
      <c r="P68" s="157"/>
    </row>
    <row r="69" spans="1:16" s="147" customFormat="1" ht="15" hidden="1" customHeight="1" x14ac:dyDescent="0.3">
      <c r="A69" s="148"/>
      <c r="B69" s="148"/>
      <c r="C69" s="148"/>
      <c r="D69" s="153"/>
      <c r="E69" s="154"/>
      <c r="F69" s="154"/>
      <c r="G69" s="154"/>
      <c r="H69" s="156" t="s">
        <v>121</v>
      </c>
      <c r="I69" s="156"/>
      <c r="J69" s="152"/>
      <c r="K69" s="152"/>
      <c r="L69" s="157"/>
      <c r="M69" s="157"/>
      <c r="N69" s="157"/>
      <c r="O69" s="157"/>
      <c r="P69" s="157"/>
    </row>
    <row r="70" spans="1:16" s="147" customFormat="1" ht="15" hidden="1" customHeight="1" x14ac:dyDescent="0.3">
      <c r="A70" s="148"/>
      <c r="B70" s="148"/>
      <c r="C70" s="148"/>
      <c r="D70" s="153"/>
      <c r="E70" s="154"/>
      <c r="F70" s="154"/>
      <c r="G70" s="154"/>
      <c r="H70" s="156" t="s">
        <v>122</v>
      </c>
      <c r="I70" s="156"/>
      <c r="J70" s="152"/>
      <c r="K70" s="152"/>
      <c r="L70" s="157"/>
      <c r="M70" s="157"/>
      <c r="N70" s="157"/>
      <c r="O70" s="157"/>
      <c r="P70" s="157"/>
    </row>
    <row r="71" spans="1:16" s="147" customFormat="1" ht="15" hidden="1" customHeight="1" x14ac:dyDescent="0.3">
      <c r="A71" s="148"/>
      <c r="B71" s="148"/>
      <c r="C71" s="148"/>
      <c r="D71" s="153"/>
      <c r="E71" s="154"/>
      <c r="F71" s="154"/>
      <c r="G71" s="154"/>
      <c r="H71" s="156" t="s">
        <v>123</v>
      </c>
      <c r="I71" s="156"/>
      <c r="J71" s="152"/>
      <c r="K71" s="152"/>
      <c r="L71" s="157"/>
      <c r="M71" s="157"/>
      <c r="N71" s="157"/>
      <c r="O71" s="157"/>
      <c r="P71" s="157"/>
    </row>
    <row r="72" spans="1:16" s="147" customFormat="1" ht="15" hidden="1" customHeight="1" x14ac:dyDescent="0.3">
      <c r="A72" s="148"/>
      <c r="B72" s="148"/>
      <c r="C72" s="148"/>
      <c r="D72" s="153"/>
      <c r="E72" s="154"/>
      <c r="F72" s="154"/>
      <c r="G72" s="154"/>
      <c r="H72" s="156" t="s">
        <v>124</v>
      </c>
      <c r="I72" s="156"/>
      <c r="J72" s="152"/>
      <c r="K72" s="152"/>
      <c r="L72" s="157"/>
      <c r="M72" s="157"/>
      <c r="N72" s="157"/>
      <c r="O72" s="157"/>
      <c r="P72" s="157"/>
    </row>
    <row r="73" spans="1:16" s="147" customFormat="1" ht="15" hidden="1" customHeight="1" x14ac:dyDescent="0.3">
      <c r="A73" s="148"/>
      <c r="B73" s="148"/>
      <c r="C73" s="148"/>
      <c r="D73" s="153"/>
      <c r="E73" s="154"/>
      <c r="F73" s="154"/>
      <c r="G73" s="154"/>
      <c r="H73" s="156" t="s">
        <v>125</v>
      </c>
      <c r="I73" s="156"/>
      <c r="J73" s="152"/>
      <c r="K73" s="152"/>
      <c r="L73" s="157"/>
      <c r="M73" s="157"/>
      <c r="N73" s="157"/>
      <c r="O73" s="157"/>
      <c r="P73" s="157"/>
    </row>
    <row r="74" spans="1:16" s="147" customFormat="1" ht="15" hidden="1" customHeight="1" x14ac:dyDescent="0.3">
      <c r="A74" s="148"/>
      <c r="B74" s="148"/>
      <c r="C74" s="148"/>
      <c r="D74" s="153"/>
      <c r="E74" s="154"/>
      <c r="F74" s="154"/>
      <c r="G74" s="154"/>
      <c r="H74" s="156" t="s">
        <v>129</v>
      </c>
      <c r="I74" s="156"/>
      <c r="J74" s="152"/>
      <c r="K74" s="152"/>
      <c r="L74" s="157"/>
      <c r="M74" s="157"/>
      <c r="N74" s="157"/>
      <c r="O74" s="157"/>
      <c r="P74" s="157"/>
    </row>
    <row r="75" spans="1:16" s="147" customFormat="1" ht="15" hidden="1" customHeight="1" x14ac:dyDescent="0.3">
      <c r="A75" s="148"/>
      <c r="B75" s="148"/>
      <c r="C75" s="148"/>
      <c r="D75" s="153"/>
      <c r="E75" s="154"/>
      <c r="F75" s="154"/>
      <c r="G75" s="154"/>
      <c r="H75" s="156" t="s">
        <v>126</v>
      </c>
      <c r="I75" s="158"/>
      <c r="J75" s="152"/>
      <c r="K75" s="152"/>
      <c r="L75" s="157"/>
      <c r="M75" s="157"/>
      <c r="N75" s="157"/>
      <c r="O75" s="157"/>
      <c r="P75" s="157"/>
    </row>
    <row r="76" spans="1:16" s="147" customFormat="1" ht="15" hidden="1" customHeight="1" x14ac:dyDescent="0.3">
      <c r="A76" s="148"/>
      <c r="B76" s="148"/>
      <c r="C76" s="148"/>
      <c r="D76" s="153"/>
      <c r="E76" s="154"/>
      <c r="F76" s="154"/>
      <c r="G76" s="154"/>
      <c r="H76" s="156" t="s">
        <v>127</v>
      </c>
      <c r="I76" s="156"/>
      <c r="J76" s="152"/>
      <c r="K76" s="152"/>
      <c r="L76" s="157"/>
      <c r="M76" s="157"/>
      <c r="N76" s="157"/>
      <c r="O76" s="157"/>
      <c r="P76" s="157"/>
    </row>
    <row r="77" spans="1:16" s="147" customFormat="1" ht="15" hidden="1" customHeight="1" x14ac:dyDescent="0.3">
      <c r="A77" s="148"/>
      <c r="B77" s="148"/>
      <c r="C77" s="148"/>
      <c r="D77" s="153"/>
      <c r="E77" s="154"/>
      <c r="F77" s="154"/>
      <c r="G77" s="154"/>
      <c r="H77" s="156" t="s">
        <v>128</v>
      </c>
      <c r="I77" s="158"/>
      <c r="J77" s="152"/>
      <c r="K77" s="152"/>
      <c r="L77" s="157"/>
      <c r="M77" s="157"/>
      <c r="N77" s="157"/>
      <c r="O77" s="157"/>
      <c r="P77" s="157"/>
    </row>
    <row r="78" spans="1:16" s="147" customFormat="1" ht="15" hidden="1" customHeight="1" x14ac:dyDescent="0.3">
      <c r="A78" s="148"/>
      <c r="B78" s="148"/>
      <c r="C78" s="148"/>
      <c r="D78" s="153"/>
      <c r="E78" s="154"/>
      <c r="F78" s="154"/>
      <c r="G78" s="154"/>
      <c r="H78" s="159"/>
      <c r="I78" s="159"/>
      <c r="J78" s="152"/>
      <c r="K78" s="152"/>
      <c r="L78" s="157"/>
      <c r="M78" s="157"/>
      <c r="N78" s="157"/>
      <c r="O78" s="157"/>
      <c r="P78" s="157"/>
    </row>
    <row r="79" spans="1:16" s="147" customFormat="1" ht="15" hidden="1" customHeight="1" x14ac:dyDescent="0.3">
      <c r="A79" s="148"/>
      <c r="B79" s="148"/>
      <c r="C79" s="148"/>
      <c r="D79" s="153"/>
      <c r="E79" s="154"/>
      <c r="F79" s="155" t="s">
        <v>102</v>
      </c>
      <c r="G79" s="154"/>
      <c r="H79" s="156" t="s">
        <v>124</v>
      </c>
      <c r="I79" s="159"/>
      <c r="J79" s="152"/>
      <c r="K79" s="152"/>
      <c r="L79" s="157"/>
      <c r="M79" s="157"/>
      <c r="N79" s="157"/>
      <c r="O79" s="157"/>
      <c r="P79" s="157"/>
    </row>
    <row r="80" spans="1:16" s="147" customFormat="1" hidden="1" x14ac:dyDescent="0.3">
      <c r="A80" s="148"/>
      <c r="B80" s="148"/>
      <c r="C80" s="148"/>
      <c r="D80" s="153"/>
      <c r="E80" s="154"/>
      <c r="F80" s="154"/>
      <c r="G80" s="154"/>
      <c r="H80" s="156" t="s">
        <v>125</v>
      </c>
      <c r="I80" s="159"/>
      <c r="J80" s="152"/>
      <c r="K80" s="152"/>
      <c r="L80" s="157"/>
      <c r="M80" s="157"/>
      <c r="N80" s="157"/>
      <c r="O80" s="157"/>
      <c r="P80" s="157"/>
    </row>
    <row r="81" spans="1:16" s="147" customFormat="1" ht="15" hidden="1" customHeight="1" x14ac:dyDescent="0.3">
      <c r="A81" s="146"/>
      <c r="B81" s="146"/>
      <c r="C81" s="146"/>
      <c r="D81" s="160"/>
      <c r="E81" s="161"/>
      <c r="F81" s="161"/>
      <c r="G81" s="161"/>
      <c r="H81" s="156" t="s">
        <v>129</v>
      </c>
      <c r="I81" s="162"/>
      <c r="J81" s="162"/>
      <c r="K81" s="162"/>
      <c r="L81" s="157"/>
      <c r="M81" s="157"/>
      <c r="N81" s="157"/>
      <c r="O81" s="157"/>
      <c r="P81" s="157"/>
    </row>
    <row r="82" spans="1:16" s="147" customFormat="1" ht="15" hidden="1" customHeight="1" x14ac:dyDescent="0.3">
      <c r="A82" s="146"/>
      <c r="B82" s="146"/>
      <c r="C82" s="146"/>
      <c r="D82" s="160"/>
      <c r="E82" s="161"/>
      <c r="F82" s="161"/>
      <c r="G82" s="161"/>
      <c r="H82" s="163"/>
      <c r="I82" s="162"/>
      <c r="J82" s="161"/>
      <c r="K82" s="146"/>
    </row>
    <row r="83" spans="1:16" s="147" customFormat="1" ht="15" hidden="1" customHeight="1" x14ac:dyDescent="0.3">
      <c r="A83" s="146"/>
      <c r="B83" s="146"/>
      <c r="C83" s="146"/>
      <c r="D83" s="160"/>
      <c r="E83" s="161"/>
      <c r="F83" s="161"/>
      <c r="G83" s="164"/>
      <c r="H83" s="165"/>
      <c r="I83" s="164"/>
      <c r="J83" s="161"/>
      <c r="K83" s="146"/>
    </row>
    <row r="84" spans="1:16" s="147" customFormat="1" ht="15" hidden="1" customHeight="1" x14ac:dyDescent="0.3">
      <c r="A84" s="146"/>
      <c r="B84" s="146"/>
      <c r="C84" s="146"/>
      <c r="D84" s="160"/>
      <c r="E84" s="161"/>
      <c r="F84" s="161"/>
      <c r="G84" s="164"/>
      <c r="H84" s="165"/>
      <c r="I84" s="166"/>
      <c r="J84" s="161"/>
      <c r="K84" s="146"/>
    </row>
    <row r="85" spans="1:16" s="147" customFormat="1" ht="15" hidden="1" customHeight="1" x14ac:dyDescent="0.3">
      <c r="A85" s="146"/>
      <c r="B85" s="146"/>
      <c r="C85" s="146"/>
      <c r="D85" s="160"/>
      <c r="E85" s="161"/>
      <c r="F85" s="161"/>
      <c r="G85" s="164"/>
      <c r="H85" s="165"/>
      <c r="I85" s="166"/>
      <c r="J85" s="161"/>
      <c r="K85" s="146"/>
    </row>
    <row r="86" spans="1:16" s="147" customFormat="1" ht="15" hidden="1" customHeight="1" x14ac:dyDescent="0.3">
      <c r="A86" s="146"/>
      <c r="B86" s="146"/>
      <c r="C86" s="146"/>
      <c r="D86" s="160"/>
      <c r="E86" s="161"/>
      <c r="F86" s="161"/>
      <c r="G86" s="161"/>
      <c r="H86" s="163"/>
      <c r="I86" s="167"/>
      <c r="J86" s="161"/>
      <c r="K86" s="146"/>
    </row>
    <row r="87" spans="1:16" s="147" customFormat="1" ht="15" hidden="1" customHeight="1" x14ac:dyDescent="0.3">
      <c r="A87" s="146"/>
      <c r="B87" s="146"/>
      <c r="C87" s="146"/>
      <c r="D87" s="160"/>
      <c r="E87" s="161"/>
      <c r="F87" s="161"/>
      <c r="G87" s="161"/>
      <c r="H87" s="167"/>
      <c r="I87" s="167"/>
      <c r="J87" s="161"/>
      <c r="K87" s="146"/>
    </row>
    <row r="88" spans="1:16" s="147" customFormat="1" ht="15" hidden="1" customHeight="1" x14ac:dyDescent="0.3">
      <c r="A88" s="146"/>
      <c r="B88" s="146"/>
      <c r="C88" s="146"/>
      <c r="D88" s="160"/>
      <c r="E88" s="161"/>
      <c r="F88" s="161"/>
      <c r="G88" s="161"/>
      <c r="H88" s="167"/>
      <c r="I88" s="167"/>
      <c r="J88" s="161"/>
      <c r="K88" s="146"/>
    </row>
    <row r="89" spans="1:16" s="147" customFormat="1" ht="15" hidden="1" customHeight="1" x14ac:dyDescent="0.3">
      <c r="A89" s="146"/>
      <c r="B89" s="146"/>
      <c r="C89" s="146"/>
      <c r="D89" s="160"/>
      <c r="E89" s="161"/>
      <c r="F89" s="161"/>
      <c r="G89" s="161"/>
      <c r="H89" s="167"/>
      <c r="I89" s="167"/>
      <c r="J89" s="161"/>
      <c r="K89" s="146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" name="Rozsah2_1_1"/>
    <protectedRange sqref="H16" name="Rozsah2_1_2"/>
    <protectedRange sqref="H17" name="Rozsah2_1_3"/>
    <protectedRange sqref="H18" name="Rozsah2_1_4"/>
    <protectedRange sqref="H19" name="Rozsah2_1_5"/>
  </protectedRanges>
  <mergeCells count="32">
    <mergeCell ref="A47:K47"/>
    <mergeCell ref="A44:B44"/>
    <mergeCell ref="C44:K44"/>
    <mergeCell ref="A45:B45"/>
    <mergeCell ref="C45:K45"/>
    <mergeCell ref="A46:B46"/>
    <mergeCell ref="C46:K46"/>
    <mergeCell ref="A41:B41"/>
    <mergeCell ref="C41:K41"/>
    <mergeCell ref="A42:B42"/>
    <mergeCell ref="C42:K42"/>
    <mergeCell ref="A43:B43"/>
    <mergeCell ref="C43:K43"/>
    <mergeCell ref="A38:B38"/>
    <mergeCell ref="C38:K38"/>
    <mergeCell ref="A39:B39"/>
    <mergeCell ref="C39:K39"/>
    <mergeCell ref="A40:B40"/>
    <mergeCell ref="C40:K40"/>
    <mergeCell ref="A23:J23"/>
    <mergeCell ref="A32:F32"/>
    <mergeCell ref="A33:F33"/>
    <mergeCell ref="A36:D36"/>
    <mergeCell ref="A37:B37"/>
    <mergeCell ref="C37:K37"/>
    <mergeCell ref="A20:F20"/>
    <mergeCell ref="I20:J20"/>
    <mergeCell ref="A2:K2"/>
    <mergeCell ref="A7:K7"/>
    <mergeCell ref="C10:K10"/>
    <mergeCell ref="C11:K11"/>
    <mergeCell ref="A13:K13"/>
  </mergeCells>
  <dataValidations count="15"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>
      <formula1>$H$68:$H$77</formula1>
    </dataValidation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/>
    <dataValidation allowBlank="1" showInputMessage="1" showErrorMessage="1" prompt="V prípade potreby doplňte ďalšie typy oprávnených výdavkov." sqref="B19"/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$H$53:$H$66</formula1>
    </dataValidation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/>
    <dataValidation allowBlank="1" showInputMessage="1" showErrorMessage="1" prompt="Rešpektujte stanovený finančný a percentuálny limit uvedený v Príručke k oprávnenosti výdavkov." sqref="F25:F31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>
      <formula1>$H$79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>
      <formula1>$H$81</formula1>
    </dataValidation>
    <dataValidation allowBlank="1" showErrorMessage="1" prompt="Je potrebné vybrať relevantnú hlavnú aktivitu." sqref="A13:K13"/>
    <dataValidation allowBlank="1" showInputMessage="1" showErrorMessage="1" prompt="Popíšte výdavok z hľadiska jeho predmetu, resp. rozsahu. Ak výdavok pozostáva z viacerých položiek, je potrebné ich bližšie špecifikovať." sqref="J15:J19 J25:J31"/>
    <dataValidation allowBlank="1" showInputMessage="1" showErrorMessage="1" prompt="Zdôvodnite nevyhnutnosť tohto výdavku pre realizáciu hlavnej aktivity projektu." sqref="K15:K19"/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3"/>
  <sheetViews>
    <sheetView view="pageBreakPreview" topLeftCell="B1" zoomScaleNormal="100" zoomScaleSheetLayoutView="100" workbookViewId="0">
      <selection activeCell="E26" sqref="E26"/>
    </sheetView>
  </sheetViews>
  <sheetFormatPr defaultRowHeight="16.5" x14ac:dyDescent="0.3"/>
  <cols>
    <col min="1" max="1" width="35.85546875" style="62" bestFit="1" customWidth="1"/>
    <col min="2" max="2" width="7.7109375" style="62" customWidth="1"/>
    <col min="3" max="3" width="40.5703125" style="62" customWidth="1"/>
    <col min="4" max="4" width="32.140625" style="62" customWidth="1"/>
    <col min="5" max="5" width="18.7109375" style="144" customWidth="1"/>
    <col min="6" max="6" width="23.28515625" style="62" customWidth="1"/>
    <col min="7" max="7" width="12.28515625" style="187" customWidth="1"/>
    <col min="8" max="8" width="42.140625" style="62" customWidth="1"/>
    <col min="9" max="9" width="14" style="62" bestFit="1" customWidth="1"/>
    <col min="10" max="10" width="9.140625" style="62"/>
    <col min="11" max="11" width="35.85546875" style="62" bestFit="1" customWidth="1"/>
    <col min="12" max="12" width="13.42578125" style="62" bestFit="1" customWidth="1"/>
    <col min="13" max="13" width="12.85546875" style="62" bestFit="1" customWidth="1"/>
    <col min="14" max="14" width="4.7109375" style="62" customWidth="1"/>
    <col min="15" max="15" width="96.42578125" style="62" customWidth="1"/>
    <col min="16" max="255" width="9.140625" style="62"/>
    <col min="256" max="256" width="35.85546875" style="62" bestFit="1" customWidth="1"/>
    <col min="257" max="257" width="7.7109375" style="62" customWidth="1"/>
    <col min="258" max="258" width="40.5703125" style="62" customWidth="1"/>
    <col min="259" max="259" width="32.140625" style="62" customWidth="1"/>
    <col min="260" max="260" width="18.7109375" style="62" customWidth="1"/>
    <col min="261" max="261" width="11.7109375" style="62" customWidth="1"/>
    <col min="262" max="262" width="23.28515625" style="62" customWidth="1"/>
    <col min="263" max="263" width="12.28515625" style="62" customWidth="1"/>
    <col min="264" max="264" width="42.140625" style="62" customWidth="1"/>
    <col min="265" max="265" width="14" style="62" bestFit="1" customWidth="1"/>
    <col min="266" max="266" width="9.140625" style="62"/>
    <col min="267" max="267" width="35.85546875" style="62" bestFit="1" customWidth="1"/>
    <col min="268" max="268" width="13.42578125" style="62" bestFit="1" customWidth="1"/>
    <col min="269" max="269" width="12.85546875" style="62" bestFit="1" customWidth="1"/>
    <col min="270" max="511" width="9.140625" style="62"/>
    <col min="512" max="512" width="35.85546875" style="62" bestFit="1" customWidth="1"/>
    <col min="513" max="513" width="7.7109375" style="62" customWidth="1"/>
    <col min="514" max="514" width="40.5703125" style="62" customWidth="1"/>
    <col min="515" max="515" width="32.140625" style="62" customWidth="1"/>
    <col min="516" max="516" width="18.7109375" style="62" customWidth="1"/>
    <col min="517" max="517" width="11.7109375" style="62" customWidth="1"/>
    <col min="518" max="518" width="23.28515625" style="62" customWidth="1"/>
    <col min="519" max="519" width="12.28515625" style="62" customWidth="1"/>
    <col min="520" max="520" width="42.140625" style="62" customWidth="1"/>
    <col min="521" max="521" width="14" style="62" bestFit="1" customWidth="1"/>
    <col min="522" max="522" width="9.140625" style="62"/>
    <col min="523" max="523" width="35.85546875" style="62" bestFit="1" customWidth="1"/>
    <col min="524" max="524" width="13.42578125" style="62" bestFit="1" customWidth="1"/>
    <col min="525" max="525" width="12.85546875" style="62" bestFit="1" customWidth="1"/>
    <col min="526" max="767" width="9.140625" style="62"/>
    <col min="768" max="768" width="35.85546875" style="62" bestFit="1" customWidth="1"/>
    <col min="769" max="769" width="7.7109375" style="62" customWidth="1"/>
    <col min="770" max="770" width="40.5703125" style="62" customWidth="1"/>
    <col min="771" max="771" width="32.140625" style="62" customWidth="1"/>
    <col min="772" max="772" width="18.7109375" style="62" customWidth="1"/>
    <col min="773" max="773" width="11.7109375" style="62" customWidth="1"/>
    <col min="774" max="774" width="23.28515625" style="62" customWidth="1"/>
    <col min="775" max="775" width="12.28515625" style="62" customWidth="1"/>
    <col min="776" max="776" width="42.140625" style="62" customWidth="1"/>
    <col min="777" max="777" width="14" style="62" bestFit="1" customWidth="1"/>
    <col min="778" max="778" width="9.140625" style="62"/>
    <col min="779" max="779" width="35.85546875" style="62" bestFit="1" customWidth="1"/>
    <col min="780" max="780" width="13.42578125" style="62" bestFit="1" customWidth="1"/>
    <col min="781" max="781" width="12.85546875" style="62" bestFit="1" customWidth="1"/>
    <col min="782" max="1023" width="9.140625" style="62"/>
    <col min="1024" max="1024" width="35.85546875" style="62" bestFit="1" customWidth="1"/>
    <col min="1025" max="1025" width="7.7109375" style="62" customWidth="1"/>
    <col min="1026" max="1026" width="40.5703125" style="62" customWidth="1"/>
    <col min="1027" max="1027" width="32.140625" style="62" customWidth="1"/>
    <col min="1028" max="1028" width="18.7109375" style="62" customWidth="1"/>
    <col min="1029" max="1029" width="11.7109375" style="62" customWidth="1"/>
    <col min="1030" max="1030" width="23.28515625" style="62" customWidth="1"/>
    <col min="1031" max="1031" width="12.28515625" style="62" customWidth="1"/>
    <col min="1032" max="1032" width="42.140625" style="62" customWidth="1"/>
    <col min="1033" max="1033" width="14" style="62" bestFit="1" customWidth="1"/>
    <col min="1034" max="1034" width="9.140625" style="62"/>
    <col min="1035" max="1035" width="35.85546875" style="62" bestFit="1" customWidth="1"/>
    <col min="1036" max="1036" width="13.42578125" style="62" bestFit="1" customWidth="1"/>
    <col min="1037" max="1037" width="12.85546875" style="62" bestFit="1" customWidth="1"/>
    <col min="1038" max="1279" width="9.140625" style="62"/>
    <col min="1280" max="1280" width="35.85546875" style="62" bestFit="1" customWidth="1"/>
    <col min="1281" max="1281" width="7.7109375" style="62" customWidth="1"/>
    <col min="1282" max="1282" width="40.5703125" style="62" customWidth="1"/>
    <col min="1283" max="1283" width="32.140625" style="62" customWidth="1"/>
    <col min="1284" max="1284" width="18.7109375" style="62" customWidth="1"/>
    <col min="1285" max="1285" width="11.7109375" style="62" customWidth="1"/>
    <col min="1286" max="1286" width="23.28515625" style="62" customWidth="1"/>
    <col min="1287" max="1287" width="12.28515625" style="62" customWidth="1"/>
    <col min="1288" max="1288" width="42.140625" style="62" customWidth="1"/>
    <col min="1289" max="1289" width="14" style="62" bestFit="1" customWidth="1"/>
    <col min="1290" max="1290" width="9.140625" style="62"/>
    <col min="1291" max="1291" width="35.85546875" style="62" bestFit="1" customWidth="1"/>
    <col min="1292" max="1292" width="13.42578125" style="62" bestFit="1" customWidth="1"/>
    <col min="1293" max="1293" width="12.85546875" style="62" bestFit="1" customWidth="1"/>
    <col min="1294" max="1535" width="9.140625" style="62"/>
    <col min="1536" max="1536" width="35.85546875" style="62" bestFit="1" customWidth="1"/>
    <col min="1537" max="1537" width="7.7109375" style="62" customWidth="1"/>
    <col min="1538" max="1538" width="40.5703125" style="62" customWidth="1"/>
    <col min="1539" max="1539" width="32.140625" style="62" customWidth="1"/>
    <col min="1540" max="1540" width="18.7109375" style="62" customWidth="1"/>
    <col min="1541" max="1541" width="11.7109375" style="62" customWidth="1"/>
    <col min="1542" max="1542" width="23.28515625" style="62" customWidth="1"/>
    <col min="1543" max="1543" width="12.28515625" style="62" customWidth="1"/>
    <col min="1544" max="1544" width="42.140625" style="62" customWidth="1"/>
    <col min="1545" max="1545" width="14" style="62" bestFit="1" customWidth="1"/>
    <col min="1546" max="1546" width="9.140625" style="62"/>
    <col min="1547" max="1547" width="35.85546875" style="62" bestFit="1" customWidth="1"/>
    <col min="1548" max="1548" width="13.42578125" style="62" bestFit="1" customWidth="1"/>
    <col min="1549" max="1549" width="12.85546875" style="62" bestFit="1" customWidth="1"/>
    <col min="1550" max="1791" width="9.140625" style="62"/>
    <col min="1792" max="1792" width="35.85546875" style="62" bestFit="1" customWidth="1"/>
    <col min="1793" max="1793" width="7.7109375" style="62" customWidth="1"/>
    <col min="1794" max="1794" width="40.5703125" style="62" customWidth="1"/>
    <col min="1795" max="1795" width="32.140625" style="62" customWidth="1"/>
    <col min="1796" max="1796" width="18.7109375" style="62" customWidth="1"/>
    <col min="1797" max="1797" width="11.7109375" style="62" customWidth="1"/>
    <col min="1798" max="1798" width="23.28515625" style="62" customWidth="1"/>
    <col min="1799" max="1799" width="12.28515625" style="62" customWidth="1"/>
    <col min="1800" max="1800" width="42.140625" style="62" customWidth="1"/>
    <col min="1801" max="1801" width="14" style="62" bestFit="1" customWidth="1"/>
    <col min="1802" max="1802" width="9.140625" style="62"/>
    <col min="1803" max="1803" width="35.85546875" style="62" bestFit="1" customWidth="1"/>
    <col min="1804" max="1804" width="13.42578125" style="62" bestFit="1" customWidth="1"/>
    <col min="1805" max="1805" width="12.85546875" style="62" bestFit="1" customWidth="1"/>
    <col min="1806" max="2047" width="9.140625" style="62"/>
    <col min="2048" max="2048" width="35.85546875" style="62" bestFit="1" customWidth="1"/>
    <col min="2049" max="2049" width="7.7109375" style="62" customWidth="1"/>
    <col min="2050" max="2050" width="40.5703125" style="62" customWidth="1"/>
    <col min="2051" max="2051" width="32.140625" style="62" customWidth="1"/>
    <col min="2052" max="2052" width="18.7109375" style="62" customWidth="1"/>
    <col min="2053" max="2053" width="11.7109375" style="62" customWidth="1"/>
    <col min="2054" max="2054" width="23.28515625" style="62" customWidth="1"/>
    <col min="2055" max="2055" width="12.28515625" style="62" customWidth="1"/>
    <col min="2056" max="2056" width="42.140625" style="62" customWidth="1"/>
    <col min="2057" max="2057" width="14" style="62" bestFit="1" customWidth="1"/>
    <col min="2058" max="2058" width="9.140625" style="62"/>
    <col min="2059" max="2059" width="35.85546875" style="62" bestFit="1" customWidth="1"/>
    <col min="2060" max="2060" width="13.42578125" style="62" bestFit="1" customWidth="1"/>
    <col min="2061" max="2061" width="12.85546875" style="62" bestFit="1" customWidth="1"/>
    <col min="2062" max="2303" width="9.140625" style="62"/>
    <col min="2304" max="2304" width="35.85546875" style="62" bestFit="1" customWidth="1"/>
    <col min="2305" max="2305" width="7.7109375" style="62" customWidth="1"/>
    <col min="2306" max="2306" width="40.5703125" style="62" customWidth="1"/>
    <col min="2307" max="2307" width="32.140625" style="62" customWidth="1"/>
    <col min="2308" max="2308" width="18.7109375" style="62" customWidth="1"/>
    <col min="2309" max="2309" width="11.7109375" style="62" customWidth="1"/>
    <col min="2310" max="2310" width="23.28515625" style="62" customWidth="1"/>
    <col min="2311" max="2311" width="12.28515625" style="62" customWidth="1"/>
    <col min="2312" max="2312" width="42.140625" style="62" customWidth="1"/>
    <col min="2313" max="2313" width="14" style="62" bestFit="1" customWidth="1"/>
    <col min="2314" max="2314" width="9.140625" style="62"/>
    <col min="2315" max="2315" width="35.85546875" style="62" bestFit="1" customWidth="1"/>
    <col min="2316" max="2316" width="13.42578125" style="62" bestFit="1" customWidth="1"/>
    <col min="2317" max="2317" width="12.85546875" style="62" bestFit="1" customWidth="1"/>
    <col min="2318" max="2559" width="9.140625" style="62"/>
    <col min="2560" max="2560" width="35.85546875" style="62" bestFit="1" customWidth="1"/>
    <col min="2561" max="2561" width="7.7109375" style="62" customWidth="1"/>
    <col min="2562" max="2562" width="40.5703125" style="62" customWidth="1"/>
    <col min="2563" max="2563" width="32.140625" style="62" customWidth="1"/>
    <col min="2564" max="2564" width="18.7109375" style="62" customWidth="1"/>
    <col min="2565" max="2565" width="11.7109375" style="62" customWidth="1"/>
    <col min="2566" max="2566" width="23.28515625" style="62" customWidth="1"/>
    <col min="2567" max="2567" width="12.28515625" style="62" customWidth="1"/>
    <col min="2568" max="2568" width="42.140625" style="62" customWidth="1"/>
    <col min="2569" max="2569" width="14" style="62" bestFit="1" customWidth="1"/>
    <col min="2570" max="2570" width="9.140625" style="62"/>
    <col min="2571" max="2571" width="35.85546875" style="62" bestFit="1" customWidth="1"/>
    <col min="2572" max="2572" width="13.42578125" style="62" bestFit="1" customWidth="1"/>
    <col min="2573" max="2573" width="12.85546875" style="62" bestFit="1" customWidth="1"/>
    <col min="2574" max="2815" width="9.140625" style="62"/>
    <col min="2816" max="2816" width="35.85546875" style="62" bestFit="1" customWidth="1"/>
    <col min="2817" max="2817" width="7.7109375" style="62" customWidth="1"/>
    <col min="2818" max="2818" width="40.5703125" style="62" customWidth="1"/>
    <col min="2819" max="2819" width="32.140625" style="62" customWidth="1"/>
    <col min="2820" max="2820" width="18.7109375" style="62" customWidth="1"/>
    <col min="2821" max="2821" width="11.7109375" style="62" customWidth="1"/>
    <col min="2822" max="2822" width="23.28515625" style="62" customWidth="1"/>
    <col min="2823" max="2823" width="12.28515625" style="62" customWidth="1"/>
    <col min="2824" max="2824" width="42.140625" style="62" customWidth="1"/>
    <col min="2825" max="2825" width="14" style="62" bestFit="1" customWidth="1"/>
    <col min="2826" max="2826" width="9.140625" style="62"/>
    <col min="2827" max="2827" width="35.85546875" style="62" bestFit="1" customWidth="1"/>
    <col min="2828" max="2828" width="13.42578125" style="62" bestFit="1" customWidth="1"/>
    <col min="2829" max="2829" width="12.85546875" style="62" bestFit="1" customWidth="1"/>
    <col min="2830" max="3071" width="9.140625" style="62"/>
    <col min="3072" max="3072" width="35.85546875" style="62" bestFit="1" customWidth="1"/>
    <col min="3073" max="3073" width="7.7109375" style="62" customWidth="1"/>
    <col min="3074" max="3074" width="40.5703125" style="62" customWidth="1"/>
    <col min="3075" max="3075" width="32.140625" style="62" customWidth="1"/>
    <col min="3076" max="3076" width="18.7109375" style="62" customWidth="1"/>
    <col min="3077" max="3077" width="11.7109375" style="62" customWidth="1"/>
    <col min="3078" max="3078" width="23.28515625" style="62" customWidth="1"/>
    <col min="3079" max="3079" width="12.28515625" style="62" customWidth="1"/>
    <col min="3080" max="3080" width="42.140625" style="62" customWidth="1"/>
    <col min="3081" max="3081" width="14" style="62" bestFit="1" customWidth="1"/>
    <col min="3082" max="3082" width="9.140625" style="62"/>
    <col min="3083" max="3083" width="35.85546875" style="62" bestFit="1" customWidth="1"/>
    <col min="3084" max="3084" width="13.42578125" style="62" bestFit="1" customWidth="1"/>
    <col min="3085" max="3085" width="12.85546875" style="62" bestFit="1" customWidth="1"/>
    <col min="3086" max="3327" width="9.140625" style="62"/>
    <col min="3328" max="3328" width="35.85546875" style="62" bestFit="1" customWidth="1"/>
    <col min="3329" max="3329" width="7.7109375" style="62" customWidth="1"/>
    <col min="3330" max="3330" width="40.5703125" style="62" customWidth="1"/>
    <col min="3331" max="3331" width="32.140625" style="62" customWidth="1"/>
    <col min="3332" max="3332" width="18.7109375" style="62" customWidth="1"/>
    <col min="3333" max="3333" width="11.7109375" style="62" customWidth="1"/>
    <col min="3334" max="3334" width="23.28515625" style="62" customWidth="1"/>
    <col min="3335" max="3335" width="12.28515625" style="62" customWidth="1"/>
    <col min="3336" max="3336" width="42.140625" style="62" customWidth="1"/>
    <col min="3337" max="3337" width="14" style="62" bestFit="1" customWidth="1"/>
    <col min="3338" max="3338" width="9.140625" style="62"/>
    <col min="3339" max="3339" width="35.85546875" style="62" bestFit="1" customWidth="1"/>
    <col min="3340" max="3340" width="13.42578125" style="62" bestFit="1" customWidth="1"/>
    <col min="3341" max="3341" width="12.85546875" style="62" bestFit="1" customWidth="1"/>
    <col min="3342" max="3583" width="9.140625" style="62"/>
    <col min="3584" max="3584" width="35.85546875" style="62" bestFit="1" customWidth="1"/>
    <col min="3585" max="3585" width="7.7109375" style="62" customWidth="1"/>
    <col min="3586" max="3586" width="40.5703125" style="62" customWidth="1"/>
    <col min="3587" max="3587" width="32.140625" style="62" customWidth="1"/>
    <col min="3588" max="3588" width="18.7109375" style="62" customWidth="1"/>
    <col min="3589" max="3589" width="11.7109375" style="62" customWidth="1"/>
    <col min="3590" max="3590" width="23.28515625" style="62" customWidth="1"/>
    <col min="3591" max="3591" width="12.28515625" style="62" customWidth="1"/>
    <col min="3592" max="3592" width="42.140625" style="62" customWidth="1"/>
    <col min="3593" max="3593" width="14" style="62" bestFit="1" customWidth="1"/>
    <col min="3594" max="3594" width="9.140625" style="62"/>
    <col min="3595" max="3595" width="35.85546875" style="62" bestFit="1" customWidth="1"/>
    <col min="3596" max="3596" width="13.42578125" style="62" bestFit="1" customWidth="1"/>
    <col min="3597" max="3597" width="12.85546875" style="62" bestFit="1" customWidth="1"/>
    <col min="3598" max="3839" width="9.140625" style="62"/>
    <col min="3840" max="3840" width="35.85546875" style="62" bestFit="1" customWidth="1"/>
    <col min="3841" max="3841" width="7.7109375" style="62" customWidth="1"/>
    <col min="3842" max="3842" width="40.5703125" style="62" customWidth="1"/>
    <col min="3843" max="3843" width="32.140625" style="62" customWidth="1"/>
    <col min="3844" max="3844" width="18.7109375" style="62" customWidth="1"/>
    <col min="3845" max="3845" width="11.7109375" style="62" customWidth="1"/>
    <col min="3846" max="3846" width="23.28515625" style="62" customWidth="1"/>
    <col min="3847" max="3847" width="12.28515625" style="62" customWidth="1"/>
    <col min="3848" max="3848" width="42.140625" style="62" customWidth="1"/>
    <col min="3849" max="3849" width="14" style="62" bestFit="1" customWidth="1"/>
    <col min="3850" max="3850" width="9.140625" style="62"/>
    <col min="3851" max="3851" width="35.85546875" style="62" bestFit="1" customWidth="1"/>
    <col min="3852" max="3852" width="13.42578125" style="62" bestFit="1" customWidth="1"/>
    <col min="3853" max="3853" width="12.85546875" style="62" bestFit="1" customWidth="1"/>
    <col min="3854" max="4095" width="9.140625" style="62"/>
    <col min="4096" max="4096" width="35.85546875" style="62" bestFit="1" customWidth="1"/>
    <col min="4097" max="4097" width="7.7109375" style="62" customWidth="1"/>
    <col min="4098" max="4098" width="40.5703125" style="62" customWidth="1"/>
    <col min="4099" max="4099" width="32.140625" style="62" customWidth="1"/>
    <col min="4100" max="4100" width="18.7109375" style="62" customWidth="1"/>
    <col min="4101" max="4101" width="11.7109375" style="62" customWidth="1"/>
    <col min="4102" max="4102" width="23.28515625" style="62" customWidth="1"/>
    <col min="4103" max="4103" width="12.28515625" style="62" customWidth="1"/>
    <col min="4104" max="4104" width="42.140625" style="62" customWidth="1"/>
    <col min="4105" max="4105" width="14" style="62" bestFit="1" customWidth="1"/>
    <col min="4106" max="4106" width="9.140625" style="62"/>
    <col min="4107" max="4107" width="35.85546875" style="62" bestFit="1" customWidth="1"/>
    <col min="4108" max="4108" width="13.42578125" style="62" bestFit="1" customWidth="1"/>
    <col min="4109" max="4109" width="12.85546875" style="62" bestFit="1" customWidth="1"/>
    <col min="4110" max="4351" width="9.140625" style="62"/>
    <col min="4352" max="4352" width="35.85546875" style="62" bestFit="1" customWidth="1"/>
    <col min="4353" max="4353" width="7.7109375" style="62" customWidth="1"/>
    <col min="4354" max="4354" width="40.5703125" style="62" customWidth="1"/>
    <col min="4355" max="4355" width="32.140625" style="62" customWidth="1"/>
    <col min="4356" max="4356" width="18.7109375" style="62" customWidth="1"/>
    <col min="4357" max="4357" width="11.7109375" style="62" customWidth="1"/>
    <col min="4358" max="4358" width="23.28515625" style="62" customWidth="1"/>
    <col min="4359" max="4359" width="12.28515625" style="62" customWidth="1"/>
    <col min="4360" max="4360" width="42.140625" style="62" customWidth="1"/>
    <col min="4361" max="4361" width="14" style="62" bestFit="1" customWidth="1"/>
    <col min="4362" max="4362" width="9.140625" style="62"/>
    <col min="4363" max="4363" width="35.85546875" style="62" bestFit="1" customWidth="1"/>
    <col min="4364" max="4364" width="13.42578125" style="62" bestFit="1" customWidth="1"/>
    <col min="4365" max="4365" width="12.85546875" style="62" bestFit="1" customWidth="1"/>
    <col min="4366" max="4607" width="9.140625" style="62"/>
    <col min="4608" max="4608" width="35.85546875" style="62" bestFit="1" customWidth="1"/>
    <col min="4609" max="4609" width="7.7109375" style="62" customWidth="1"/>
    <col min="4610" max="4610" width="40.5703125" style="62" customWidth="1"/>
    <col min="4611" max="4611" width="32.140625" style="62" customWidth="1"/>
    <col min="4612" max="4612" width="18.7109375" style="62" customWidth="1"/>
    <col min="4613" max="4613" width="11.7109375" style="62" customWidth="1"/>
    <col min="4614" max="4614" width="23.28515625" style="62" customWidth="1"/>
    <col min="4615" max="4615" width="12.28515625" style="62" customWidth="1"/>
    <col min="4616" max="4616" width="42.140625" style="62" customWidth="1"/>
    <col min="4617" max="4617" width="14" style="62" bestFit="1" customWidth="1"/>
    <col min="4618" max="4618" width="9.140625" style="62"/>
    <col min="4619" max="4619" width="35.85546875" style="62" bestFit="1" customWidth="1"/>
    <col min="4620" max="4620" width="13.42578125" style="62" bestFit="1" customWidth="1"/>
    <col min="4621" max="4621" width="12.85546875" style="62" bestFit="1" customWidth="1"/>
    <col min="4622" max="4863" width="9.140625" style="62"/>
    <col min="4864" max="4864" width="35.85546875" style="62" bestFit="1" customWidth="1"/>
    <col min="4865" max="4865" width="7.7109375" style="62" customWidth="1"/>
    <col min="4866" max="4866" width="40.5703125" style="62" customWidth="1"/>
    <col min="4867" max="4867" width="32.140625" style="62" customWidth="1"/>
    <col min="4868" max="4868" width="18.7109375" style="62" customWidth="1"/>
    <col min="4869" max="4869" width="11.7109375" style="62" customWidth="1"/>
    <col min="4870" max="4870" width="23.28515625" style="62" customWidth="1"/>
    <col min="4871" max="4871" width="12.28515625" style="62" customWidth="1"/>
    <col min="4872" max="4872" width="42.140625" style="62" customWidth="1"/>
    <col min="4873" max="4873" width="14" style="62" bestFit="1" customWidth="1"/>
    <col min="4874" max="4874" width="9.140625" style="62"/>
    <col min="4875" max="4875" width="35.85546875" style="62" bestFit="1" customWidth="1"/>
    <col min="4876" max="4876" width="13.42578125" style="62" bestFit="1" customWidth="1"/>
    <col min="4877" max="4877" width="12.85546875" style="62" bestFit="1" customWidth="1"/>
    <col min="4878" max="5119" width="9.140625" style="62"/>
    <col min="5120" max="5120" width="35.85546875" style="62" bestFit="1" customWidth="1"/>
    <col min="5121" max="5121" width="7.7109375" style="62" customWidth="1"/>
    <col min="5122" max="5122" width="40.5703125" style="62" customWidth="1"/>
    <col min="5123" max="5123" width="32.140625" style="62" customWidth="1"/>
    <col min="5124" max="5124" width="18.7109375" style="62" customWidth="1"/>
    <col min="5125" max="5125" width="11.7109375" style="62" customWidth="1"/>
    <col min="5126" max="5126" width="23.28515625" style="62" customWidth="1"/>
    <col min="5127" max="5127" width="12.28515625" style="62" customWidth="1"/>
    <col min="5128" max="5128" width="42.140625" style="62" customWidth="1"/>
    <col min="5129" max="5129" width="14" style="62" bestFit="1" customWidth="1"/>
    <col min="5130" max="5130" width="9.140625" style="62"/>
    <col min="5131" max="5131" width="35.85546875" style="62" bestFit="1" customWidth="1"/>
    <col min="5132" max="5132" width="13.42578125" style="62" bestFit="1" customWidth="1"/>
    <col min="5133" max="5133" width="12.85546875" style="62" bestFit="1" customWidth="1"/>
    <col min="5134" max="5375" width="9.140625" style="62"/>
    <col min="5376" max="5376" width="35.85546875" style="62" bestFit="1" customWidth="1"/>
    <col min="5377" max="5377" width="7.7109375" style="62" customWidth="1"/>
    <col min="5378" max="5378" width="40.5703125" style="62" customWidth="1"/>
    <col min="5379" max="5379" width="32.140625" style="62" customWidth="1"/>
    <col min="5380" max="5380" width="18.7109375" style="62" customWidth="1"/>
    <col min="5381" max="5381" width="11.7109375" style="62" customWidth="1"/>
    <col min="5382" max="5382" width="23.28515625" style="62" customWidth="1"/>
    <col min="5383" max="5383" width="12.28515625" style="62" customWidth="1"/>
    <col min="5384" max="5384" width="42.140625" style="62" customWidth="1"/>
    <col min="5385" max="5385" width="14" style="62" bestFit="1" customWidth="1"/>
    <col min="5386" max="5386" width="9.140625" style="62"/>
    <col min="5387" max="5387" width="35.85546875" style="62" bestFit="1" customWidth="1"/>
    <col min="5388" max="5388" width="13.42578125" style="62" bestFit="1" customWidth="1"/>
    <col min="5389" max="5389" width="12.85546875" style="62" bestFit="1" customWidth="1"/>
    <col min="5390" max="5631" width="9.140625" style="62"/>
    <col min="5632" max="5632" width="35.85546875" style="62" bestFit="1" customWidth="1"/>
    <col min="5633" max="5633" width="7.7109375" style="62" customWidth="1"/>
    <col min="5634" max="5634" width="40.5703125" style="62" customWidth="1"/>
    <col min="5635" max="5635" width="32.140625" style="62" customWidth="1"/>
    <col min="5636" max="5636" width="18.7109375" style="62" customWidth="1"/>
    <col min="5637" max="5637" width="11.7109375" style="62" customWidth="1"/>
    <col min="5638" max="5638" width="23.28515625" style="62" customWidth="1"/>
    <col min="5639" max="5639" width="12.28515625" style="62" customWidth="1"/>
    <col min="5640" max="5640" width="42.140625" style="62" customWidth="1"/>
    <col min="5641" max="5641" width="14" style="62" bestFit="1" customWidth="1"/>
    <col min="5642" max="5642" width="9.140625" style="62"/>
    <col min="5643" max="5643" width="35.85546875" style="62" bestFit="1" customWidth="1"/>
    <col min="5644" max="5644" width="13.42578125" style="62" bestFit="1" customWidth="1"/>
    <col min="5645" max="5645" width="12.85546875" style="62" bestFit="1" customWidth="1"/>
    <col min="5646" max="5887" width="9.140625" style="62"/>
    <col min="5888" max="5888" width="35.85546875" style="62" bestFit="1" customWidth="1"/>
    <col min="5889" max="5889" width="7.7109375" style="62" customWidth="1"/>
    <col min="5890" max="5890" width="40.5703125" style="62" customWidth="1"/>
    <col min="5891" max="5891" width="32.140625" style="62" customWidth="1"/>
    <col min="5892" max="5892" width="18.7109375" style="62" customWidth="1"/>
    <col min="5893" max="5893" width="11.7109375" style="62" customWidth="1"/>
    <col min="5894" max="5894" width="23.28515625" style="62" customWidth="1"/>
    <col min="5895" max="5895" width="12.28515625" style="62" customWidth="1"/>
    <col min="5896" max="5896" width="42.140625" style="62" customWidth="1"/>
    <col min="5897" max="5897" width="14" style="62" bestFit="1" customWidth="1"/>
    <col min="5898" max="5898" width="9.140625" style="62"/>
    <col min="5899" max="5899" width="35.85546875" style="62" bestFit="1" customWidth="1"/>
    <col min="5900" max="5900" width="13.42578125" style="62" bestFit="1" customWidth="1"/>
    <col min="5901" max="5901" width="12.85546875" style="62" bestFit="1" customWidth="1"/>
    <col min="5902" max="6143" width="9.140625" style="62"/>
    <col min="6144" max="6144" width="35.85546875" style="62" bestFit="1" customWidth="1"/>
    <col min="6145" max="6145" width="7.7109375" style="62" customWidth="1"/>
    <col min="6146" max="6146" width="40.5703125" style="62" customWidth="1"/>
    <col min="6147" max="6147" width="32.140625" style="62" customWidth="1"/>
    <col min="6148" max="6148" width="18.7109375" style="62" customWidth="1"/>
    <col min="6149" max="6149" width="11.7109375" style="62" customWidth="1"/>
    <col min="6150" max="6150" width="23.28515625" style="62" customWidth="1"/>
    <col min="6151" max="6151" width="12.28515625" style="62" customWidth="1"/>
    <col min="6152" max="6152" width="42.140625" style="62" customWidth="1"/>
    <col min="6153" max="6153" width="14" style="62" bestFit="1" customWidth="1"/>
    <col min="6154" max="6154" width="9.140625" style="62"/>
    <col min="6155" max="6155" width="35.85546875" style="62" bestFit="1" customWidth="1"/>
    <col min="6156" max="6156" width="13.42578125" style="62" bestFit="1" customWidth="1"/>
    <col min="6157" max="6157" width="12.85546875" style="62" bestFit="1" customWidth="1"/>
    <col min="6158" max="6399" width="9.140625" style="62"/>
    <col min="6400" max="6400" width="35.85546875" style="62" bestFit="1" customWidth="1"/>
    <col min="6401" max="6401" width="7.7109375" style="62" customWidth="1"/>
    <col min="6402" max="6402" width="40.5703125" style="62" customWidth="1"/>
    <col min="6403" max="6403" width="32.140625" style="62" customWidth="1"/>
    <col min="6404" max="6404" width="18.7109375" style="62" customWidth="1"/>
    <col min="6405" max="6405" width="11.7109375" style="62" customWidth="1"/>
    <col min="6406" max="6406" width="23.28515625" style="62" customWidth="1"/>
    <col min="6407" max="6407" width="12.28515625" style="62" customWidth="1"/>
    <col min="6408" max="6408" width="42.140625" style="62" customWidth="1"/>
    <col min="6409" max="6409" width="14" style="62" bestFit="1" customWidth="1"/>
    <col min="6410" max="6410" width="9.140625" style="62"/>
    <col min="6411" max="6411" width="35.85546875" style="62" bestFit="1" customWidth="1"/>
    <col min="6412" max="6412" width="13.42578125" style="62" bestFit="1" customWidth="1"/>
    <col min="6413" max="6413" width="12.85546875" style="62" bestFit="1" customWidth="1"/>
    <col min="6414" max="6655" width="9.140625" style="62"/>
    <col min="6656" max="6656" width="35.85546875" style="62" bestFit="1" customWidth="1"/>
    <col min="6657" max="6657" width="7.7109375" style="62" customWidth="1"/>
    <col min="6658" max="6658" width="40.5703125" style="62" customWidth="1"/>
    <col min="6659" max="6659" width="32.140625" style="62" customWidth="1"/>
    <col min="6660" max="6660" width="18.7109375" style="62" customWidth="1"/>
    <col min="6661" max="6661" width="11.7109375" style="62" customWidth="1"/>
    <col min="6662" max="6662" width="23.28515625" style="62" customWidth="1"/>
    <col min="6663" max="6663" width="12.28515625" style="62" customWidth="1"/>
    <col min="6664" max="6664" width="42.140625" style="62" customWidth="1"/>
    <col min="6665" max="6665" width="14" style="62" bestFit="1" customWidth="1"/>
    <col min="6666" max="6666" width="9.140625" style="62"/>
    <col min="6667" max="6667" width="35.85546875" style="62" bestFit="1" customWidth="1"/>
    <col min="6668" max="6668" width="13.42578125" style="62" bestFit="1" customWidth="1"/>
    <col min="6669" max="6669" width="12.85546875" style="62" bestFit="1" customWidth="1"/>
    <col min="6670" max="6911" width="9.140625" style="62"/>
    <col min="6912" max="6912" width="35.85546875" style="62" bestFit="1" customWidth="1"/>
    <col min="6913" max="6913" width="7.7109375" style="62" customWidth="1"/>
    <col min="6914" max="6914" width="40.5703125" style="62" customWidth="1"/>
    <col min="6915" max="6915" width="32.140625" style="62" customWidth="1"/>
    <col min="6916" max="6916" width="18.7109375" style="62" customWidth="1"/>
    <col min="6917" max="6917" width="11.7109375" style="62" customWidth="1"/>
    <col min="6918" max="6918" width="23.28515625" style="62" customWidth="1"/>
    <col min="6919" max="6919" width="12.28515625" style="62" customWidth="1"/>
    <col min="6920" max="6920" width="42.140625" style="62" customWidth="1"/>
    <col min="6921" max="6921" width="14" style="62" bestFit="1" customWidth="1"/>
    <col min="6922" max="6922" width="9.140625" style="62"/>
    <col min="6923" max="6923" width="35.85546875" style="62" bestFit="1" customWidth="1"/>
    <col min="6924" max="6924" width="13.42578125" style="62" bestFit="1" customWidth="1"/>
    <col min="6925" max="6925" width="12.85546875" style="62" bestFit="1" customWidth="1"/>
    <col min="6926" max="7167" width="9.140625" style="62"/>
    <col min="7168" max="7168" width="35.85546875" style="62" bestFit="1" customWidth="1"/>
    <col min="7169" max="7169" width="7.7109375" style="62" customWidth="1"/>
    <col min="7170" max="7170" width="40.5703125" style="62" customWidth="1"/>
    <col min="7171" max="7171" width="32.140625" style="62" customWidth="1"/>
    <col min="7172" max="7172" width="18.7109375" style="62" customWidth="1"/>
    <col min="7173" max="7173" width="11.7109375" style="62" customWidth="1"/>
    <col min="7174" max="7174" width="23.28515625" style="62" customWidth="1"/>
    <col min="7175" max="7175" width="12.28515625" style="62" customWidth="1"/>
    <col min="7176" max="7176" width="42.140625" style="62" customWidth="1"/>
    <col min="7177" max="7177" width="14" style="62" bestFit="1" customWidth="1"/>
    <col min="7178" max="7178" width="9.140625" style="62"/>
    <col min="7179" max="7179" width="35.85546875" style="62" bestFit="1" customWidth="1"/>
    <col min="7180" max="7180" width="13.42578125" style="62" bestFit="1" customWidth="1"/>
    <col min="7181" max="7181" width="12.85546875" style="62" bestFit="1" customWidth="1"/>
    <col min="7182" max="7423" width="9.140625" style="62"/>
    <col min="7424" max="7424" width="35.85546875" style="62" bestFit="1" customWidth="1"/>
    <col min="7425" max="7425" width="7.7109375" style="62" customWidth="1"/>
    <col min="7426" max="7426" width="40.5703125" style="62" customWidth="1"/>
    <col min="7427" max="7427" width="32.140625" style="62" customWidth="1"/>
    <col min="7428" max="7428" width="18.7109375" style="62" customWidth="1"/>
    <col min="7429" max="7429" width="11.7109375" style="62" customWidth="1"/>
    <col min="7430" max="7430" width="23.28515625" style="62" customWidth="1"/>
    <col min="7431" max="7431" width="12.28515625" style="62" customWidth="1"/>
    <col min="7432" max="7432" width="42.140625" style="62" customWidth="1"/>
    <col min="7433" max="7433" width="14" style="62" bestFit="1" customWidth="1"/>
    <col min="7434" max="7434" width="9.140625" style="62"/>
    <col min="7435" max="7435" width="35.85546875" style="62" bestFit="1" customWidth="1"/>
    <col min="7436" max="7436" width="13.42578125" style="62" bestFit="1" customWidth="1"/>
    <col min="7437" max="7437" width="12.85546875" style="62" bestFit="1" customWidth="1"/>
    <col min="7438" max="7679" width="9.140625" style="62"/>
    <col min="7680" max="7680" width="35.85546875" style="62" bestFit="1" customWidth="1"/>
    <col min="7681" max="7681" width="7.7109375" style="62" customWidth="1"/>
    <col min="7682" max="7682" width="40.5703125" style="62" customWidth="1"/>
    <col min="7683" max="7683" width="32.140625" style="62" customWidth="1"/>
    <col min="7684" max="7684" width="18.7109375" style="62" customWidth="1"/>
    <col min="7685" max="7685" width="11.7109375" style="62" customWidth="1"/>
    <col min="7686" max="7686" width="23.28515625" style="62" customWidth="1"/>
    <col min="7687" max="7687" width="12.28515625" style="62" customWidth="1"/>
    <col min="7688" max="7688" width="42.140625" style="62" customWidth="1"/>
    <col min="7689" max="7689" width="14" style="62" bestFit="1" customWidth="1"/>
    <col min="7690" max="7690" width="9.140625" style="62"/>
    <col min="7691" max="7691" width="35.85546875" style="62" bestFit="1" customWidth="1"/>
    <col min="7692" max="7692" width="13.42578125" style="62" bestFit="1" customWidth="1"/>
    <col min="7693" max="7693" width="12.85546875" style="62" bestFit="1" customWidth="1"/>
    <col min="7694" max="7935" width="9.140625" style="62"/>
    <col min="7936" max="7936" width="35.85546875" style="62" bestFit="1" customWidth="1"/>
    <col min="7937" max="7937" width="7.7109375" style="62" customWidth="1"/>
    <col min="7938" max="7938" width="40.5703125" style="62" customWidth="1"/>
    <col min="7939" max="7939" width="32.140625" style="62" customWidth="1"/>
    <col min="7940" max="7940" width="18.7109375" style="62" customWidth="1"/>
    <col min="7941" max="7941" width="11.7109375" style="62" customWidth="1"/>
    <col min="7942" max="7942" width="23.28515625" style="62" customWidth="1"/>
    <col min="7943" max="7943" width="12.28515625" style="62" customWidth="1"/>
    <col min="7944" max="7944" width="42.140625" style="62" customWidth="1"/>
    <col min="7945" max="7945" width="14" style="62" bestFit="1" customWidth="1"/>
    <col min="7946" max="7946" width="9.140625" style="62"/>
    <col min="7947" max="7947" width="35.85546875" style="62" bestFit="1" customWidth="1"/>
    <col min="7948" max="7948" width="13.42578125" style="62" bestFit="1" customWidth="1"/>
    <col min="7949" max="7949" width="12.85546875" style="62" bestFit="1" customWidth="1"/>
    <col min="7950" max="8191" width="9.140625" style="62"/>
    <col min="8192" max="8192" width="35.85546875" style="62" bestFit="1" customWidth="1"/>
    <col min="8193" max="8193" width="7.7109375" style="62" customWidth="1"/>
    <col min="8194" max="8194" width="40.5703125" style="62" customWidth="1"/>
    <col min="8195" max="8195" width="32.140625" style="62" customWidth="1"/>
    <col min="8196" max="8196" width="18.7109375" style="62" customWidth="1"/>
    <col min="8197" max="8197" width="11.7109375" style="62" customWidth="1"/>
    <col min="8198" max="8198" width="23.28515625" style="62" customWidth="1"/>
    <col min="8199" max="8199" width="12.28515625" style="62" customWidth="1"/>
    <col min="8200" max="8200" width="42.140625" style="62" customWidth="1"/>
    <col min="8201" max="8201" width="14" style="62" bestFit="1" customWidth="1"/>
    <col min="8202" max="8202" width="9.140625" style="62"/>
    <col min="8203" max="8203" width="35.85546875" style="62" bestFit="1" customWidth="1"/>
    <col min="8204" max="8204" width="13.42578125" style="62" bestFit="1" customWidth="1"/>
    <col min="8205" max="8205" width="12.85546875" style="62" bestFit="1" customWidth="1"/>
    <col min="8206" max="8447" width="9.140625" style="62"/>
    <col min="8448" max="8448" width="35.85546875" style="62" bestFit="1" customWidth="1"/>
    <col min="8449" max="8449" width="7.7109375" style="62" customWidth="1"/>
    <col min="8450" max="8450" width="40.5703125" style="62" customWidth="1"/>
    <col min="8451" max="8451" width="32.140625" style="62" customWidth="1"/>
    <col min="8452" max="8452" width="18.7109375" style="62" customWidth="1"/>
    <col min="8453" max="8453" width="11.7109375" style="62" customWidth="1"/>
    <col min="8454" max="8454" width="23.28515625" style="62" customWidth="1"/>
    <col min="8455" max="8455" width="12.28515625" style="62" customWidth="1"/>
    <col min="8456" max="8456" width="42.140625" style="62" customWidth="1"/>
    <col min="8457" max="8457" width="14" style="62" bestFit="1" customWidth="1"/>
    <col min="8458" max="8458" width="9.140625" style="62"/>
    <col min="8459" max="8459" width="35.85546875" style="62" bestFit="1" customWidth="1"/>
    <col min="8460" max="8460" width="13.42578125" style="62" bestFit="1" customWidth="1"/>
    <col min="8461" max="8461" width="12.85546875" style="62" bestFit="1" customWidth="1"/>
    <col min="8462" max="8703" width="9.140625" style="62"/>
    <col min="8704" max="8704" width="35.85546875" style="62" bestFit="1" customWidth="1"/>
    <col min="8705" max="8705" width="7.7109375" style="62" customWidth="1"/>
    <col min="8706" max="8706" width="40.5703125" style="62" customWidth="1"/>
    <col min="8707" max="8707" width="32.140625" style="62" customWidth="1"/>
    <col min="8708" max="8708" width="18.7109375" style="62" customWidth="1"/>
    <col min="8709" max="8709" width="11.7109375" style="62" customWidth="1"/>
    <col min="8710" max="8710" width="23.28515625" style="62" customWidth="1"/>
    <col min="8711" max="8711" width="12.28515625" style="62" customWidth="1"/>
    <col min="8712" max="8712" width="42.140625" style="62" customWidth="1"/>
    <col min="8713" max="8713" width="14" style="62" bestFit="1" customWidth="1"/>
    <col min="8714" max="8714" width="9.140625" style="62"/>
    <col min="8715" max="8715" width="35.85546875" style="62" bestFit="1" customWidth="1"/>
    <col min="8716" max="8716" width="13.42578125" style="62" bestFit="1" customWidth="1"/>
    <col min="8717" max="8717" width="12.85546875" style="62" bestFit="1" customWidth="1"/>
    <col min="8718" max="8959" width="9.140625" style="62"/>
    <col min="8960" max="8960" width="35.85546875" style="62" bestFit="1" customWidth="1"/>
    <col min="8961" max="8961" width="7.7109375" style="62" customWidth="1"/>
    <col min="8962" max="8962" width="40.5703125" style="62" customWidth="1"/>
    <col min="8963" max="8963" width="32.140625" style="62" customWidth="1"/>
    <col min="8964" max="8964" width="18.7109375" style="62" customWidth="1"/>
    <col min="8965" max="8965" width="11.7109375" style="62" customWidth="1"/>
    <col min="8966" max="8966" width="23.28515625" style="62" customWidth="1"/>
    <col min="8967" max="8967" width="12.28515625" style="62" customWidth="1"/>
    <col min="8968" max="8968" width="42.140625" style="62" customWidth="1"/>
    <col min="8969" max="8969" width="14" style="62" bestFit="1" customWidth="1"/>
    <col min="8970" max="8970" width="9.140625" style="62"/>
    <col min="8971" max="8971" width="35.85546875" style="62" bestFit="1" customWidth="1"/>
    <col min="8972" max="8972" width="13.42578125" style="62" bestFit="1" customWidth="1"/>
    <col min="8973" max="8973" width="12.85546875" style="62" bestFit="1" customWidth="1"/>
    <col min="8974" max="9215" width="9.140625" style="62"/>
    <col min="9216" max="9216" width="35.85546875" style="62" bestFit="1" customWidth="1"/>
    <col min="9217" max="9217" width="7.7109375" style="62" customWidth="1"/>
    <col min="9218" max="9218" width="40.5703125" style="62" customWidth="1"/>
    <col min="9219" max="9219" width="32.140625" style="62" customWidth="1"/>
    <col min="9220" max="9220" width="18.7109375" style="62" customWidth="1"/>
    <col min="9221" max="9221" width="11.7109375" style="62" customWidth="1"/>
    <col min="9222" max="9222" width="23.28515625" style="62" customWidth="1"/>
    <col min="9223" max="9223" width="12.28515625" style="62" customWidth="1"/>
    <col min="9224" max="9224" width="42.140625" style="62" customWidth="1"/>
    <col min="9225" max="9225" width="14" style="62" bestFit="1" customWidth="1"/>
    <col min="9226" max="9226" width="9.140625" style="62"/>
    <col min="9227" max="9227" width="35.85546875" style="62" bestFit="1" customWidth="1"/>
    <col min="9228" max="9228" width="13.42578125" style="62" bestFit="1" customWidth="1"/>
    <col min="9229" max="9229" width="12.85546875" style="62" bestFit="1" customWidth="1"/>
    <col min="9230" max="9471" width="9.140625" style="62"/>
    <col min="9472" max="9472" width="35.85546875" style="62" bestFit="1" customWidth="1"/>
    <col min="9473" max="9473" width="7.7109375" style="62" customWidth="1"/>
    <col min="9474" max="9474" width="40.5703125" style="62" customWidth="1"/>
    <col min="9475" max="9475" width="32.140625" style="62" customWidth="1"/>
    <col min="9476" max="9476" width="18.7109375" style="62" customWidth="1"/>
    <col min="9477" max="9477" width="11.7109375" style="62" customWidth="1"/>
    <col min="9478" max="9478" width="23.28515625" style="62" customWidth="1"/>
    <col min="9479" max="9479" width="12.28515625" style="62" customWidth="1"/>
    <col min="9480" max="9480" width="42.140625" style="62" customWidth="1"/>
    <col min="9481" max="9481" width="14" style="62" bestFit="1" customWidth="1"/>
    <col min="9482" max="9482" width="9.140625" style="62"/>
    <col min="9483" max="9483" width="35.85546875" style="62" bestFit="1" customWidth="1"/>
    <col min="9484" max="9484" width="13.42578125" style="62" bestFit="1" customWidth="1"/>
    <col min="9485" max="9485" width="12.85546875" style="62" bestFit="1" customWidth="1"/>
    <col min="9486" max="9727" width="9.140625" style="62"/>
    <col min="9728" max="9728" width="35.85546875" style="62" bestFit="1" customWidth="1"/>
    <col min="9729" max="9729" width="7.7109375" style="62" customWidth="1"/>
    <col min="9730" max="9730" width="40.5703125" style="62" customWidth="1"/>
    <col min="9731" max="9731" width="32.140625" style="62" customWidth="1"/>
    <col min="9732" max="9732" width="18.7109375" style="62" customWidth="1"/>
    <col min="9733" max="9733" width="11.7109375" style="62" customWidth="1"/>
    <col min="9734" max="9734" width="23.28515625" style="62" customWidth="1"/>
    <col min="9735" max="9735" width="12.28515625" style="62" customWidth="1"/>
    <col min="9736" max="9736" width="42.140625" style="62" customWidth="1"/>
    <col min="9737" max="9737" width="14" style="62" bestFit="1" customWidth="1"/>
    <col min="9738" max="9738" width="9.140625" style="62"/>
    <col min="9739" max="9739" width="35.85546875" style="62" bestFit="1" customWidth="1"/>
    <col min="9740" max="9740" width="13.42578125" style="62" bestFit="1" customWidth="1"/>
    <col min="9741" max="9741" width="12.85546875" style="62" bestFit="1" customWidth="1"/>
    <col min="9742" max="9983" width="9.140625" style="62"/>
    <col min="9984" max="9984" width="35.85546875" style="62" bestFit="1" customWidth="1"/>
    <col min="9985" max="9985" width="7.7109375" style="62" customWidth="1"/>
    <col min="9986" max="9986" width="40.5703125" style="62" customWidth="1"/>
    <col min="9987" max="9987" width="32.140625" style="62" customWidth="1"/>
    <col min="9988" max="9988" width="18.7109375" style="62" customWidth="1"/>
    <col min="9989" max="9989" width="11.7109375" style="62" customWidth="1"/>
    <col min="9990" max="9990" width="23.28515625" style="62" customWidth="1"/>
    <col min="9991" max="9991" width="12.28515625" style="62" customWidth="1"/>
    <col min="9992" max="9992" width="42.140625" style="62" customWidth="1"/>
    <col min="9993" max="9993" width="14" style="62" bestFit="1" customWidth="1"/>
    <col min="9994" max="9994" width="9.140625" style="62"/>
    <col min="9995" max="9995" width="35.85546875" style="62" bestFit="1" customWidth="1"/>
    <col min="9996" max="9996" width="13.42578125" style="62" bestFit="1" customWidth="1"/>
    <col min="9997" max="9997" width="12.85546875" style="62" bestFit="1" customWidth="1"/>
    <col min="9998" max="10239" width="9.140625" style="62"/>
    <col min="10240" max="10240" width="35.85546875" style="62" bestFit="1" customWidth="1"/>
    <col min="10241" max="10241" width="7.7109375" style="62" customWidth="1"/>
    <col min="10242" max="10242" width="40.5703125" style="62" customWidth="1"/>
    <col min="10243" max="10243" width="32.140625" style="62" customWidth="1"/>
    <col min="10244" max="10244" width="18.7109375" style="62" customWidth="1"/>
    <col min="10245" max="10245" width="11.7109375" style="62" customWidth="1"/>
    <col min="10246" max="10246" width="23.28515625" style="62" customWidth="1"/>
    <col min="10247" max="10247" width="12.28515625" style="62" customWidth="1"/>
    <col min="10248" max="10248" width="42.140625" style="62" customWidth="1"/>
    <col min="10249" max="10249" width="14" style="62" bestFit="1" customWidth="1"/>
    <col min="10250" max="10250" width="9.140625" style="62"/>
    <col min="10251" max="10251" width="35.85546875" style="62" bestFit="1" customWidth="1"/>
    <col min="10252" max="10252" width="13.42578125" style="62" bestFit="1" customWidth="1"/>
    <col min="10253" max="10253" width="12.85546875" style="62" bestFit="1" customWidth="1"/>
    <col min="10254" max="10495" width="9.140625" style="62"/>
    <col min="10496" max="10496" width="35.85546875" style="62" bestFit="1" customWidth="1"/>
    <col min="10497" max="10497" width="7.7109375" style="62" customWidth="1"/>
    <col min="10498" max="10498" width="40.5703125" style="62" customWidth="1"/>
    <col min="10499" max="10499" width="32.140625" style="62" customWidth="1"/>
    <col min="10500" max="10500" width="18.7109375" style="62" customWidth="1"/>
    <col min="10501" max="10501" width="11.7109375" style="62" customWidth="1"/>
    <col min="10502" max="10502" width="23.28515625" style="62" customWidth="1"/>
    <col min="10503" max="10503" width="12.28515625" style="62" customWidth="1"/>
    <col min="10504" max="10504" width="42.140625" style="62" customWidth="1"/>
    <col min="10505" max="10505" width="14" style="62" bestFit="1" customWidth="1"/>
    <col min="10506" max="10506" width="9.140625" style="62"/>
    <col min="10507" max="10507" width="35.85546875" style="62" bestFit="1" customWidth="1"/>
    <col min="10508" max="10508" width="13.42578125" style="62" bestFit="1" customWidth="1"/>
    <col min="10509" max="10509" width="12.85546875" style="62" bestFit="1" customWidth="1"/>
    <col min="10510" max="10751" width="9.140625" style="62"/>
    <col min="10752" max="10752" width="35.85546875" style="62" bestFit="1" customWidth="1"/>
    <col min="10753" max="10753" width="7.7109375" style="62" customWidth="1"/>
    <col min="10754" max="10754" width="40.5703125" style="62" customWidth="1"/>
    <col min="10755" max="10755" width="32.140625" style="62" customWidth="1"/>
    <col min="10756" max="10756" width="18.7109375" style="62" customWidth="1"/>
    <col min="10757" max="10757" width="11.7109375" style="62" customWidth="1"/>
    <col min="10758" max="10758" width="23.28515625" style="62" customWidth="1"/>
    <col min="10759" max="10759" width="12.28515625" style="62" customWidth="1"/>
    <col min="10760" max="10760" width="42.140625" style="62" customWidth="1"/>
    <col min="10761" max="10761" width="14" style="62" bestFit="1" customWidth="1"/>
    <col min="10762" max="10762" width="9.140625" style="62"/>
    <col min="10763" max="10763" width="35.85546875" style="62" bestFit="1" customWidth="1"/>
    <col min="10764" max="10764" width="13.42578125" style="62" bestFit="1" customWidth="1"/>
    <col min="10765" max="10765" width="12.85546875" style="62" bestFit="1" customWidth="1"/>
    <col min="10766" max="11007" width="9.140625" style="62"/>
    <col min="11008" max="11008" width="35.85546875" style="62" bestFit="1" customWidth="1"/>
    <col min="11009" max="11009" width="7.7109375" style="62" customWidth="1"/>
    <col min="11010" max="11010" width="40.5703125" style="62" customWidth="1"/>
    <col min="11011" max="11011" width="32.140625" style="62" customWidth="1"/>
    <col min="11012" max="11012" width="18.7109375" style="62" customWidth="1"/>
    <col min="11013" max="11013" width="11.7109375" style="62" customWidth="1"/>
    <col min="11014" max="11014" width="23.28515625" style="62" customWidth="1"/>
    <col min="11015" max="11015" width="12.28515625" style="62" customWidth="1"/>
    <col min="11016" max="11016" width="42.140625" style="62" customWidth="1"/>
    <col min="11017" max="11017" width="14" style="62" bestFit="1" customWidth="1"/>
    <col min="11018" max="11018" width="9.140625" style="62"/>
    <col min="11019" max="11019" width="35.85546875" style="62" bestFit="1" customWidth="1"/>
    <col min="11020" max="11020" width="13.42578125" style="62" bestFit="1" customWidth="1"/>
    <col min="11021" max="11021" width="12.85546875" style="62" bestFit="1" customWidth="1"/>
    <col min="11022" max="11263" width="9.140625" style="62"/>
    <col min="11264" max="11264" width="35.85546875" style="62" bestFit="1" customWidth="1"/>
    <col min="11265" max="11265" width="7.7109375" style="62" customWidth="1"/>
    <col min="11266" max="11266" width="40.5703125" style="62" customWidth="1"/>
    <col min="11267" max="11267" width="32.140625" style="62" customWidth="1"/>
    <col min="11268" max="11268" width="18.7109375" style="62" customWidth="1"/>
    <col min="11269" max="11269" width="11.7109375" style="62" customWidth="1"/>
    <col min="11270" max="11270" width="23.28515625" style="62" customWidth="1"/>
    <col min="11271" max="11271" width="12.28515625" style="62" customWidth="1"/>
    <col min="11272" max="11272" width="42.140625" style="62" customWidth="1"/>
    <col min="11273" max="11273" width="14" style="62" bestFit="1" customWidth="1"/>
    <col min="11274" max="11274" width="9.140625" style="62"/>
    <col min="11275" max="11275" width="35.85546875" style="62" bestFit="1" customWidth="1"/>
    <col min="11276" max="11276" width="13.42578125" style="62" bestFit="1" customWidth="1"/>
    <col min="11277" max="11277" width="12.85546875" style="62" bestFit="1" customWidth="1"/>
    <col min="11278" max="11519" width="9.140625" style="62"/>
    <col min="11520" max="11520" width="35.85546875" style="62" bestFit="1" customWidth="1"/>
    <col min="11521" max="11521" width="7.7109375" style="62" customWidth="1"/>
    <col min="11522" max="11522" width="40.5703125" style="62" customWidth="1"/>
    <col min="11523" max="11523" width="32.140625" style="62" customWidth="1"/>
    <col min="11524" max="11524" width="18.7109375" style="62" customWidth="1"/>
    <col min="11525" max="11525" width="11.7109375" style="62" customWidth="1"/>
    <col min="11526" max="11526" width="23.28515625" style="62" customWidth="1"/>
    <col min="11527" max="11527" width="12.28515625" style="62" customWidth="1"/>
    <col min="11528" max="11528" width="42.140625" style="62" customWidth="1"/>
    <col min="11529" max="11529" width="14" style="62" bestFit="1" customWidth="1"/>
    <col min="11530" max="11530" width="9.140625" style="62"/>
    <col min="11531" max="11531" width="35.85546875" style="62" bestFit="1" customWidth="1"/>
    <col min="11532" max="11532" width="13.42578125" style="62" bestFit="1" customWidth="1"/>
    <col min="11533" max="11533" width="12.85546875" style="62" bestFit="1" customWidth="1"/>
    <col min="11534" max="11775" width="9.140625" style="62"/>
    <col min="11776" max="11776" width="35.85546875" style="62" bestFit="1" customWidth="1"/>
    <col min="11777" max="11777" width="7.7109375" style="62" customWidth="1"/>
    <col min="11778" max="11778" width="40.5703125" style="62" customWidth="1"/>
    <col min="11779" max="11779" width="32.140625" style="62" customWidth="1"/>
    <col min="11780" max="11780" width="18.7109375" style="62" customWidth="1"/>
    <col min="11781" max="11781" width="11.7109375" style="62" customWidth="1"/>
    <col min="11782" max="11782" width="23.28515625" style="62" customWidth="1"/>
    <col min="11783" max="11783" width="12.28515625" style="62" customWidth="1"/>
    <col min="11784" max="11784" width="42.140625" style="62" customWidth="1"/>
    <col min="11785" max="11785" width="14" style="62" bestFit="1" customWidth="1"/>
    <col min="11786" max="11786" width="9.140625" style="62"/>
    <col min="11787" max="11787" width="35.85546875" style="62" bestFit="1" customWidth="1"/>
    <col min="11788" max="11788" width="13.42578125" style="62" bestFit="1" customWidth="1"/>
    <col min="11789" max="11789" width="12.85546875" style="62" bestFit="1" customWidth="1"/>
    <col min="11790" max="12031" width="9.140625" style="62"/>
    <col min="12032" max="12032" width="35.85546875" style="62" bestFit="1" customWidth="1"/>
    <col min="12033" max="12033" width="7.7109375" style="62" customWidth="1"/>
    <col min="12034" max="12034" width="40.5703125" style="62" customWidth="1"/>
    <col min="12035" max="12035" width="32.140625" style="62" customWidth="1"/>
    <col min="12036" max="12036" width="18.7109375" style="62" customWidth="1"/>
    <col min="12037" max="12037" width="11.7109375" style="62" customWidth="1"/>
    <col min="12038" max="12038" width="23.28515625" style="62" customWidth="1"/>
    <col min="12039" max="12039" width="12.28515625" style="62" customWidth="1"/>
    <col min="12040" max="12040" width="42.140625" style="62" customWidth="1"/>
    <col min="12041" max="12041" width="14" style="62" bestFit="1" customWidth="1"/>
    <col min="12042" max="12042" width="9.140625" style="62"/>
    <col min="12043" max="12043" width="35.85546875" style="62" bestFit="1" customWidth="1"/>
    <col min="12044" max="12044" width="13.42578125" style="62" bestFit="1" customWidth="1"/>
    <col min="12045" max="12045" width="12.85546875" style="62" bestFit="1" customWidth="1"/>
    <col min="12046" max="12287" width="9.140625" style="62"/>
    <col min="12288" max="12288" width="35.85546875" style="62" bestFit="1" customWidth="1"/>
    <col min="12289" max="12289" width="7.7109375" style="62" customWidth="1"/>
    <col min="12290" max="12290" width="40.5703125" style="62" customWidth="1"/>
    <col min="12291" max="12291" width="32.140625" style="62" customWidth="1"/>
    <col min="12292" max="12292" width="18.7109375" style="62" customWidth="1"/>
    <col min="12293" max="12293" width="11.7109375" style="62" customWidth="1"/>
    <col min="12294" max="12294" width="23.28515625" style="62" customWidth="1"/>
    <col min="12295" max="12295" width="12.28515625" style="62" customWidth="1"/>
    <col min="12296" max="12296" width="42.140625" style="62" customWidth="1"/>
    <col min="12297" max="12297" width="14" style="62" bestFit="1" customWidth="1"/>
    <col min="12298" max="12298" width="9.140625" style="62"/>
    <col min="12299" max="12299" width="35.85546875" style="62" bestFit="1" customWidth="1"/>
    <col min="12300" max="12300" width="13.42578125" style="62" bestFit="1" customWidth="1"/>
    <col min="12301" max="12301" width="12.85546875" style="62" bestFit="1" customWidth="1"/>
    <col min="12302" max="12543" width="9.140625" style="62"/>
    <col min="12544" max="12544" width="35.85546875" style="62" bestFit="1" customWidth="1"/>
    <col min="12545" max="12545" width="7.7109375" style="62" customWidth="1"/>
    <col min="12546" max="12546" width="40.5703125" style="62" customWidth="1"/>
    <col min="12547" max="12547" width="32.140625" style="62" customWidth="1"/>
    <col min="12548" max="12548" width="18.7109375" style="62" customWidth="1"/>
    <col min="12549" max="12549" width="11.7109375" style="62" customWidth="1"/>
    <col min="12550" max="12550" width="23.28515625" style="62" customWidth="1"/>
    <col min="12551" max="12551" width="12.28515625" style="62" customWidth="1"/>
    <col min="12552" max="12552" width="42.140625" style="62" customWidth="1"/>
    <col min="12553" max="12553" width="14" style="62" bestFit="1" customWidth="1"/>
    <col min="12554" max="12554" width="9.140625" style="62"/>
    <col min="12555" max="12555" width="35.85546875" style="62" bestFit="1" customWidth="1"/>
    <col min="12556" max="12556" width="13.42578125" style="62" bestFit="1" customWidth="1"/>
    <col min="12557" max="12557" width="12.85546875" style="62" bestFit="1" customWidth="1"/>
    <col min="12558" max="12799" width="9.140625" style="62"/>
    <col min="12800" max="12800" width="35.85546875" style="62" bestFit="1" customWidth="1"/>
    <col min="12801" max="12801" width="7.7109375" style="62" customWidth="1"/>
    <col min="12802" max="12802" width="40.5703125" style="62" customWidth="1"/>
    <col min="12803" max="12803" width="32.140625" style="62" customWidth="1"/>
    <col min="12804" max="12804" width="18.7109375" style="62" customWidth="1"/>
    <col min="12805" max="12805" width="11.7109375" style="62" customWidth="1"/>
    <col min="12806" max="12806" width="23.28515625" style="62" customWidth="1"/>
    <col min="12807" max="12807" width="12.28515625" style="62" customWidth="1"/>
    <col min="12808" max="12808" width="42.140625" style="62" customWidth="1"/>
    <col min="12809" max="12809" width="14" style="62" bestFit="1" customWidth="1"/>
    <col min="12810" max="12810" width="9.140625" style="62"/>
    <col min="12811" max="12811" width="35.85546875" style="62" bestFit="1" customWidth="1"/>
    <col min="12812" max="12812" width="13.42578125" style="62" bestFit="1" customWidth="1"/>
    <col min="12813" max="12813" width="12.85546875" style="62" bestFit="1" customWidth="1"/>
    <col min="12814" max="13055" width="9.140625" style="62"/>
    <col min="13056" max="13056" width="35.85546875" style="62" bestFit="1" customWidth="1"/>
    <col min="13057" max="13057" width="7.7109375" style="62" customWidth="1"/>
    <col min="13058" max="13058" width="40.5703125" style="62" customWidth="1"/>
    <col min="13059" max="13059" width="32.140625" style="62" customWidth="1"/>
    <col min="13060" max="13060" width="18.7109375" style="62" customWidth="1"/>
    <col min="13061" max="13061" width="11.7109375" style="62" customWidth="1"/>
    <col min="13062" max="13062" width="23.28515625" style="62" customWidth="1"/>
    <col min="13063" max="13063" width="12.28515625" style="62" customWidth="1"/>
    <col min="13064" max="13064" width="42.140625" style="62" customWidth="1"/>
    <col min="13065" max="13065" width="14" style="62" bestFit="1" customWidth="1"/>
    <col min="13066" max="13066" width="9.140625" style="62"/>
    <col min="13067" max="13067" width="35.85546875" style="62" bestFit="1" customWidth="1"/>
    <col min="13068" max="13068" width="13.42578125" style="62" bestFit="1" customWidth="1"/>
    <col min="13069" max="13069" width="12.85546875" style="62" bestFit="1" customWidth="1"/>
    <col min="13070" max="13311" width="9.140625" style="62"/>
    <col min="13312" max="13312" width="35.85546875" style="62" bestFit="1" customWidth="1"/>
    <col min="13313" max="13313" width="7.7109375" style="62" customWidth="1"/>
    <col min="13314" max="13314" width="40.5703125" style="62" customWidth="1"/>
    <col min="13315" max="13315" width="32.140625" style="62" customWidth="1"/>
    <col min="13316" max="13316" width="18.7109375" style="62" customWidth="1"/>
    <col min="13317" max="13317" width="11.7109375" style="62" customWidth="1"/>
    <col min="13318" max="13318" width="23.28515625" style="62" customWidth="1"/>
    <col min="13319" max="13319" width="12.28515625" style="62" customWidth="1"/>
    <col min="13320" max="13320" width="42.140625" style="62" customWidth="1"/>
    <col min="13321" max="13321" width="14" style="62" bestFit="1" customWidth="1"/>
    <col min="13322" max="13322" width="9.140625" style="62"/>
    <col min="13323" max="13323" width="35.85546875" style="62" bestFit="1" customWidth="1"/>
    <col min="13324" max="13324" width="13.42578125" style="62" bestFit="1" customWidth="1"/>
    <col min="13325" max="13325" width="12.85546875" style="62" bestFit="1" customWidth="1"/>
    <col min="13326" max="13567" width="9.140625" style="62"/>
    <col min="13568" max="13568" width="35.85546875" style="62" bestFit="1" customWidth="1"/>
    <col min="13569" max="13569" width="7.7109375" style="62" customWidth="1"/>
    <col min="13570" max="13570" width="40.5703125" style="62" customWidth="1"/>
    <col min="13571" max="13571" width="32.140625" style="62" customWidth="1"/>
    <col min="13572" max="13572" width="18.7109375" style="62" customWidth="1"/>
    <col min="13573" max="13573" width="11.7109375" style="62" customWidth="1"/>
    <col min="13574" max="13574" width="23.28515625" style="62" customWidth="1"/>
    <col min="13575" max="13575" width="12.28515625" style="62" customWidth="1"/>
    <col min="13576" max="13576" width="42.140625" style="62" customWidth="1"/>
    <col min="13577" max="13577" width="14" style="62" bestFit="1" customWidth="1"/>
    <col min="13578" max="13578" width="9.140625" style="62"/>
    <col min="13579" max="13579" width="35.85546875" style="62" bestFit="1" customWidth="1"/>
    <col min="13580" max="13580" width="13.42578125" style="62" bestFit="1" customWidth="1"/>
    <col min="13581" max="13581" width="12.85546875" style="62" bestFit="1" customWidth="1"/>
    <col min="13582" max="13823" width="9.140625" style="62"/>
    <col min="13824" max="13824" width="35.85546875" style="62" bestFit="1" customWidth="1"/>
    <col min="13825" max="13825" width="7.7109375" style="62" customWidth="1"/>
    <col min="13826" max="13826" width="40.5703125" style="62" customWidth="1"/>
    <col min="13827" max="13827" width="32.140625" style="62" customWidth="1"/>
    <col min="13828" max="13828" width="18.7109375" style="62" customWidth="1"/>
    <col min="13829" max="13829" width="11.7109375" style="62" customWidth="1"/>
    <col min="13830" max="13830" width="23.28515625" style="62" customWidth="1"/>
    <col min="13831" max="13831" width="12.28515625" style="62" customWidth="1"/>
    <col min="13832" max="13832" width="42.140625" style="62" customWidth="1"/>
    <col min="13833" max="13833" width="14" style="62" bestFit="1" customWidth="1"/>
    <col min="13834" max="13834" width="9.140625" style="62"/>
    <col min="13835" max="13835" width="35.85546875" style="62" bestFit="1" customWidth="1"/>
    <col min="13836" max="13836" width="13.42578125" style="62" bestFit="1" customWidth="1"/>
    <col min="13837" max="13837" width="12.85546875" style="62" bestFit="1" customWidth="1"/>
    <col min="13838" max="14079" width="9.140625" style="62"/>
    <col min="14080" max="14080" width="35.85546875" style="62" bestFit="1" customWidth="1"/>
    <col min="14081" max="14081" width="7.7109375" style="62" customWidth="1"/>
    <col min="14082" max="14082" width="40.5703125" style="62" customWidth="1"/>
    <col min="14083" max="14083" width="32.140625" style="62" customWidth="1"/>
    <col min="14084" max="14084" width="18.7109375" style="62" customWidth="1"/>
    <col min="14085" max="14085" width="11.7109375" style="62" customWidth="1"/>
    <col min="14086" max="14086" width="23.28515625" style="62" customWidth="1"/>
    <col min="14087" max="14087" width="12.28515625" style="62" customWidth="1"/>
    <col min="14088" max="14088" width="42.140625" style="62" customWidth="1"/>
    <col min="14089" max="14089" width="14" style="62" bestFit="1" customWidth="1"/>
    <col min="14090" max="14090" width="9.140625" style="62"/>
    <col min="14091" max="14091" width="35.85546875" style="62" bestFit="1" customWidth="1"/>
    <col min="14092" max="14092" width="13.42578125" style="62" bestFit="1" customWidth="1"/>
    <col min="14093" max="14093" width="12.85546875" style="62" bestFit="1" customWidth="1"/>
    <col min="14094" max="14335" width="9.140625" style="62"/>
    <col min="14336" max="14336" width="35.85546875" style="62" bestFit="1" customWidth="1"/>
    <col min="14337" max="14337" width="7.7109375" style="62" customWidth="1"/>
    <col min="14338" max="14338" width="40.5703125" style="62" customWidth="1"/>
    <col min="14339" max="14339" width="32.140625" style="62" customWidth="1"/>
    <col min="14340" max="14340" width="18.7109375" style="62" customWidth="1"/>
    <col min="14341" max="14341" width="11.7109375" style="62" customWidth="1"/>
    <col min="14342" max="14342" width="23.28515625" style="62" customWidth="1"/>
    <col min="14343" max="14343" width="12.28515625" style="62" customWidth="1"/>
    <col min="14344" max="14344" width="42.140625" style="62" customWidth="1"/>
    <col min="14345" max="14345" width="14" style="62" bestFit="1" customWidth="1"/>
    <col min="14346" max="14346" width="9.140625" style="62"/>
    <col min="14347" max="14347" width="35.85546875" style="62" bestFit="1" customWidth="1"/>
    <col min="14348" max="14348" width="13.42578125" style="62" bestFit="1" customWidth="1"/>
    <col min="14349" max="14349" width="12.85546875" style="62" bestFit="1" customWidth="1"/>
    <col min="14350" max="14591" width="9.140625" style="62"/>
    <col min="14592" max="14592" width="35.85546875" style="62" bestFit="1" customWidth="1"/>
    <col min="14593" max="14593" width="7.7109375" style="62" customWidth="1"/>
    <col min="14594" max="14594" width="40.5703125" style="62" customWidth="1"/>
    <col min="14595" max="14595" width="32.140625" style="62" customWidth="1"/>
    <col min="14596" max="14596" width="18.7109375" style="62" customWidth="1"/>
    <col min="14597" max="14597" width="11.7109375" style="62" customWidth="1"/>
    <col min="14598" max="14598" width="23.28515625" style="62" customWidth="1"/>
    <col min="14599" max="14599" width="12.28515625" style="62" customWidth="1"/>
    <col min="14600" max="14600" width="42.140625" style="62" customWidth="1"/>
    <col min="14601" max="14601" width="14" style="62" bestFit="1" customWidth="1"/>
    <col min="14602" max="14602" width="9.140625" style="62"/>
    <col min="14603" max="14603" width="35.85546875" style="62" bestFit="1" customWidth="1"/>
    <col min="14604" max="14604" width="13.42578125" style="62" bestFit="1" customWidth="1"/>
    <col min="14605" max="14605" width="12.85546875" style="62" bestFit="1" customWidth="1"/>
    <col min="14606" max="14847" width="9.140625" style="62"/>
    <col min="14848" max="14848" width="35.85546875" style="62" bestFit="1" customWidth="1"/>
    <col min="14849" max="14849" width="7.7109375" style="62" customWidth="1"/>
    <col min="14850" max="14850" width="40.5703125" style="62" customWidth="1"/>
    <col min="14851" max="14851" width="32.140625" style="62" customWidth="1"/>
    <col min="14852" max="14852" width="18.7109375" style="62" customWidth="1"/>
    <col min="14853" max="14853" width="11.7109375" style="62" customWidth="1"/>
    <col min="14854" max="14854" width="23.28515625" style="62" customWidth="1"/>
    <col min="14855" max="14855" width="12.28515625" style="62" customWidth="1"/>
    <col min="14856" max="14856" width="42.140625" style="62" customWidth="1"/>
    <col min="14857" max="14857" width="14" style="62" bestFit="1" customWidth="1"/>
    <col min="14858" max="14858" width="9.140625" style="62"/>
    <col min="14859" max="14859" width="35.85546875" style="62" bestFit="1" customWidth="1"/>
    <col min="14860" max="14860" width="13.42578125" style="62" bestFit="1" customWidth="1"/>
    <col min="14861" max="14861" width="12.85546875" style="62" bestFit="1" customWidth="1"/>
    <col min="14862" max="15103" width="9.140625" style="62"/>
    <col min="15104" max="15104" width="35.85546875" style="62" bestFit="1" customWidth="1"/>
    <col min="15105" max="15105" width="7.7109375" style="62" customWidth="1"/>
    <col min="15106" max="15106" width="40.5703125" style="62" customWidth="1"/>
    <col min="15107" max="15107" width="32.140625" style="62" customWidth="1"/>
    <col min="15108" max="15108" width="18.7109375" style="62" customWidth="1"/>
    <col min="15109" max="15109" width="11.7109375" style="62" customWidth="1"/>
    <col min="15110" max="15110" width="23.28515625" style="62" customWidth="1"/>
    <col min="15111" max="15111" width="12.28515625" style="62" customWidth="1"/>
    <col min="15112" max="15112" width="42.140625" style="62" customWidth="1"/>
    <col min="15113" max="15113" width="14" style="62" bestFit="1" customWidth="1"/>
    <col min="15114" max="15114" width="9.140625" style="62"/>
    <col min="15115" max="15115" width="35.85546875" style="62" bestFit="1" customWidth="1"/>
    <col min="15116" max="15116" width="13.42578125" style="62" bestFit="1" customWidth="1"/>
    <col min="15117" max="15117" width="12.85546875" style="62" bestFit="1" customWidth="1"/>
    <col min="15118" max="15359" width="9.140625" style="62"/>
    <col min="15360" max="15360" width="35.85546875" style="62" bestFit="1" customWidth="1"/>
    <col min="15361" max="15361" width="7.7109375" style="62" customWidth="1"/>
    <col min="15362" max="15362" width="40.5703125" style="62" customWidth="1"/>
    <col min="15363" max="15363" width="32.140625" style="62" customWidth="1"/>
    <col min="15364" max="15364" width="18.7109375" style="62" customWidth="1"/>
    <col min="15365" max="15365" width="11.7109375" style="62" customWidth="1"/>
    <col min="15366" max="15366" width="23.28515625" style="62" customWidth="1"/>
    <col min="15367" max="15367" width="12.28515625" style="62" customWidth="1"/>
    <col min="15368" max="15368" width="42.140625" style="62" customWidth="1"/>
    <col min="15369" max="15369" width="14" style="62" bestFit="1" customWidth="1"/>
    <col min="15370" max="15370" width="9.140625" style="62"/>
    <col min="15371" max="15371" width="35.85546875" style="62" bestFit="1" customWidth="1"/>
    <col min="15372" max="15372" width="13.42578125" style="62" bestFit="1" customWidth="1"/>
    <col min="15373" max="15373" width="12.85546875" style="62" bestFit="1" customWidth="1"/>
    <col min="15374" max="15615" width="9.140625" style="62"/>
    <col min="15616" max="15616" width="35.85546875" style="62" bestFit="1" customWidth="1"/>
    <col min="15617" max="15617" width="7.7109375" style="62" customWidth="1"/>
    <col min="15618" max="15618" width="40.5703125" style="62" customWidth="1"/>
    <col min="15619" max="15619" width="32.140625" style="62" customWidth="1"/>
    <col min="15620" max="15620" width="18.7109375" style="62" customWidth="1"/>
    <col min="15621" max="15621" width="11.7109375" style="62" customWidth="1"/>
    <col min="15622" max="15622" width="23.28515625" style="62" customWidth="1"/>
    <col min="15623" max="15623" width="12.28515625" style="62" customWidth="1"/>
    <col min="15624" max="15624" width="42.140625" style="62" customWidth="1"/>
    <col min="15625" max="15625" width="14" style="62" bestFit="1" customWidth="1"/>
    <col min="15626" max="15626" width="9.140625" style="62"/>
    <col min="15627" max="15627" width="35.85546875" style="62" bestFit="1" customWidth="1"/>
    <col min="15628" max="15628" width="13.42578125" style="62" bestFit="1" customWidth="1"/>
    <col min="15629" max="15629" width="12.85546875" style="62" bestFit="1" customWidth="1"/>
    <col min="15630" max="15871" width="9.140625" style="62"/>
    <col min="15872" max="15872" width="35.85546875" style="62" bestFit="1" customWidth="1"/>
    <col min="15873" max="15873" width="7.7109375" style="62" customWidth="1"/>
    <col min="15874" max="15874" width="40.5703125" style="62" customWidth="1"/>
    <col min="15875" max="15875" width="32.140625" style="62" customWidth="1"/>
    <col min="15876" max="15876" width="18.7109375" style="62" customWidth="1"/>
    <col min="15877" max="15877" width="11.7109375" style="62" customWidth="1"/>
    <col min="15878" max="15878" width="23.28515625" style="62" customWidth="1"/>
    <col min="15879" max="15879" width="12.28515625" style="62" customWidth="1"/>
    <col min="15880" max="15880" width="42.140625" style="62" customWidth="1"/>
    <col min="15881" max="15881" width="14" style="62" bestFit="1" customWidth="1"/>
    <col min="15882" max="15882" width="9.140625" style="62"/>
    <col min="15883" max="15883" width="35.85546875" style="62" bestFit="1" customWidth="1"/>
    <col min="15884" max="15884" width="13.42578125" style="62" bestFit="1" customWidth="1"/>
    <col min="15885" max="15885" width="12.85546875" style="62" bestFit="1" customWidth="1"/>
    <col min="15886" max="16127" width="9.140625" style="62"/>
    <col min="16128" max="16128" width="35.85546875" style="62" bestFit="1" customWidth="1"/>
    <col min="16129" max="16129" width="7.7109375" style="62" customWidth="1"/>
    <col min="16130" max="16130" width="40.5703125" style="62" customWidth="1"/>
    <col min="16131" max="16131" width="32.140625" style="62" customWidth="1"/>
    <col min="16132" max="16132" width="18.7109375" style="62" customWidth="1"/>
    <col min="16133" max="16133" width="11.7109375" style="62" customWidth="1"/>
    <col min="16134" max="16134" width="23.28515625" style="62" customWidth="1"/>
    <col min="16135" max="16135" width="12.28515625" style="62" customWidth="1"/>
    <col min="16136" max="16136" width="42.140625" style="62" customWidth="1"/>
    <col min="16137" max="16137" width="14" style="62" bestFit="1" customWidth="1"/>
    <col min="16138" max="16138" width="9.140625" style="62"/>
    <col min="16139" max="16139" width="35.85546875" style="62" bestFit="1" customWidth="1"/>
    <col min="16140" max="16140" width="13.42578125" style="62" bestFit="1" customWidth="1"/>
    <col min="16141" max="16141" width="12.85546875" style="62" bestFit="1" customWidth="1"/>
    <col min="16142" max="16384" width="9.140625" style="62"/>
  </cols>
  <sheetData>
    <row r="1" spans="1:10" s="25" customFormat="1" x14ac:dyDescent="0.3">
      <c r="A1" s="256" t="s">
        <v>78</v>
      </c>
      <c r="B1" s="256"/>
      <c r="C1" s="256"/>
      <c r="D1" s="256"/>
      <c r="E1" s="256"/>
      <c r="F1" s="256"/>
      <c r="G1" s="256"/>
      <c r="H1" s="256"/>
      <c r="I1" s="87" t="s">
        <v>73</v>
      </c>
      <c r="J1" s="86" t="s">
        <v>70</v>
      </c>
    </row>
    <row r="2" spans="1:10" s="25" customFormat="1" x14ac:dyDescent="0.3">
      <c r="A2" s="68"/>
      <c r="B2" s="68"/>
      <c r="C2" s="68"/>
      <c r="D2" s="68"/>
      <c r="E2" s="133"/>
      <c r="F2" s="68"/>
      <c r="G2" s="57"/>
      <c r="H2" s="68"/>
      <c r="I2" s="87" t="s">
        <v>74</v>
      </c>
      <c r="J2" s="86" t="s">
        <v>71</v>
      </c>
    </row>
    <row r="3" spans="1:10" s="25" customFormat="1" x14ac:dyDescent="0.3">
      <c r="E3" s="134"/>
      <c r="G3" s="57"/>
      <c r="I3" s="87" t="s">
        <v>75</v>
      </c>
    </row>
    <row r="4" spans="1:10" s="25" customFormat="1" x14ac:dyDescent="0.3">
      <c r="E4" s="134"/>
      <c r="G4" s="57"/>
    </row>
    <row r="5" spans="1:10" s="25" customFormat="1" x14ac:dyDescent="0.3">
      <c r="E5" s="134"/>
      <c r="G5" s="57"/>
    </row>
    <row r="6" spans="1:10" s="25" customFormat="1" x14ac:dyDescent="0.3">
      <c r="E6" s="134"/>
      <c r="G6" s="57"/>
    </row>
    <row r="7" spans="1:10" s="25" customFormat="1" x14ac:dyDescent="0.3">
      <c r="A7" s="69"/>
      <c r="B7" s="69"/>
      <c r="C7" s="70"/>
      <c r="D7" s="70"/>
      <c r="E7" s="135"/>
      <c r="F7" s="70"/>
      <c r="G7" s="70"/>
      <c r="H7" s="70"/>
    </row>
    <row r="8" spans="1:10" s="25" customFormat="1" x14ac:dyDescent="0.3">
      <c r="A8" s="69"/>
      <c r="B8" s="69"/>
      <c r="C8" s="70"/>
      <c r="D8" s="70"/>
      <c r="E8" s="135"/>
      <c r="F8" s="70"/>
      <c r="G8" s="70"/>
      <c r="H8" s="70"/>
    </row>
    <row r="9" spans="1:10" s="25" customFormat="1" ht="20.25" x14ac:dyDescent="0.3">
      <c r="A9" s="255" t="s">
        <v>163</v>
      </c>
      <c r="B9" s="255"/>
      <c r="C9" s="255"/>
      <c r="D9" s="255"/>
      <c r="E9" s="255"/>
      <c r="F9" s="255"/>
      <c r="G9" s="255"/>
      <c r="H9" s="255"/>
    </row>
    <row r="10" spans="1:10" s="25" customFormat="1" x14ac:dyDescent="0.3">
      <c r="A10" s="69"/>
      <c r="B10" s="69"/>
      <c r="C10" s="70"/>
      <c r="D10" s="70"/>
      <c r="E10" s="135"/>
      <c r="F10" s="70"/>
      <c r="G10" s="70"/>
      <c r="H10" s="70"/>
    </row>
    <row r="11" spans="1:10" s="25" customFormat="1" x14ac:dyDescent="0.3">
      <c r="A11" s="69"/>
      <c r="B11" s="69"/>
      <c r="C11" s="70"/>
      <c r="D11" s="70"/>
      <c r="E11" s="135"/>
      <c r="F11" s="70"/>
      <c r="G11" s="70"/>
      <c r="H11" s="70"/>
    </row>
    <row r="12" spans="1:10" s="71" customFormat="1" ht="18" customHeight="1" x14ac:dyDescent="0.25">
      <c r="A12" s="253" t="s">
        <v>164</v>
      </c>
      <c r="B12" s="253"/>
      <c r="C12" s="254"/>
      <c r="D12" s="254"/>
      <c r="E12" s="254"/>
      <c r="F12" s="254"/>
      <c r="G12" s="254"/>
      <c r="H12" s="254"/>
    </row>
    <row r="13" spans="1:10" s="71" customFormat="1" ht="18" customHeight="1" x14ac:dyDescent="0.25">
      <c r="A13" s="253" t="s">
        <v>55</v>
      </c>
      <c r="B13" s="253"/>
      <c r="C13" s="254"/>
      <c r="D13" s="254"/>
      <c r="E13" s="254"/>
      <c r="F13" s="254"/>
      <c r="G13" s="254"/>
      <c r="H13" s="254"/>
    </row>
    <row r="14" spans="1:10" s="25" customFormat="1" ht="18" customHeight="1" x14ac:dyDescent="0.3">
      <c r="E14" s="134"/>
      <c r="G14" s="57"/>
    </row>
    <row r="15" spans="1:10" s="25" customFormat="1" ht="18" customHeight="1" x14ac:dyDescent="0.3">
      <c r="A15" s="246" t="s">
        <v>56</v>
      </c>
      <c r="B15" s="247"/>
      <c r="C15" s="248"/>
      <c r="D15" s="249"/>
      <c r="E15" s="249"/>
      <c r="F15" s="249"/>
      <c r="G15" s="249"/>
      <c r="H15" s="250"/>
    </row>
    <row r="16" spans="1:10" s="25" customFormat="1" ht="18" customHeight="1" x14ac:dyDescent="0.3">
      <c r="A16" s="246" t="s">
        <v>24</v>
      </c>
      <c r="B16" s="247"/>
      <c r="C16" s="248"/>
      <c r="D16" s="249"/>
      <c r="E16" s="249"/>
      <c r="F16" s="249"/>
      <c r="G16" s="249"/>
      <c r="H16" s="250"/>
    </row>
    <row r="17" spans="1:15" s="25" customFormat="1" ht="18" customHeight="1" x14ac:dyDescent="0.3">
      <c r="A17" s="246" t="s">
        <v>145</v>
      </c>
      <c r="B17" s="247"/>
      <c r="C17" s="248"/>
      <c r="D17" s="249"/>
      <c r="E17" s="249"/>
      <c r="F17" s="249"/>
      <c r="G17" s="249"/>
      <c r="H17" s="250"/>
    </row>
    <row r="18" spans="1:15" ht="23.25" x14ac:dyDescent="0.35">
      <c r="A18" s="64"/>
      <c r="E18" s="136"/>
      <c r="F18" s="123"/>
      <c r="G18" s="132"/>
    </row>
    <row r="19" spans="1:15" ht="18.75" x14ac:dyDescent="0.3">
      <c r="A19" s="231" t="s">
        <v>48</v>
      </c>
      <c r="B19" s="231"/>
      <c r="C19" s="231"/>
      <c r="D19" s="231"/>
      <c r="E19" s="231"/>
      <c r="F19" s="231"/>
      <c r="G19" s="231"/>
      <c r="H19" s="231"/>
    </row>
    <row r="20" spans="1:15" s="83" customFormat="1" ht="66" customHeight="1" thickBot="1" x14ac:dyDescent="0.3">
      <c r="A20" s="65" t="s">
        <v>61</v>
      </c>
      <c r="B20" s="65" t="s">
        <v>49</v>
      </c>
      <c r="C20" s="65" t="s">
        <v>161</v>
      </c>
      <c r="D20" s="65" t="s">
        <v>59</v>
      </c>
      <c r="E20" s="137" t="s">
        <v>60</v>
      </c>
      <c r="F20" s="65" t="s">
        <v>50</v>
      </c>
      <c r="G20" s="251" t="s">
        <v>15</v>
      </c>
      <c r="H20" s="252"/>
      <c r="O20" s="188"/>
    </row>
    <row r="21" spans="1:15" x14ac:dyDescent="0.3">
      <c r="A21" s="236" t="s">
        <v>58</v>
      </c>
      <c r="B21" s="72">
        <v>1</v>
      </c>
      <c r="C21" s="73"/>
      <c r="D21" s="73"/>
      <c r="E21" s="138"/>
      <c r="F21" s="74"/>
      <c r="G21" s="240"/>
      <c r="H21" s="241"/>
    </row>
    <row r="22" spans="1:15" x14ac:dyDescent="0.3">
      <c r="A22" s="237"/>
      <c r="B22" s="75">
        <v>2</v>
      </c>
      <c r="C22" s="76"/>
      <c r="D22" s="76"/>
      <c r="E22" s="139"/>
      <c r="F22" s="77"/>
      <c r="G22" s="242"/>
      <c r="H22" s="243"/>
    </row>
    <row r="23" spans="1:15" x14ac:dyDescent="0.3">
      <c r="A23" s="238"/>
      <c r="B23" s="78">
        <v>3</v>
      </c>
      <c r="C23" s="79"/>
      <c r="D23" s="79"/>
      <c r="E23" s="140"/>
      <c r="F23" s="77"/>
      <c r="G23" s="242"/>
      <c r="H23" s="243"/>
    </row>
    <row r="24" spans="1:15" ht="17.25" thickBot="1" x14ac:dyDescent="0.35">
      <c r="A24" s="239"/>
      <c r="B24" s="80" t="s">
        <v>57</v>
      </c>
      <c r="C24" s="81"/>
      <c r="D24" s="81"/>
      <c r="E24" s="141"/>
      <c r="F24" s="82"/>
      <c r="G24" s="244"/>
      <c r="H24" s="245"/>
    </row>
    <row r="25" spans="1:15" x14ac:dyDescent="0.3">
      <c r="A25" s="236" t="s">
        <v>62</v>
      </c>
      <c r="B25" s="72">
        <v>1</v>
      </c>
      <c r="C25" s="73"/>
      <c r="D25" s="73"/>
      <c r="E25" s="138"/>
      <c r="F25" s="74"/>
      <c r="G25" s="240"/>
      <c r="H25" s="241"/>
    </row>
    <row r="26" spans="1:15" x14ac:dyDescent="0.3">
      <c r="A26" s="237"/>
      <c r="B26" s="75">
        <v>2</v>
      </c>
      <c r="C26" s="76"/>
      <c r="D26" s="76"/>
      <c r="E26" s="139"/>
      <c r="F26" s="77"/>
      <c r="G26" s="242"/>
      <c r="H26" s="243"/>
    </row>
    <row r="27" spans="1:15" x14ac:dyDescent="0.3">
      <c r="A27" s="238"/>
      <c r="B27" s="78">
        <v>3</v>
      </c>
      <c r="C27" s="79"/>
      <c r="D27" s="79"/>
      <c r="E27" s="140"/>
      <c r="F27" s="77"/>
      <c r="G27" s="242"/>
      <c r="H27" s="243"/>
    </row>
    <row r="28" spans="1:15" ht="17.25" thickBot="1" x14ac:dyDescent="0.35">
      <c r="A28" s="239"/>
      <c r="B28" s="80" t="s">
        <v>57</v>
      </c>
      <c r="C28" s="81"/>
      <c r="D28" s="81"/>
      <c r="E28" s="141"/>
      <c r="F28" s="82"/>
      <c r="G28" s="244"/>
      <c r="H28" s="245"/>
    </row>
    <row r="29" spans="1:15" x14ac:dyDescent="0.3">
      <c r="A29" s="236" t="s">
        <v>63</v>
      </c>
      <c r="B29" s="72">
        <v>1</v>
      </c>
      <c r="C29" s="73"/>
      <c r="D29" s="73"/>
      <c r="E29" s="138"/>
      <c r="F29" s="74"/>
      <c r="G29" s="240"/>
      <c r="H29" s="241"/>
    </row>
    <row r="30" spans="1:15" x14ac:dyDescent="0.3">
      <c r="A30" s="237"/>
      <c r="B30" s="75">
        <v>2</v>
      </c>
      <c r="C30" s="76"/>
      <c r="D30" s="76"/>
      <c r="E30" s="139"/>
      <c r="F30" s="77"/>
      <c r="G30" s="242"/>
      <c r="H30" s="243"/>
    </row>
    <row r="31" spans="1:15" x14ac:dyDescent="0.3">
      <c r="A31" s="238"/>
      <c r="B31" s="78">
        <v>3</v>
      </c>
      <c r="C31" s="79"/>
      <c r="D31" s="79"/>
      <c r="E31" s="140"/>
      <c r="F31" s="77"/>
      <c r="G31" s="242"/>
      <c r="H31" s="243"/>
    </row>
    <row r="32" spans="1:15" ht="17.25" thickBot="1" x14ac:dyDescent="0.35">
      <c r="A32" s="239"/>
      <c r="B32" s="80" t="s">
        <v>57</v>
      </c>
      <c r="C32" s="81"/>
      <c r="D32" s="81"/>
      <c r="E32" s="141"/>
      <c r="F32" s="82"/>
      <c r="G32" s="244"/>
      <c r="H32" s="245"/>
    </row>
    <row r="33" spans="1:8" x14ac:dyDescent="0.3">
      <c r="A33" s="236" t="s">
        <v>64</v>
      </c>
      <c r="B33" s="72">
        <v>1</v>
      </c>
      <c r="C33" s="73"/>
      <c r="D33" s="73"/>
      <c r="E33" s="138"/>
      <c r="F33" s="74"/>
      <c r="G33" s="240"/>
      <c r="H33" s="241"/>
    </row>
    <row r="34" spans="1:8" x14ac:dyDescent="0.3">
      <c r="A34" s="237"/>
      <c r="B34" s="75">
        <v>2</v>
      </c>
      <c r="C34" s="76"/>
      <c r="D34" s="76"/>
      <c r="E34" s="139"/>
      <c r="F34" s="77"/>
      <c r="G34" s="242"/>
      <c r="H34" s="243"/>
    </row>
    <row r="35" spans="1:8" x14ac:dyDescent="0.3">
      <c r="A35" s="238"/>
      <c r="B35" s="78">
        <v>3</v>
      </c>
      <c r="C35" s="79"/>
      <c r="D35" s="79"/>
      <c r="E35" s="140"/>
      <c r="F35" s="77"/>
      <c r="G35" s="242"/>
      <c r="H35" s="243"/>
    </row>
    <row r="36" spans="1:8" ht="17.25" thickBot="1" x14ac:dyDescent="0.35">
      <c r="A36" s="239"/>
      <c r="B36" s="80" t="s">
        <v>57</v>
      </c>
      <c r="C36" s="81"/>
      <c r="D36" s="81"/>
      <c r="E36" s="141"/>
      <c r="F36" s="82"/>
      <c r="G36" s="244"/>
      <c r="H36" s="245"/>
    </row>
    <row r="38" spans="1:8" ht="18.75" x14ac:dyDescent="0.3">
      <c r="A38" s="230" t="s">
        <v>51</v>
      </c>
      <c r="B38" s="230"/>
      <c r="C38" s="230"/>
      <c r="D38" s="230"/>
      <c r="E38" s="230"/>
      <c r="F38" s="231"/>
      <c r="G38" s="231"/>
      <c r="H38" s="231"/>
    </row>
    <row r="39" spans="1:8" ht="17.25" customHeight="1" x14ac:dyDescent="0.3">
      <c r="A39" s="232" t="s">
        <v>76</v>
      </c>
      <c r="B39" s="233"/>
      <c r="C39" s="233"/>
      <c r="D39" s="234"/>
    </row>
    <row r="40" spans="1:8" ht="17.25" customHeight="1" x14ac:dyDescent="0.3">
      <c r="A40" s="235" t="s">
        <v>130</v>
      </c>
      <c r="B40" s="235"/>
      <c r="C40" s="235"/>
      <c r="D40" s="186" t="s">
        <v>65</v>
      </c>
    </row>
    <row r="41" spans="1:8" x14ac:dyDescent="0.3">
      <c r="A41" s="223" t="s">
        <v>4</v>
      </c>
      <c r="B41" s="223"/>
      <c r="C41" s="223"/>
      <c r="D41" s="129" t="e">
        <f>ROUND(SUM(E21:E24)/COUNT(E21:E24),2)</f>
        <v>#DIV/0!</v>
      </c>
    </row>
    <row r="42" spans="1:8" x14ac:dyDescent="0.3">
      <c r="A42" s="223" t="s">
        <v>5</v>
      </c>
      <c r="B42" s="223"/>
      <c r="C42" s="223"/>
      <c r="D42" s="129" t="e">
        <f>ROUND(SUM(E25:E28)/COUNT(E25:E28),2)</f>
        <v>#DIV/0!</v>
      </c>
    </row>
    <row r="43" spans="1:8" x14ac:dyDescent="0.3">
      <c r="A43" s="223" t="s">
        <v>6</v>
      </c>
      <c r="B43" s="223"/>
      <c r="C43" s="223"/>
      <c r="D43" s="129" t="e">
        <f>ROUND(SUM(E29:E32)/COUNT(E29:E32),2)</f>
        <v>#DIV/0!</v>
      </c>
    </row>
    <row r="44" spans="1:8" x14ac:dyDescent="0.3">
      <c r="A44" s="223" t="s">
        <v>57</v>
      </c>
      <c r="B44" s="223"/>
      <c r="C44" s="223"/>
      <c r="D44" s="129" t="e">
        <f>ROUND(SUM(E33:E36)/COUNT(E33:E36),2)</f>
        <v>#DIV/0!</v>
      </c>
    </row>
    <row r="45" spans="1:8" x14ac:dyDescent="0.3">
      <c r="A45" s="189"/>
      <c r="B45" s="189"/>
      <c r="C45" s="189"/>
      <c r="D45" s="190"/>
    </row>
    <row r="47" spans="1:8" s="191" customFormat="1" ht="16.5" customHeight="1" x14ac:dyDescent="0.3">
      <c r="A47" s="224" t="s">
        <v>162</v>
      </c>
      <c r="B47" s="225"/>
      <c r="C47" s="225"/>
      <c r="D47" s="225"/>
      <c r="E47" s="225"/>
      <c r="F47" s="226"/>
    </row>
    <row r="48" spans="1:8" s="191" customFormat="1" x14ac:dyDescent="0.3"/>
    <row r="50" spans="1:10" x14ac:dyDescent="0.3">
      <c r="A50" s="62" t="s">
        <v>52</v>
      </c>
      <c r="E50" s="136"/>
      <c r="F50" s="63"/>
      <c r="G50" s="132"/>
    </row>
    <row r="51" spans="1:10" x14ac:dyDescent="0.3">
      <c r="A51" s="227"/>
      <c r="B51" s="227"/>
      <c r="C51" s="227"/>
      <c r="D51" s="227"/>
      <c r="E51" s="227"/>
      <c r="F51" s="227"/>
      <c r="G51" s="227"/>
      <c r="H51" s="227"/>
    </row>
    <row r="52" spans="1:10" x14ac:dyDescent="0.3">
      <c r="B52" s="66"/>
      <c r="C52" s="66"/>
      <c r="E52" s="142"/>
      <c r="F52" s="67" t="s">
        <v>165</v>
      </c>
      <c r="H52" s="66"/>
    </row>
    <row r="53" spans="1:10" hidden="1" x14ac:dyDescent="0.3">
      <c r="A53" s="228"/>
      <c r="B53" s="228"/>
      <c r="C53" s="228"/>
      <c r="D53" s="228"/>
      <c r="E53" s="228"/>
      <c r="F53" s="228"/>
      <c r="G53" s="228"/>
      <c r="H53" s="228"/>
    </row>
    <row r="54" spans="1:10" x14ac:dyDescent="0.3">
      <c r="A54" s="228"/>
      <c r="B54" s="228"/>
      <c r="C54" s="228"/>
      <c r="D54" s="228"/>
      <c r="E54" s="228"/>
      <c r="F54" s="228"/>
      <c r="G54" s="228"/>
      <c r="H54" s="228"/>
    </row>
    <row r="55" spans="1:10" x14ac:dyDescent="0.3">
      <c r="A55" s="229" t="s">
        <v>131</v>
      </c>
      <c r="B55" s="229"/>
      <c r="C55" s="229"/>
      <c r="D55" s="229"/>
      <c r="E55" s="229"/>
      <c r="F55" s="229"/>
      <c r="G55" s="229"/>
      <c r="H55" s="229"/>
    </row>
    <row r="56" spans="1:10" x14ac:dyDescent="0.3">
      <c r="A56" s="130" t="s">
        <v>132</v>
      </c>
      <c r="B56" s="220" t="s">
        <v>166</v>
      </c>
      <c r="C56" s="221"/>
      <c r="D56" s="221"/>
      <c r="E56" s="221"/>
      <c r="F56" s="221"/>
      <c r="G56" s="221"/>
      <c r="H56" s="222"/>
    </row>
    <row r="57" spans="1:10" x14ac:dyDescent="0.3">
      <c r="A57" s="131" t="s">
        <v>65</v>
      </c>
      <c r="B57" s="220" t="s">
        <v>141</v>
      </c>
      <c r="C57" s="221"/>
      <c r="D57" s="221"/>
      <c r="E57" s="221"/>
      <c r="F57" s="221"/>
      <c r="G57" s="221"/>
      <c r="H57" s="222"/>
    </row>
    <row r="58" spans="1:10" x14ac:dyDescent="0.3">
      <c r="A58" s="127"/>
      <c r="B58" s="127"/>
      <c r="C58" s="127"/>
      <c r="D58" s="127"/>
      <c r="E58" s="143"/>
      <c r="F58" s="127"/>
      <c r="H58" s="127"/>
    </row>
    <row r="60" spans="1:10" s="25" customFormat="1" x14ac:dyDescent="0.3">
      <c r="A60" s="68"/>
      <c r="B60" s="68"/>
      <c r="C60" s="68"/>
      <c r="D60" s="68"/>
      <c r="E60" s="133"/>
      <c r="F60" s="68"/>
      <c r="G60" s="57"/>
      <c r="H60" s="68"/>
      <c r="I60" s="87" t="s">
        <v>74</v>
      </c>
      <c r="J60" s="86" t="s">
        <v>71</v>
      </c>
    </row>
    <row r="61" spans="1:10" s="25" customFormat="1" x14ac:dyDescent="0.3">
      <c r="E61" s="134"/>
      <c r="G61" s="57"/>
      <c r="I61" s="87" t="s">
        <v>75</v>
      </c>
    </row>
    <row r="62" spans="1:10" s="25" customFormat="1" x14ac:dyDescent="0.3">
      <c r="E62" s="134"/>
      <c r="G62" s="57"/>
    </row>
    <row r="63" spans="1:10" s="25" customFormat="1" x14ac:dyDescent="0.3">
      <c r="E63" s="134"/>
      <c r="G63" s="57"/>
    </row>
    <row r="64" spans="1:10" s="25" customFormat="1" x14ac:dyDescent="0.3">
      <c r="E64" s="134"/>
      <c r="G64" s="57"/>
    </row>
    <row r="65" spans="1:15" s="25" customFormat="1" x14ac:dyDescent="0.3">
      <c r="A65" s="69"/>
      <c r="B65" s="69"/>
      <c r="C65" s="70"/>
      <c r="D65" s="70"/>
      <c r="E65" s="135"/>
      <c r="F65" s="70"/>
      <c r="G65" s="70"/>
      <c r="H65" s="70"/>
    </row>
    <row r="66" spans="1:15" s="25" customFormat="1" x14ac:dyDescent="0.3">
      <c r="A66" s="69"/>
      <c r="B66" s="69"/>
      <c r="C66" s="70"/>
      <c r="D66" s="70"/>
      <c r="E66" s="135"/>
      <c r="F66" s="70"/>
      <c r="G66" s="70"/>
      <c r="H66" s="70"/>
    </row>
    <row r="67" spans="1:15" s="25" customFormat="1" ht="20.25" x14ac:dyDescent="0.3">
      <c r="A67" s="255" t="s">
        <v>167</v>
      </c>
      <c r="B67" s="255"/>
      <c r="C67" s="255"/>
      <c r="D67" s="255"/>
      <c r="E67" s="255"/>
      <c r="F67" s="255"/>
      <c r="G67" s="255"/>
      <c r="H67" s="255"/>
    </row>
    <row r="68" spans="1:15" s="25" customFormat="1" x14ac:dyDescent="0.3">
      <c r="A68" s="69"/>
      <c r="B68" s="69"/>
      <c r="C68" s="70"/>
      <c r="D68" s="70"/>
      <c r="E68" s="135"/>
      <c r="F68" s="70"/>
      <c r="G68" s="70"/>
      <c r="H68" s="70"/>
    </row>
    <row r="69" spans="1:15" s="25" customFormat="1" x14ac:dyDescent="0.3">
      <c r="A69" s="69"/>
      <c r="B69" s="69"/>
      <c r="C69" s="70"/>
      <c r="D69" s="70"/>
      <c r="E69" s="135"/>
      <c r="F69" s="70"/>
      <c r="G69" s="70"/>
      <c r="H69" s="70"/>
    </row>
    <row r="70" spans="1:15" s="71" customFormat="1" ht="18" customHeight="1" x14ac:dyDescent="0.25">
      <c r="A70" s="253" t="s">
        <v>164</v>
      </c>
      <c r="B70" s="253"/>
      <c r="C70" s="254"/>
      <c r="D70" s="254"/>
      <c r="E70" s="254"/>
      <c r="F70" s="254"/>
      <c r="G70" s="254"/>
      <c r="H70" s="254"/>
    </row>
    <row r="71" spans="1:15" s="71" customFormat="1" ht="18" customHeight="1" x14ac:dyDescent="0.25">
      <c r="A71" s="253" t="s">
        <v>55</v>
      </c>
      <c r="B71" s="253"/>
      <c r="C71" s="254"/>
      <c r="D71" s="254"/>
      <c r="E71" s="254"/>
      <c r="F71" s="254"/>
      <c r="G71" s="254"/>
      <c r="H71" s="254"/>
    </row>
    <row r="72" spans="1:15" s="25" customFormat="1" ht="18" customHeight="1" x14ac:dyDescent="0.3">
      <c r="E72" s="134"/>
      <c r="G72" s="57"/>
    </row>
    <row r="73" spans="1:15" s="25" customFormat="1" ht="18" customHeight="1" x14ac:dyDescent="0.3">
      <c r="A73" s="246" t="s">
        <v>56</v>
      </c>
      <c r="B73" s="247"/>
      <c r="C73" s="248"/>
      <c r="D73" s="249"/>
      <c r="E73" s="249"/>
      <c r="F73" s="249"/>
      <c r="G73" s="249"/>
      <c r="H73" s="250"/>
    </row>
    <row r="74" spans="1:15" s="25" customFormat="1" ht="18" customHeight="1" x14ac:dyDescent="0.3">
      <c r="A74" s="246" t="s">
        <v>24</v>
      </c>
      <c r="B74" s="247"/>
      <c r="C74" s="248"/>
      <c r="D74" s="249"/>
      <c r="E74" s="249"/>
      <c r="F74" s="249"/>
      <c r="G74" s="249"/>
      <c r="H74" s="250"/>
    </row>
    <row r="75" spans="1:15" s="25" customFormat="1" ht="18" customHeight="1" x14ac:dyDescent="0.3">
      <c r="A75" s="246" t="s">
        <v>145</v>
      </c>
      <c r="B75" s="247"/>
      <c r="C75" s="248"/>
      <c r="D75" s="249"/>
      <c r="E75" s="249"/>
      <c r="F75" s="249"/>
      <c r="G75" s="249"/>
      <c r="H75" s="250"/>
    </row>
    <row r="76" spans="1:15" ht="23.25" x14ac:dyDescent="0.35">
      <c r="A76" s="64"/>
      <c r="E76" s="136"/>
      <c r="F76" s="123"/>
      <c r="G76" s="132"/>
    </row>
    <row r="77" spans="1:15" ht="18.75" x14ac:dyDescent="0.3">
      <c r="A77" s="231" t="s">
        <v>48</v>
      </c>
      <c r="B77" s="231"/>
      <c r="C77" s="231"/>
      <c r="D77" s="231"/>
      <c r="E77" s="231"/>
      <c r="F77" s="231"/>
      <c r="G77" s="231"/>
      <c r="H77" s="231"/>
    </row>
    <row r="78" spans="1:15" s="83" customFormat="1" ht="66" customHeight="1" thickBot="1" x14ac:dyDescent="0.3">
      <c r="A78" s="65" t="s">
        <v>61</v>
      </c>
      <c r="B78" s="65" t="s">
        <v>49</v>
      </c>
      <c r="C78" s="65" t="s">
        <v>161</v>
      </c>
      <c r="D78" s="65" t="s">
        <v>59</v>
      </c>
      <c r="E78" s="137" t="s">
        <v>60</v>
      </c>
      <c r="F78" s="65" t="s">
        <v>50</v>
      </c>
      <c r="G78" s="251" t="s">
        <v>15</v>
      </c>
      <c r="H78" s="252"/>
      <c r="O78" s="188"/>
    </row>
    <row r="79" spans="1:15" x14ac:dyDescent="0.3">
      <c r="A79" s="236" t="s">
        <v>58</v>
      </c>
      <c r="B79" s="72">
        <v>1</v>
      </c>
      <c r="C79" s="73"/>
      <c r="D79" s="73"/>
      <c r="E79" s="138"/>
      <c r="F79" s="74"/>
      <c r="G79" s="240"/>
      <c r="H79" s="241"/>
    </row>
    <row r="80" spans="1:15" x14ac:dyDescent="0.3">
      <c r="A80" s="237"/>
      <c r="B80" s="75">
        <v>2</v>
      </c>
      <c r="C80" s="76"/>
      <c r="D80" s="76"/>
      <c r="E80" s="139"/>
      <c r="F80" s="77"/>
      <c r="G80" s="242"/>
      <c r="H80" s="243"/>
    </row>
    <row r="81" spans="1:8" x14ac:dyDescent="0.3">
      <c r="A81" s="238"/>
      <c r="B81" s="78">
        <v>3</v>
      </c>
      <c r="C81" s="79"/>
      <c r="D81" s="79"/>
      <c r="E81" s="140"/>
      <c r="F81" s="77"/>
      <c r="G81" s="242"/>
      <c r="H81" s="243"/>
    </row>
    <row r="82" spans="1:8" ht="17.25" thickBot="1" x14ac:dyDescent="0.35">
      <c r="A82" s="239"/>
      <c r="B82" s="80" t="s">
        <v>57</v>
      </c>
      <c r="C82" s="81"/>
      <c r="D82" s="81"/>
      <c r="E82" s="141"/>
      <c r="F82" s="82"/>
      <c r="G82" s="244"/>
      <c r="H82" s="245"/>
    </row>
    <row r="83" spans="1:8" x14ac:dyDescent="0.3">
      <c r="A83" s="236" t="s">
        <v>62</v>
      </c>
      <c r="B83" s="72">
        <v>1</v>
      </c>
      <c r="C83" s="73"/>
      <c r="D83" s="73"/>
      <c r="E83" s="138"/>
      <c r="F83" s="74"/>
      <c r="G83" s="240"/>
      <c r="H83" s="241"/>
    </row>
    <row r="84" spans="1:8" x14ac:dyDescent="0.3">
      <c r="A84" s="237"/>
      <c r="B84" s="75">
        <v>2</v>
      </c>
      <c r="C84" s="76"/>
      <c r="D84" s="76"/>
      <c r="E84" s="139"/>
      <c r="F84" s="77"/>
      <c r="G84" s="242"/>
      <c r="H84" s="243"/>
    </row>
    <row r="85" spans="1:8" x14ac:dyDescent="0.3">
      <c r="A85" s="238"/>
      <c r="B85" s="78">
        <v>3</v>
      </c>
      <c r="C85" s="79"/>
      <c r="D85" s="79"/>
      <c r="E85" s="140"/>
      <c r="F85" s="77"/>
      <c r="G85" s="242"/>
      <c r="H85" s="243"/>
    </row>
    <row r="86" spans="1:8" ht="17.25" thickBot="1" x14ac:dyDescent="0.35">
      <c r="A86" s="239"/>
      <c r="B86" s="80" t="s">
        <v>57</v>
      </c>
      <c r="C86" s="81"/>
      <c r="D86" s="81"/>
      <c r="E86" s="141"/>
      <c r="F86" s="82"/>
      <c r="G86" s="244"/>
      <c r="H86" s="245"/>
    </row>
    <row r="87" spans="1:8" x14ac:dyDescent="0.3">
      <c r="A87" s="236" t="s">
        <v>63</v>
      </c>
      <c r="B87" s="72">
        <v>1</v>
      </c>
      <c r="C87" s="73"/>
      <c r="D87" s="73"/>
      <c r="E87" s="138"/>
      <c r="F87" s="74"/>
      <c r="G87" s="240"/>
      <c r="H87" s="241"/>
    </row>
    <row r="88" spans="1:8" x14ac:dyDescent="0.3">
      <c r="A88" s="237"/>
      <c r="B88" s="75">
        <v>2</v>
      </c>
      <c r="C88" s="76"/>
      <c r="D88" s="76"/>
      <c r="E88" s="139"/>
      <c r="F88" s="77"/>
      <c r="G88" s="242"/>
      <c r="H88" s="243"/>
    </row>
    <row r="89" spans="1:8" x14ac:dyDescent="0.3">
      <c r="A89" s="238"/>
      <c r="B89" s="78">
        <v>3</v>
      </c>
      <c r="C89" s="79"/>
      <c r="D89" s="79"/>
      <c r="E89" s="140"/>
      <c r="F89" s="77"/>
      <c r="G89" s="242"/>
      <c r="H89" s="243"/>
    </row>
    <row r="90" spans="1:8" ht="17.25" thickBot="1" x14ac:dyDescent="0.35">
      <c r="A90" s="239"/>
      <c r="B90" s="80" t="s">
        <v>57</v>
      </c>
      <c r="C90" s="81"/>
      <c r="D90" s="81"/>
      <c r="E90" s="141"/>
      <c r="F90" s="82"/>
      <c r="G90" s="244"/>
      <c r="H90" s="245"/>
    </row>
    <row r="91" spans="1:8" x14ac:dyDescent="0.3">
      <c r="A91" s="236" t="s">
        <v>64</v>
      </c>
      <c r="B91" s="72">
        <v>1</v>
      </c>
      <c r="C91" s="73"/>
      <c r="D91" s="73"/>
      <c r="E91" s="138"/>
      <c r="F91" s="74"/>
      <c r="G91" s="240"/>
      <c r="H91" s="241"/>
    </row>
    <row r="92" spans="1:8" x14ac:dyDescent="0.3">
      <c r="A92" s="237"/>
      <c r="B92" s="75">
        <v>2</v>
      </c>
      <c r="C92" s="76"/>
      <c r="D92" s="76"/>
      <c r="E92" s="139"/>
      <c r="F92" s="77"/>
      <c r="G92" s="242"/>
      <c r="H92" s="243"/>
    </row>
    <row r="93" spans="1:8" x14ac:dyDescent="0.3">
      <c r="A93" s="238"/>
      <c r="B93" s="78">
        <v>3</v>
      </c>
      <c r="C93" s="79"/>
      <c r="D93" s="79"/>
      <c r="E93" s="140"/>
      <c r="F93" s="77"/>
      <c r="G93" s="242"/>
      <c r="H93" s="243"/>
    </row>
    <row r="94" spans="1:8" ht="17.25" thickBot="1" x14ac:dyDescent="0.35">
      <c r="A94" s="239"/>
      <c r="B94" s="80" t="s">
        <v>57</v>
      </c>
      <c r="C94" s="81"/>
      <c r="D94" s="81"/>
      <c r="E94" s="141"/>
      <c r="F94" s="82"/>
      <c r="G94" s="244"/>
      <c r="H94" s="245"/>
    </row>
    <row r="96" spans="1:8" ht="18.75" x14ac:dyDescent="0.3">
      <c r="A96" s="230" t="s">
        <v>51</v>
      </c>
      <c r="B96" s="230"/>
      <c r="C96" s="230"/>
      <c r="D96" s="230"/>
      <c r="E96" s="230"/>
      <c r="F96" s="231"/>
      <c r="G96" s="231"/>
      <c r="H96" s="231"/>
    </row>
    <row r="97" spans="1:8" ht="17.25" customHeight="1" x14ac:dyDescent="0.3">
      <c r="A97" s="232" t="s">
        <v>76</v>
      </c>
      <c r="B97" s="233"/>
      <c r="C97" s="233"/>
      <c r="D97" s="234"/>
    </row>
    <row r="98" spans="1:8" ht="17.25" customHeight="1" x14ac:dyDescent="0.3">
      <c r="A98" s="235" t="s">
        <v>130</v>
      </c>
      <c r="B98" s="235"/>
      <c r="C98" s="235"/>
      <c r="D98" s="186" t="s">
        <v>65</v>
      </c>
    </row>
    <row r="99" spans="1:8" x14ac:dyDescent="0.3">
      <c r="A99" s="223" t="s">
        <v>4</v>
      </c>
      <c r="B99" s="223"/>
      <c r="C99" s="223"/>
      <c r="D99" s="129" t="e">
        <f>ROUND(SUM(E79:E82)/COUNT(E79:E82),2)</f>
        <v>#DIV/0!</v>
      </c>
    </row>
    <row r="100" spans="1:8" x14ac:dyDescent="0.3">
      <c r="A100" s="223" t="s">
        <v>5</v>
      </c>
      <c r="B100" s="223"/>
      <c r="C100" s="223"/>
      <c r="D100" s="129" t="e">
        <f>ROUND(SUM(E83:E86)/COUNT(E83:E86),2)</f>
        <v>#DIV/0!</v>
      </c>
    </row>
    <row r="101" spans="1:8" x14ac:dyDescent="0.3">
      <c r="A101" s="223" t="s">
        <v>6</v>
      </c>
      <c r="B101" s="223"/>
      <c r="C101" s="223"/>
      <c r="D101" s="129" t="e">
        <f>ROUND(SUM(E87:E90)/COUNT(E87:E90),2)</f>
        <v>#DIV/0!</v>
      </c>
    </row>
    <row r="102" spans="1:8" x14ac:dyDescent="0.3">
      <c r="A102" s="223" t="s">
        <v>57</v>
      </c>
      <c r="B102" s="223"/>
      <c r="C102" s="223"/>
      <c r="D102" s="129" t="e">
        <f>ROUND(SUM(E91:E94)/COUNT(E91:E94),2)</f>
        <v>#DIV/0!</v>
      </c>
    </row>
    <row r="103" spans="1:8" x14ac:dyDescent="0.3">
      <c r="A103" s="189"/>
      <c r="B103" s="189"/>
      <c r="C103" s="189"/>
      <c r="D103" s="190"/>
    </row>
    <row r="105" spans="1:8" s="191" customFormat="1" ht="16.5" customHeight="1" x14ac:dyDescent="0.3">
      <c r="A105" s="224" t="s">
        <v>162</v>
      </c>
      <c r="B105" s="225"/>
      <c r="C105" s="225"/>
      <c r="D105" s="225"/>
      <c r="E105" s="225"/>
      <c r="F105" s="226"/>
    </row>
    <row r="106" spans="1:8" s="191" customFormat="1" x14ac:dyDescent="0.3"/>
    <row r="108" spans="1:8" x14ac:dyDescent="0.3">
      <c r="A108" s="62" t="s">
        <v>52</v>
      </c>
      <c r="E108" s="136"/>
      <c r="F108" s="63"/>
      <c r="G108" s="132"/>
    </row>
    <row r="109" spans="1:8" x14ac:dyDescent="0.3">
      <c r="A109" s="227"/>
      <c r="B109" s="227"/>
      <c r="C109" s="227"/>
      <c r="D109" s="227"/>
      <c r="E109" s="227"/>
      <c r="F109" s="227"/>
      <c r="G109" s="227"/>
      <c r="H109" s="227"/>
    </row>
    <row r="110" spans="1:8" x14ac:dyDescent="0.3">
      <c r="B110" s="66"/>
      <c r="C110" s="66"/>
      <c r="E110" s="142"/>
      <c r="F110" s="67" t="s">
        <v>165</v>
      </c>
      <c r="H110" s="66"/>
    </row>
    <row r="111" spans="1:8" hidden="1" x14ac:dyDescent="0.3">
      <c r="A111" s="228"/>
      <c r="B111" s="228"/>
      <c r="C111" s="228"/>
      <c r="D111" s="228"/>
      <c r="E111" s="228"/>
      <c r="F111" s="228"/>
      <c r="G111" s="228"/>
      <c r="H111" s="228"/>
    </row>
    <row r="112" spans="1:8" x14ac:dyDescent="0.3">
      <c r="A112" s="228"/>
      <c r="B112" s="228"/>
      <c r="C112" s="228"/>
      <c r="D112" s="228"/>
      <c r="E112" s="228"/>
      <c r="F112" s="228"/>
      <c r="G112" s="228"/>
      <c r="H112" s="228"/>
    </row>
    <row r="113" spans="1:10" x14ac:dyDescent="0.3">
      <c r="A113" s="229" t="s">
        <v>131</v>
      </c>
      <c r="B113" s="229"/>
      <c r="C113" s="229"/>
      <c r="D113" s="229"/>
      <c r="E113" s="229"/>
      <c r="F113" s="229"/>
      <c r="G113" s="229"/>
      <c r="H113" s="229"/>
    </row>
    <row r="114" spans="1:10" x14ac:dyDescent="0.3">
      <c r="A114" s="130" t="s">
        <v>132</v>
      </c>
      <c r="B114" s="220" t="s">
        <v>166</v>
      </c>
      <c r="C114" s="221"/>
      <c r="D114" s="221"/>
      <c r="E114" s="221"/>
      <c r="F114" s="221"/>
      <c r="G114" s="221"/>
      <c r="H114" s="222"/>
    </row>
    <row r="115" spans="1:10" x14ac:dyDescent="0.3">
      <c r="A115" s="131" t="s">
        <v>65</v>
      </c>
      <c r="B115" s="220" t="s">
        <v>141</v>
      </c>
      <c r="C115" s="221"/>
      <c r="D115" s="221"/>
      <c r="E115" s="221"/>
      <c r="F115" s="221"/>
      <c r="G115" s="221"/>
      <c r="H115" s="222"/>
    </row>
    <row r="116" spans="1:10" x14ac:dyDescent="0.3">
      <c r="A116" s="127"/>
      <c r="B116" s="127"/>
      <c r="C116" s="127"/>
      <c r="D116" s="127"/>
      <c r="E116" s="143"/>
      <c r="F116" s="127"/>
      <c r="H116" s="127"/>
    </row>
    <row r="117" spans="1:10" s="25" customFormat="1" x14ac:dyDescent="0.3">
      <c r="A117" s="68"/>
      <c r="B117" s="68"/>
      <c r="C117" s="68"/>
      <c r="D117" s="68"/>
      <c r="E117" s="133"/>
      <c r="F117" s="68"/>
      <c r="G117" s="57"/>
      <c r="H117" s="68"/>
      <c r="I117" s="87" t="s">
        <v>74</v>
      </c>
      <c r="J117" s="86" t="s">
        <v>71</v>
      </c>
    </row>
    <row r="118" spans="1:10" s="25" customFormat="1" x14ac:dyDescent="0.3">
      <c r="E118" s="134"/>
      <c r="G118" s="57"/>
      <c r="I118" s="87" t="s">
        <v>75</v>
      </c>
    </row>
    <row r="119" spans="1:10" s="25" customFormat="1" x14ac:dyDescent="0.3">
      <c r="E119" s="134"/>
      <c r="G119" s="57"/>
    </row>
    <row r="120" spans="1:10" s="25" customFormat="1" x14ac:dyDescent="0.3">
      <c r="E120" s="134"/>
      <c r="G120" s="57"/>
    </row>
    <row r="121" spans="1:10" s="25" customFormat="1" x14ac:dyDescent="0.3">
      <c r="E121" s="134"/>
      <c r="G121" s="57"/>
    </row>
    <row r="122" spans="1:10" s="25" customFormat="1" x14ac:dyDescent="0.3">
      <c r="A122" s="69"/>
      <c r="B122" s="69"/>
      <c r="C122" s="70"/>
      <c r="D122" s="70"/>
      <c r="E122" s="135"/>
      <c r="F122" s="70"/>
      <c r="G122" s="70"/>
      <c r="H122" s="70"/>
    </row>
    <row r="123" spans="1:10" s="25" customFormat="1" x14ac:dyDescent="0.3">
      <c r="A123" s="69"/>
      <c r="B123" s="69"/>
      <c r="C123" s="70"/>
      <c r="D123" s="70"/>
      <c r="E123" s="135"/>
      <c r="F123" s="70"/>
      <c r="G123" s="70"/>
      <c r="H123" s="70"/>
    </row>
    <row r="124" spans="1:10" s="25" customFormat="1" ht="20.25" x14ac:dyDescent="0.3">
      <c r="A124" s="255" t="s">
        <v>168</v>
      </c>
      <c r="B124" s="255"/>
      <c r="C124" s="255"/>
      <c r="D124" s="255"/>
      <c r="E124" s="255"/>
      <c r="F124" s="255"/>
      <c r="G124" s="255"/>
      <c r="H124" s="255"/>
    </row>
    <row r="125" spans="1:10" s="25" customFormat="1" x14ac:dyDescent="0.3">
      <c r="A125" s="69"/>
      <c r="B125" s="69"/>
      <c r="C125" s="70"/>
      <c r="D125" s="70"/>
      <c r="E125" s="135"/>
      <c r="F125" s="70"/>
      <c r="G125" s="70"/>
      <c r="H125" s="70"/>
    </row>
    <row r="126" spans="1:10" s="25" customFormat="1" x14ac:dyDescent="0.3">
      <c r="A126" s="69"/>
      <c r="B126" s="69"/>
      <c r="C126" s="70"/>
      <c r="D126" s="70"/>
      <c r="E126" s="135"/>
      <c r="F126" s="70"/>
      <c r="G126" s="70"/>
      <c r="H126" s="70"/>
    </row>
    <row r="127" spans="1:10" s="71" customFormat="1" ht="18" customHeight="1" x14ac:dyDescent="0.25">
      <c r="A127" s="253" t="s">
        <v>164</v>
      </c>
      <c r="B127" s="253"/>
      <c r="C127" s="254"/>
      <c r="D127" s="254"/>
      <c r="E127" s="254"/>
      <c r="F127" s="254"/>
      <c r="G127" s="254"/>
      <c r="H127" s="254"/>
    </row>
    <row r="128" spans="1:10" s="71" customFormat="1" ht="18" customHeight="1" x14ac:dyDescent="0.25">
      <c r="A128" s="253" t="s">
        <v>55</v>
      </c>
      <c r="B128" s="253"/>
      <c r="C128" s="254"/>
      <c r="D128" s="254"/>
      <c r="E128" s="254"/>
      <c r="F128" s="254"/>
      <c r="G128" s="254"/>
      <c r="H128" s="254"/>
    </row>
    <row r="129" spans="1:15" s="25" customFormat="1" ht="18" customHeight="1" x14ac:dyDescent="0.3">
      <c r="E129" s="134"/>
      <c r="G129" s="57"/>
    </row>
    <row r="130" spans="1:15" s="25" customFormat="1" ht="18" customHeight="1" x14ac:dyDescent="0.3">
      <c r="A130" s="246" t="s">
        <v>56</v>
      </c>
      <c r="B130" s="247"/>
      <c r="C130" s="248"/>
      <c r="D130" s="249"/>
      <c r="E130" s="249"/>
      <c r="F130" s="249"/>
      <c r="G130" s="249"/>
      <c r="H130" s="250"/>
    </row>
    <row r="131" spans="1:15" s="25" customFormat="1" ht="18" customHeight="1" x14ac:dyDescent="0.3">
      <c r="A131" s="246" t="s">
        <v>24</v>
      </c>
      <c r="B131" s="247"/>
      <c r="C131" s="248"/>
      <c r="D131" s="249"/>
      <c r="E131" s="249"/>
      <c r="F131" s="249"/>
      <c r="G131" s="249"/>
      <c r="H131" s="250"/>
    </row>
    <row r="132" spans="1:15" s="25" customFormat="1" ht="18" customHeight="1" x14ac:dyDescent="0.3">
      <c r="A132" s="246" t="s">
        <v>145</v>
      </c>
      <c r="B132" s="247"/>
      <c r="C132" s="248"/>
      <c r="D132" s="249"/>
      <c r="E132" s="249"/>
      <c r="F132" s="249"/>
      <c r="G132" s="249"/>
      <c r="H132" s="250"/>
    </row>
    <row r="133" spans="1:15" ht="23.25" x14ac:dyDescent="0.35">
      <c r="A133" s="64"/>
      <c r="E133" s="136"/>
      <c r="F133" s="123"/>
      <c r="G133" s="132"/>
    </row>
    <row r="134" spans="1:15" ht="18.75" x14ac:dyDescent="0.3">
      <c r="A134" s="231" t="s">
        <v>48</v>
      </c>
      <c r="B134" s="231"/>
      <c r="C134" s="231"/>
      <c r="D134" s="231"/>
      <c r="E134" s="231"/>
      <c r="F134" s="231"/>
      <c r="G134" s="231"/>
      <c r="H134" s="231"/>
    </row>
    <row r="135" spans="1:15" s="83" customFormat="1" ht="66" customHeight="1" thickBot="1" x14ac:dyDescent="0.3">
      <c r="A135" s="65" t="s">
        <v>61</v>
      </c>
      <c r="B135" s="65" t="s">
        <v>49</v>
      </c>
      <c r="C135" s="65" t="s">
        <v>161</v>
      </c>
      <c r="D135" s="65" t="s">
        <v>59</v>
      </c>
      <c r="E135" s="137" t="s">
        <v>60</v>
      </c>
      <c r="F135" s="65" t="s">
        <v>50</v>
      </c>
      <c r="G135" s="251" t="s">
        <v>15</v>
      </c>
      <c r="H135" s="252"/>
      <c r="O135" s="188"/>
    </row>
    <row r="136" spans="1:15" x14ac:dyDescent="0.3">
      <c r="A136" s="236" t="s">
        <v>58</v>
      </c>
      <c r="B136" s="72">
        <v>1</v>
      </c>
      <c r="C136" s="73"/>
      <c r="D136" s="73"/>
      <c r="E136" s="138"/>
      <c r="F136" s="74"/>
      <c r="G136" s="240"/>
      <c r="H136" s="241"/>
    </row>
    <row r="137" spans="1:15" x14ac:dyDescent="0.3">
      <c r="A137" s="237"/>
      <c r="B137" s="75">
        <v>2</v>
      </c>
      <c r="C137" s="76"/>
      <c r="D137" s="76"/>
      <c r="E137" s="139"/>
      <c r="F137" s="77"/>
      <c r="G137" s="242"/>
      <c r="H137" s="243"/>
    </row>
    <row r="138" spans="1:15" x14ac:dyDescent="0.3">
      <c r="A138" s="238"/>
      <c r="B138" s="78">
        <v>3</v>
      </c>
      <c r="C138" s="79"/>
      <c r="D138" s="79"/>
      <c r="E138" s="140"/>
      <c r="F138" s="77"/>
      <c r="G138" s="242"/>
      <c r="H138" s="243"/>
    </row>
    <row r="139" spans="1:15" ht="17.25" thickBot="1" x14ac:dyDescent="0.35">
      <c r="A139" s="239"/>
      <c r="B139" s="80" t="s">
        <v>57</v>
      </c>
      <c r="C139" s="81"/>
      <c r="D139" s="81"/>
      <c r="E139" s="141"/>
      <c r="F139" s="82"/>
      <c r="G139" s="244"/>
      <c r="H139" s="245"/>
    </row>
    <row r="140" spans="1:15" x14ac:dyDescent="0.3">
      <c r="A140" s="236" t="s">
        <v>62</v>
      </c>
      <c r="B140" s="72">
        <v>1</v>
      </c>
      <c r="C140" s="73"/>
      <c r="D140" s="73"/>
      <c r="E140" s="138"/>
      <c r="F140" s="74"/>
      <c r="G140" s="240"/>
      <c r="H140" s="241"/>
    </row>
    <row r="141" spans="1:15" x14ac:dyDescent="0.3">
      <c r="A141" s="237"/>
      <c r="B141" s="75">
        <v>2</v>
      </c>
      <c r="C141" s="76"/>
      <c r="D141" s="76"/>
      <c r="E141" s="139"/>
      <c r="F141" s="77"/>
      <c r="G141" s="242"/>
      <c r="H141" s="243"/>
    </row>
    <row r="142" spans="1:15" x14ac:dyDescent="0.3">
      <c r="A142" s="238"/>
      <c r="B142" s="78">
        <v>3</v>
      </c>
      <c r="C142" s="79"/>
      <c r="D142" s="79"/>
      <c r="E142" s="140"/>
      <c r="F142" s="77"/>
      <c r="G142" s="242"/>
      <c r="H142" s="243"/>
    </row>
    <row r="143" spans="1:15" ht="17.25" thickBot="1" x14ac:dyDescent="0.35">
      <c r="A143" s="239"/>
      <c r="B143" s="80" t="s">
        <v>57</v>
      </c>
      <c r="C143" s="81"/>
      <c r="D143" s="81"/>
      <c r="E143" s="141"/>
      <c r="F143" s="82"/>
      <c r="G143" s="244"/>
      <c r="H143" s="245"/>
    </row>
    <row r="144" spans="1:15" x14ac:dyDescent="0.3">
      <c r="A144" s="236" t="s">
        <v>63</v>
      </c>
      <c r="B144" s="72">
        <v>1</v>
      </c>
      <c r="C144" s="73"/>
      <c r="D144" s="73"/>
      <c r="E144" s="138"/>
      <c r="F144" s="74"/>
      <c r="G144" s="240"/>
      <c r="H144" s="241"/>
    </row>
    <row r="145" spans="1:8" x14ac:dyDescent="0.3">
      <c r="A145" s="237"/>
      <c r="B145" s="75">
        <v>2</v>
      </c>
      <c r="C145" s="76"/>
      <c r="D145" s="76"/>
      <c r="E145" s="139"/>
      <c r="F145" s="77"/>
      <c r="G145" s="242"/>
      <c r="H145" s="243"/>
    </row>
    <row r="146" spans="1:8" x14ac:dyDescent="0.3">
      <c r="A146" s="238"/>
      <c r="B146" s="78">
        <v>3</v>
      </c>
      <c r="C146" s="79"/>
      <c r="D146" s="79"/>
      <c r="E146" s="140"/>
      <c r="F146" s="77"/>
      <c r="G146" s="242"/>
      <c r="H146" s="243"/>
    </row>
    <row r="147" spans="1:8" ht="17.25" thickBot="1" x14ac:dyDescent="0.35">
      <c r="A147" s="239"/>
      <c r="B147" s="80" t="s">
        <v>57</v>
      </c>
      <c r="C147" s="81"/>
      <c r="D147" s="81"/>
      <c r="E147" s="141"/>
      <c r="F147" s="82"/>
      <c r="G147" s="244"/>
      <c r="H147" s="245"/>
    </row>
    <row r="148" spans="1:8" x14ac:dyDescent="0.3">
      <c r="A148" s="236" t="s">
        <v>64</v>
      </c>
      <c r="B148" s="72">
        <v>1</v>
      </c>
      <c r="C148" s="73"/>
      <c r="D148" s="73"/>
      <c r="E148" s="138"/>
      <c r="F148" s="74"/>
      <c r="G148" s="240"/>
      <c r="H148" s="241"/>
    </row>
    <row r="149" spans="1:8" x14ac:dyDescent="0.3">
      <c r="A149" s="237"/>
      <c r="B149" s="75">
        <v>2</v>
      </c>
      <c r="C149" s="76"/>
      <c r="D149" s="76"/>
      <c r="E149" s="139"/>
      <c r="F149" s="77"/>
      <c r="G149" s="242"/>
      <c r="H149" s="243"/>
    </row>
    <row r="150" spans="1:8" x14ac:dyDescent="0.3">
      <c r="A150" s="238"/>
      <c r="B150" s="78">
        <v>3</v>
      </c>
      <c r="C150" s="79"/>
      <c r="D150" s="79"/>
      <c r="E150" s="140"/>
      <c r="F150" s="77"/>
      <c r="G150" s="242"/>
      <c r="H150" s="243"/>
    </row>
    <row r="151" spans="1:8" ht="17.25" thickBot="1" x14ac:dyDescent="0.35">
      <c r="A151" s="239"/>
      <c r="B151" s="80" t="s">
        <v>57</v>
      </c>
      <c r="C151" s="81"/>
      <c r="D151" s="81"/>
      <c r="E151" s="141"/>
      <c r="F151" s="82"/>
      <c r="G151" s="244"/>
      <c r="H151" s="245"/>
    </row>
    <row r="153" spans="1:8" ht="18.75" x14ac:dyDescent="0.3">
      <c r="A153" s="230" t="s">
        <v>51</v>
      </c>
      <c r="B153" s="230"/>
      <c r="C153" s="230"/>
      <c r="D153" s="230"/>
      <c r="E153" s="230"/>
      <c r="F153" s="231"/>
      <c r="G153" s="231"/>
      <c r="H153" s="231"/>
    </row>
    <row r="154" spans="1:8" ht="17.25" customHeight="1" x14ac:dyDescent="0.3">
      <c r="A154" s="232" t="s">
        <v>76</v>
      </c>
      <c r="B154" s="233"/>
      <c r="C154" s="233"/>
      <c r="D154" s="234"/>
    </row>
    <row r="155" spans="1:8" ht="17.25" customHeight="1" x14ac:dyDescent="0.3">
      <c r="A155" s="235" t="s">
        <v>130</v>
      </c>
      <c r="B155" s="235"/>
      <c r="C155" s="235"/>
      <c r="D155" s="186" t="s">
        <v>65</v>
      </c>
    </row>
    <row r="156" spans="1:8" x14ac:dyDescent="0.3">
      <c r="A156" s="223" t="s">
        <v>4</v>
      </c>
      <c r="B156" s="223"/>
      <c r="C156" s="223"/>
      <c r="D156" s="129" t="e">
        <f>ROUND(SUM(E136:E139)/COUNT(E136:E139),2)</f>
        <v>#DIV/0!</v>
      </c>
    </row>
    <row r="157" spans="1:8" x14ac:dyDescent="0.3">
      <c r="A157" s="223" t="s">
        <v>5</v>
      </c>
      <c r="B157" s="223"/>
      <c r="C157" s="223"/>
      <c r="D157" s="129" t="e">
        <f>ROUND(SUM(E140:E143)/COUNT(E140:E143),2)</f>
        <v>#DIV/0!</v>
      </c>
    </row>
    <row r="158" spans="1:8" x14ac:dyDescent="0.3">
      <c r="A158" s="223" t="s">
        <v>6</v>
      </c>
      <c r="B158" s="223"/>
      <c r="C158" s="223"/>
      <c r="D158" s="129" t="e">
        <f>ROUND(SUM(E144:E147)/COUNT(E144:E147),2)</f>
        <v>#DIV/0!</v>
      </c>
    </row>
    <row r="159" spans="1:8" x14ac:dyDescent="0.3">
      <c r="A159" s="223" t="s">
        <v>57</v>
      </c>
      <c r="B159" s="223"/>
      <c r="C159" s="223"/>
      <c r="D159" s="129" t="e">
        <f>ROUND(SUM(E148:E151)/COUNT(E148:E151),2)</f>
        <v>#DIV/0!</v>
      </c>
    </row>
    <row r="160" spans="1:8" x14ac:dyDescent="0.3">
      <c r="A160" s="189"/>
      <c r="B160" s="189"/>
      <c r="C160" s="189"/>
      <c r="D160" s="190"/>
    </row>
    <row r="162" spans="1:8" s="191" customFormat="1" ht="16.5" customHeight="1" x14ac:dyDescent="0.3">
      <c r="A162" s="224" t="s">
        <v>162</v>
      </c>
      <c r="B162" s="225"/>
      <c r="C162" s="225"/>
      <c r="D162" s="225"/>
      <c r="E162" s="225"/>
      <c r="F162" s="226"/>
    </row>
    <row r="163" spans="1:8" s="191" customFormat="1" x14ac:dyDescent="0.3"/>
    <row r="165" spans="1:8" x14ac:dyDescent="0.3">
      <c r="A165" s="62" t="s">
        <v>52</v>
      </c>
      <c r="E165" s="136"/>
      <c r="F165" s="63"/>
      <c r="G165" s="132"/>
    </row>
    <row r="166" spans="1:8" x14ac:dyDescent="0.3">
      <c r="A166" s="227"/>
      <c r="B166" s="227"/>
      <c r="C166" s="227"/>
      <c r="D166" s="227"/>
      <c r="E166" s="227"/>
      <c r="F166" s="227"/>
      <c r="G166" s="227"/>
      <c r="H166" s="227"/>
    </row>
    <row r="167" spans="1:8" x14ac:dyDescent="0.3">
      <c r="B167" s="66"/>
      <c r="C167" s="66"/>
      <c r="E167" s="142"/>
      <c r="F167" s="67" t="s">
        <v>165</v>
      </c>
      <c r="H167" s="66"/>
    </row>
    <row r="168" spans="1:8" hidden="1" x14ac:dyDescent="0.3">
      <c r="A168" s="228"/>
      <c r="B168" s="228"/>
      <c r="C168" s="228"/>
      <c r="D168" s="228"/>
      <c r="E168" s="228"/>
      <c r="F168" s="228"/>
      <c r="G168" s="228"/>
      <c r="H168" s="228"/>
    </row>
    <row r="169" spans="1:8" x14ac:dyDescent="0.3">
      <c r="A169" s="228"/>
      <c r="B169" s="228"/>
      <c r="C169" s="228"/>
      <c r="D169" s="228"/>
      <c r="E169" s="228"/>
      <c r="F169" s="228"/>
      <c r="G169" s="228"/>
      <c r="H169" s="228"/>
    </row>
    <row r="170" spans="1:8" x14ac:dyDescent="0.3">
      <c r="A170" s="229" t="s">
        <v>131</v>
      </c>
      <c r="B170" s="229"/>
      <c r="C170" s="229"/>
      <c r="D170" s="229"/>
      <c r="E170" s="229"/>
      <c r="F170" s="229"/>
      <c r="G170" s="229"/>
      <c r="H170" s="229"/>
    </row>
    <row r="171" spans="1:8" x14ac:dyDescent="0.3">
      <c r="A171" s="130" t="s">
        <v>132</v>
      </c>
      <c r="B171" s="220" t="s">
        <v>169</v>
      </c>
      <c r="C171" s="221"/>
      <c r="D171" s="221"/>
      <c r="E171" s="221"/>
      <c r="F171" s="221"/>
      <c r="G171" s="221"/>
      <c r="H171" s="222"/>
    </row>
    <row r="172" spans="1:8" x14ac:dyDescent="0.3">
      <c r="A172" s="131" t="s">
        <v>65</v>
      </c>
      <c r="B172" s="220" t="s">
        <v>141</v>
      </c>
      <c r="C172" s="221"/>
      <c r="D172" s="221"/>
      <c r="E172" s="221"/>
      <c r="F172" s="221"/>
      <c r="G172" s="221"/>
      <c r="H172" s="222"/>
    </row>
    <row r="173" spans="1:8" x14ac:dyDescent="0.3">
      <c r="A173" s="127"/>
      <c r="B173" s="127"/>
      <c r="C173" s="127"/>
      <c r="D173" s="127"/>
      <c r="E173" s="143"/>
      <c r="F173" s="127"/>
      <c r="H173" s="127"/>
    </row>
  </sheetData>
  <mergeCells count="106">
    <mergeCell ref="A1:H1"/>
    <mergeCell ref="A9:H9"/>
    <mergeCell ref="A12:B12"/>
    <mergeCell ref="C12:H12"/>
    <mergeCell ref="A13:B13"/>
    <mergeCell ref="C13:H13"/>
    <mergeCell ref="A19:H19"/>
    <mergeCell ref="G20:H20"/>
    <mergeCell ref="A21:A24"/>
    <mergeCell ref="G21:H24"/>
    <mergeCell ref="A25:A28"/>
    <mergeCell ref="G25:H28"/>
    <mergeCell ref="A15:B15"/>
    <mergeCell ref="C15:H15"/>
    <mergeCell ref="A16:B16"/>
    <mergeCell ref="C16:H16"/>
    <mergeCell ref="A17:B17"/>
    <mergeCell ref="C17:H17"/>
    <mergeCell ref="A40:C40"/>
    <mergeCell ref="A41:C41"/>
    <mergeCell ref="A42:C42"/>
    <mergeCell ref="A43:C43"/>
    <mergeCell ref="A44:C44"/>
    <mergeCell ref="A47:F47"/>
    <mergeCell ref="A29:A32"/>
    <mergeCell ref="G29:H32"/>
    <mergeCell ref="A33:A36"/>
    <mergeCell ref="G33:H36"/>
    <mergeCell ref="A38:H38"/>
    <mergeCell ref="A39:D39"/>
    <mergeCell ref="A67:H67"/>
    <mergeCell ref="A70:B70"/>
    <mergeCell ref="C70:H70"/>
    <mergeCell ref="A71:B71"/>
    <mergeCell ref="C71:H71"/>
    <mergeCell ref="A73:B73"/>
    <mergeCell ref="C73:H73"/>
    <mergeCell ref="A51:H51"/>
    <mergeCell ref="A53:H53"/>
    <mergeCell ref="A54:H54"/>
    <mergeCell ref="A55:H55"/>
    <mergeCell ref="B56:H56"/>
    <mergeCell ref="B57:H57"/>
    <mergeCell ref="A79:A82"/>
    <mergeCell ref="G79:H82"/>
    <mergeCell ref="A83:A86"/>
    <mergeCell ref="G83:H86"/>
    <mergeCell ref="A87:A90"/>
    <mergeCell ref="G87:H90"/>
    <mergeCell ref="A74:B74"/>
    <mergeCell ref="C74:H74"/>
    <mergeCell ref="A75:B75"/>
    <mergeCell ref="C75:H75"/>
    <mergeCell ref="A77:H77"/>
    <mergeCell ref="G78:H78"/>
    <mergeCell ref="A100:C100"/>
    <mergeCell ref="A101:C101"/>
    <mergeCell ref="A102:C102"/>
    <mergeCell ref="A105:F105"/>
    <mergeCell ref="A109:H109"/>
    <mergeCell ref="A111:H111"/>
    <mergeCell ref="A91:A94"/>
    <mergeCell ref="G91:H94"/>
    <mergeCell ref="A96:H96"/>
    <mergeCell ref="A97:D97"/>
    <mergeCell ref="A98:C98"/>
    <mergeCell ref="A99:C99"/>
    <mergeCell ref="A128:B128"/>
    <mergeCell ref="C128:H128"/>
    <mergeCell ref="A130:B130"/>
    <mergeCell ref="C130:H130"/>
    <mergeCell ref="A131:B131"/>
    <mergeCell ref="C131:H131"/>
    <mergeCell ref="A112:H112"/>
    <mergeCell ref="A113:H113"/>
    <mergeCell ref="B114:H114"/>
    <mergeCell ref="B115:H115"/>
    <mergeCell ref="A124:H124"/>
    <mergeCell ref="A127:B127"/>
    <mergeCell ref="C127:H127"/>
    <mergeCell ref="A140:A143"/>
    <mergeCell ref="G140:H143"/>
    <mergeCell ref="A144:A147"/>
    <mergeCell ref="G144:H147"/>
    <mergeCell ref="A148:A151"/>
    <mergeCell ref="G148:H151"/>
    <mergeCell ref="A132:B132"/>
    <mergeCell ref="C132:H132"/>
    <mergeCell ref="A134:H134"/>
    <mergeCell ref="G135:H135"/>
    <mergeCell ref="A136:A139"/>
    <mergeCell ref="G136:H139"/>
    <mergeCell ref="B171:H171"/>
    <mergeCell ref="B172:H172"/>
    <mergeCell ref="A159:C159"/>
    <mergeCell ref="A162:F162"/>
    <mergeCell ref="A166:H166"/>
    <mergeCell ref="A168:H168"/>
    <mergeCell ref="A169:H169"/>
    <mergeCell ref="A170:H170"/>
    <mergeCell ref="A153:H153"/>
    <mergeCell ref="A154:D154"/>
    <mergeCell ref="A155:C155"/>
    <mergeCell ref="A156:C156"/>
    <mergeCell ref="A157:C157"/>
    <mergeCell ref="A158:C158"/>
  </mergeCells>
  <dataValidations count="3">
    <dataValidation type="list" allowBlank="1" showInputMessage="1" showErrorMessage="1" prompt="Nezahrnutie cenovej ponuky do vyhodnotenia prieskumu trhu zdôvodnite v bunke &quot;Poznámka&quot; " sqref="WVO982712:WVO982720 G982712:G982720 WVO917176:WVO917184 WLS917176:WLS917184 WBW917176:WBW917184 VSA917176:VSA917184 VIE917176:VIE917184 UYI917176:UYI917184 UOM917176:UOM917184 UEQ917176:UEQ917184 TUU917176:TUU917184 TKY917176:TKY917184 TBC917176:TBC917184 SRG917176:SRG917184 SHK917176:SHK917184 RXO917176:RXO917184 RNS917176:RNS917184 RDW917176:RDW917184 QUA917176:QUA917184 QKE917176:QKE917184 QAI917176:QAI917184 PQM917176:PQM917184 PGQ917176:PGQ917184 OWU917176:OWU917184 OMY917176:OMY917184 ODC917176:ODC917184 NTG917176:NTG917184 NJK917176:NJK917184 MZO917176:MZO917184 MPS917176:MPS917184 MFW917176:MFW917184 LWA917176:LWA917184 LME917176:LME917184 LCI917176:LCI917184 KSM917176:KSM917184 KIQ917176:KIQ917184 JYU917176:JYU917184 JOY917176:JOY917184 JFC917176:JFC917184 IVG917176:IVG917184 ILK917176:ILK917184 IBO917176:IBO917184 HRS917176:HRS917184 HHW917176:HHW917184 GYA917176:GYA917184 GOE917176:GOE917184 GEI917176:GEI917184 FUM917176:FUM917184 FKQ917176:FKQ917184 FAU917176:FAU917184 EQY917176:EQY917184 EHC917176:EHC917184 DXG917176:DXG917184 DNK917176:DNK917184 DDO917176:DDO917184 CTS917176:CTS917184 CJW917176:CJW917184 CAA917176:CAA917184 BQE917176:BQE917184 BGI917176:BGI917184 AWM917176:AWM917184 AMQ917176:AMQ917184 ACU917176:ACU917184 SY917176:SY917184 JC917176:JC917184 G917176:G917184 WVO851640:WVO851648 WLS851640:WLS851648 WBW851640:WBW851648 VSA851640:VSA851648 VIE851640:VIE851648 UYI851640:UYI851648 UOM851640:UOM851648 UEQ851640:UEQ851648 TUU851640:TUU851648 TKY851640:TKY851648 TBC851640:TBC851648 SRG851640:SRG851648 SHK851640:SHK851648 RXO851640:RXO851648 RNS851640:RNS851648 RDW851640:RDW851648 QUA851640:QUA851648 QKE851640:QKE851648 QAI851640:QAI851648 PQM851640:PQM851648 PGQ851640:PGQ851648 OWU851640:OWU851648 OMY851640:OMY851648 ODC851640:ODC851648 NTG851640:NTG851648 NJK851640:NJK851648 MZO851640:MZO851648 MPS851640:MPS851648 MFW851640:MFW851648 LWA851640:LWA851648 LME851640:LME851648 LCI851640:LCI851648 KSM851640:KSM851648 KIQ851640:KIQ851648 JYU851640:JYU851648 JOY851640:JOY851648 JFC851640:JFC851648 IVG851640:IVG851648 ILK851640:ILK851648 IBO851640:IBO851648 HRS851640:HRS851648 HHW851640:HHW851648 GYA851640:GYA851648 GOE851640:GOE851648 GEI851640:GEI851648 FUM851640:FUM851648 FKQ851640:FKQ851648 FAU851640:FAU851648 EQY851640:EQY851648 EHC851640:EHC851648 DXG851640:DXG851648 DNK851640:DNK851648 DDO851640:DDO851648 CTS851640:CTS851648 CJW851640:CJW851648 CAA851640:CAA851648 BQE851640:BQE851648 BGI851640:BGI851648 AWM851640:AWM851648 AMQ851640:AMQ851648 ACU851640:ACU851648 SY851640:SY851648 JC851640:JC851648 G851640:G851648 WVO786104:WVO786112 WLS786104:WLS786112 WBW786104:WBW786112 VSA786104:VSA786112 VIE786104:VIE786112 UYI786104:UYI786112 UOM786104:UOM786112 UEQ786104:UEQ786112 TUU786104:TUU786112 TKY786104:TKY786112 TBC786104:TBC786112 SRG786104:SRG786112 SHK786104:SHK786112 RXO786104:RXO786112 RNS786104:RNS786112 RDW786104:RDW786112 QUA786104:QUA786112 QKE786104:QKE786112 QAI786104:QAI786112 PQM786104:PQM786112 PGQ786104:PGQ786112 OWU786104:OWU786112 OMY786104:OMY786112 ODC786104:ODC786112 NTG786104:NTG786112 NJK786104:NJK786112 MZO786104:MZO786112 MPS786104:MPS786112 MFW786104:MFW786112 LWA786104:LWA786112 LME786104:LME786112 LCI786104:LCI786112 KSM786104:KSM786112 KIQ786104:KIQ786112 JYU786104:JYU786112 JOY786104:JOY786112 JFC786104:JFC786112 IVG786104:IVG786112 ILK786104:ILK786112 IBO786104:IBO786112 HRS786104:HRS786112 HHW786104:HHW786112 GYA786104:GYA786112 GOE786104:GOE786112 GEI786104:GEI786112 FUM786104:FUM786112 FKQ786104:FKQ786112 FAU786104:FAU786112 EQY786104:EQY786112 EHC786104:EHC786112 DXG786104:DXG786112 DNK786104:DNK786112 DDO786104:DDO786112 CTS786104:CTS786112 CJW786104:CJW786112 CAA786104:CAA786112 BQE786104:BQE786112 BGI786104:BGI786112 AWM786104:AWM786112 AMQ786104:AMQ786112 ACU786104:ACU786112 SY786104:SY786112 JC786104:JC786112 G786104:G786112 WVO720568:WVO720576 WLS720568:WLS720576 WBW720568:WBW720576 VSA720568:VSA720576 VIE720568:VIE720576 UYI720568:UYI720576 UOM720568:UOM720576 UEQ720568:UEQ720576 TUU720568:TUU720576 TKY720568:TKY720576 TBC720568:TBC720576 SRG720568:SRG720576 SHK720568:SHK720576 RXO720568:RXO720576 RNS720568:RNS720576 RDW720568:RDW720576 QUA720568:QUA720576 QKE720568:QKE720576 QAI720568:QAI720576 PQM720568:PQM720576 PGQ720568:PGQ720576 OWU720568:OWU720576 OMY720568:OMY720576 ODC720568:ODC720576 NTG720568:NTG720576 NJK720568:NJK720576 MZO720568:MZO720576 MPS720568:MPS720576 MFW720568:MFW720576 LWA720568:LWA720576 LME720568:LME720576 LCI720568:LCI720576 KSM720568:KSM720576 KIQ720568:KIQ720576 JYU720568:JYU720576 JOY720568:JOY720576 JFC720568:JFC720576 IVG720568:IVG720576 ILK720568:ILK720576 IBO720568:IBO720576 HRS720568:HRS720576 HHW720568:HHW720576 GYA720568:GYA720576 GOE720568:GOE720576 GEI720568:GEI720576 FUM720568:FUM720576 FKQ720568:FKQ720576 FAU720568:FAU720576 EQY720568:EQY720576 EHC720568:EHC720576 DXG720568:DXG720576 DNK720568:DNK720576 DDO720568:DDO720576 CTS720568:CTS720576 CJW720568:CJW720576 CAA720568:CAA720576 BQE720568:BQE720576 BGI720568:BGI720576 AWM720568:AWM720576 AMQ720568:AMQ720576 ACU720568:ACU720576 SY720568:SY720576 JC720568:JC720576 G720568:G720576 WVO655032:WVO655040 WLS655032:WLS655040 WBW655032:WBW655040 VSA655032:VSA655040 VIE655032:VIE655040 UYI655032:UYI655040 UOM655032:UOM655040 UEQ655032:UEQ655040 TUU655032:TUU655040 TKY655032:TKY655040 TBC655032:TBC655040 SRG655032:SRG655040 SHK655032:SHK655040 RXO655032:RXO655040 RNS655032:RNS655040 RDW655032:RDW655040 QUA655032:QUA655040 QKE655032:QKE655040 QAI655032:QAI655040 PQM655032:PQM655040 PGQ655032:PGQ655040 OWU655032:OWU655040 OMY655032:OMY655040 ODC655032:ODC655040 NTG655032:NTG655040 NJK655032:NJK655040 MZO655032:MZO655040 MPS655032:MPS655040 MFW655032:MFW655040 LWA655032:LWA655040 LME655032:LME655040 LCI655032:LCI655040 KSM655032:KSM655040 KIQ655032:KIQ655040 JYU655032:JYU655040 JOY655032:JOY655040 JFC655032:JFC655040 IVG655032:IVG655040 ILK655032:ILK655040 IBO655032:IBO655040 HRS655032:HRS655040 HHW655032:HHW655040 GYA655032:GYA655040 GOE655032:GOE655040 GEI655032:GEI655040 FUM655032:FUM655040 FKQ655032:FKQ655040 FAU655032:FAU655040 EQY655032:EQY655040 EHC655032:EHC655040 DXG655032:DXG655040 DNK655032:DNK655040 DDO655032:DDO655040 CTS655032:CTS655040 CJW655032:CJW655040 CAA655032:CAA655040 BQE655032:BQE655040 BGI655032:BGI655040 AWM655032:AWM655040 AMQ655032:AMQ655040 ACU655032:ACU655040 SY655032:SY655040 JC655032:JC655040 G655032:G655040 WVO589496:WVO589504 WLS589496:WLS589504 WBW589496:WBW589504 VSA589496:VSA589504 VIE589496:VIE589504 UYI589496:UYI589504 UOM589496:UOM589504 UEQ589496:UEQ589504 TUU589496:TUU589504 TKY589496:TKY589504 TBC589496:TBC589504 SRG589496:SRG589504 SHK589496:SHK589504 RXO589496:RXO589504 RNS589496:RNS589504 RDW589496:RDW589504 QUA589496:QUA589504 QKE589496:QKE589504 QAI589496:QAI589504 PQM589496:PQM589504 PGQ589496:PGQ589504 OWU589496:OWU589504 OMY589496:OMY589504 ODC589496:ODC589504 NTG589496:NTG589504 NJK589496:NJK589504 MZO589496:MZO589504 MPS589496:MPS589504 MFW589496:MFW589504 LWA589496:LWA589504 LME589496:LME589504 LCI589496:LCI589504 KSM589496:KSM589504 KIQ589496:KIQ589504 JYU589496:JYU589504 JOY589496:JOY589504 JFC589496:JFC589504 IVG589496:IVG589504 ILK589496:ILK589504 IBO589496:IBO589504 HRS589496:HRS589504 HHW589496:HHW589504 GYA589496:GYA589504 GOE589496:GOE589504 GEI589496:GEI589504 FUM589496:FUM589504 FKQ589496:FKQ589504 FAU589496:FAU589504 EQY589496:EQY589504 EHC589496:EHC589504 DXG589496:DXG589504 DNK589496:DNK589504 DDO589496:DDO589504 CTS589496:CTS589504 CJW589496:CJW589504 CAA589496:CAA589504 BQE589496:BQE589504 BGI589496:BGI589504 AWM589496:AWM589504 AMQ589496:AMQ589504 ACU589496:ACU589504 SY589496:SY589504 JC589496:JC589504 G589496:G589504 WVO523960:WVO523968 WLS523960:WLS523968 WBW523960:WBW523968 VSA523960:VSA523968 VIE523960:VIE523968 UYI523960:UYI523968 UOM523960:UOM523968 UEQ523960:UEQ523968 TUU523960:TUU523968 TKY523960:TKY523968 TBC523960:TBC523968 SRG523960:SRG523968 SHK523960:SHK523968 RXO523960:RXO523968 RNS523960:RNS523968 RDW523960:RDW523968 QUA523960:QUA523968 QKE523960:QKE523968 QAI523960:QAI523968 PQM523960:PQM523968 PGQ523960:PGQ523968 OWU523960:OWU523968 OMY523960:OMY523968 ODC523960:ODC523968 NTG523960:NTG523968 NJK523960:NJK523968 MZO523960:MZO523968 MPS523960:MPS523968 MFW523960:MFW523968 LWA523960:LWA523968 LME523960:LME523968 LCI523960:LCI523968 KSM523960:KSM523968 KIQ523960:KIQ523968 JYU523960:JYU523968 JOY523960:JOY523968 JFC523960:JFC523968 IVG523960:IVG523968 ILK523960:ILK523968 IBO523960:IBO523968 HRS523960:HRS523968 HHW523960:HHW523968 GYA523960:GYA523968 GOE523960:GOE523968 GEI523960:GEI523968 FUM523960:FUM523968 FKQ523960:FKQ523968 FAU523960:FAU523968 EQY523960:EQY523968 EHC523960:EHC523968 DXG523960:DXG523968 DNK523960:DNK523968 DDO523960:DDO523968 CTS523960:CTS523968 CJW523960:CJW523968 CAA523960:CAA523968 BQE523960:BQE523968 BGI523960:BGI523968 AWM523960:AWM523968 AMQ523960:AMQ523968 ACU523960:ACU523968 SY523960:SY523968 JC523960:JC523968 G523960:G523968 WVO458424:WVO458432 WLS458424:WLS458432 WBW458424:WBW458432 VSA458424:VSA458432 VIE458424:VIE458432 UYI458424:UYI458432 UOM458424:UOM458432 UEQ458424:UEQ458432 TUU458424:TUU458432 TKY458424:TKY458432 TBC458424:TBC458432 SRG458424:SRG458432 SHK458424:SHK458432 RXO458424:RXO458432 RNS458424:RNS458432 RDW458424:RDW458432 QUA458424:QUA458432 QKE458424:QKE458432 QAI458424:QAI458432 PQM458424:PQM458432 PGQ458424:PGQ458432 OWU458424:OWU458432 OMY458424:OMY458432 ODC458424:ODC458432 NTG458424:NTG458432 NJK458424:NJK458432 MZO458424:MZO458432 MPS458424:MPS458432 MFW458424:MFW458432 LWA458424:LWA458432 LME458424:LME458432 LCI458424:LCI458432 KSM458424:KSM458432 KIQ458424:KIQ458432 JYU458424:JYU458432 JOY458424:JOY458432 JFC458424:JFC458432 IVG458424:IVG458432 ILK458424:ILK458432 IBO458424:IBO458432 HRS458424:HRS458432 HHW458424:HHW458432 GYA458424:GYA458432 GOE458424:GOE458432 GEI458424:GEI458432 FUM458424:FUM458432 FKQ458424:FKQ458432 FAU458424:FAU458432 EQY458424:EQY458432 EHC458424:EHC458432 DXG458424:DXG458432 DNK458424:DNK458432 DDO458424:DDO458432 CTS458424:CTS458432 CJW458424:CJW458432 CAA458424:CAA458432 BQE458424:BQE458432 BGI458424:BGI458432 AWM458424:AWM458432 AMQ458424:AMQ458432 ACU458424:ACU458432 SY458424:SY458432 JC458424:JC458432 G458424:G458432 WVO392888:WVO392896 WLS392888:WLS392896 WBW392888:WBW392896 VSA392888:VSA392896 VIE392888:VIE392896 UYI392888:UYI392896 UOM392888:UOM392896 UEQ392888:UEQ392896 TUU392888:TUU392896 TKY392888:TKY392896 TBC392888:TBC392896 SRG392888:SRG392896 SHK392888:SHK392896 RXO392888:RXO392896 RNS392888:RNS392896 RDW392888:RDW392896 QUA392888:QUA392896 QKE392888:QKE392896 QAI392888:QAI392896 PQM392888:PQM392896 PGQ392888:PGQ392896 OWU392888:OWU392896 OMY392888:OMY392896 ODC392888:ODC392896 NTG392888:NTG392896 NJK392888:NJK392896 MZO392888:MZO392896 MPS392888:MPS392896 MFW392888:MFW392896 LWA392888:LWA392896 LME392888:LME392896 LCI392888:LCI392896 KSM392888:KSM392896 KIQ392888:KIQ392896 JYU392888:JYU392896 JOY392888:JOY392896 JFC392888:JFC392896 IVG392888:IVG392896 ILK392888:ILK392896 IBO392888:IBO392896 HRS392888:HRS392896 HHW392888:HHW392896 GYA392888:GYA392896 GOE392888:GOE392896 GEI392888:GEI392896 FUM392888:FUM392896 FKQ392888:FKQ392896 FAU392888:FAU392896 EQY392888:EQY392896 EHC392888:EHC392896 DXG392888:DXG392896 DNK392888:DNK392896 DDO392888:DDO392896 CTS392888:CTS392896 CJW392888:CJW392896 CAA392888:CAA392896 BQE392888:BQE392896 BGI392888:BGI392896 AWM392888:AWM392896 AMQ392888:AMQ392896 ACU392888:ACU392896 SY392888:SY392896 JC392888:JC392896 G392888:G392896 WVO327352:WVO327360 WLS327352:WLS327360 WBW327352:WBW327360 VSA327352:VSA327360 VIE327352:VIE327360 UYI327352:UYI327360 UOM327352:UOM327360 UEQ327352:UEQ327360 TUU327352:TUU327360 TKY327352:TKY327360 TBC327352:TBC327360 SRG327352:SRG327360 SHK327352:SHK327360 RXO327352:RXO327360 RNS327352:RNS327360 RDW327352:RDW327360 QUA327352:QUA327360 QKE327352:QKE327360 QAI327352:QAI327360 PQM327352:PQM327360 PGQ327352:PGQ327360 OWU327352:OWU327360 OMY327352:OMY327360 ODC327352:ODC327360 NTG327352:NTG327360 NJK327352:NJK327360 MZO327352:MZO327360 MPS327352:MPS327360 MFW327352:MFW327360 LWA327352:LWA327360 LME327352:LME327360 LCI327352:LCI327360 KSM327352:KSM327360 KIQ327352:KIQ327360 JYU327352:JYU327360 JOY327352:JOY327360 JFC327352:JFC327360 IVG327352:IVG327360 ILK327352:ILK327360 IBO327352:IBO327360 HRS327352:HRS327360 HHW327352:HHW327360 GYA327352:GYA327360 GOE327352:GOE327360 GEI327352:GEI327360 FUM327352:FUM327360 FKQ327352:FKQ327360 FAU327352:FAU327360 EQY327352:EQY327360 EHC327352:EHC327360 DXG327352:DXG327360 DNK327352:DNK327360 DDO327352:DDO327360 CTS327352:CTS327360 CJW327352:CJW327360 CAA327352:CAA327360 BQE327352:BQE327360 BGI327352:BGI327360 AWM327352:AWM327360 AMQ327352:AMQ327360 ACU327352:ACU327360 SY327352:SY327360 JC327352:JC327360 G327352:G327360 WVO261816:WVO261824 WLS261816:WLS261824 WBW261816:WBW261824 VSA261816:VSA261824 VIE261816:VIE261824 UYI261816:UYI261824 UOM261816:UOM261824 UEQ261816:UEQ261824 TUU261816:TUU261824 TKY261816:TKY261824 TBC261816:TBC261824 SRG261816:SRG261824 SHK261816:SHK261824 RXO261816:RXO261824 RNS261816:RNS261824 RDW261816:RDW261824 QUA261816:QUA261824 QKE261816:QKE261824 QAI261816:QAI261824 PQM261816:PQM261824 PGQ261816:PGQ261824 OWU261816:OWU261824 OMY261816:OMY261824 ODC261816:ODC261824 NTG261816:NTG261824 NJK261816:NJK261824 MZO261816:MZO261824 MPS261816:MPS261824 MFW261816:MFW261824 LWA261816:LWA261824 LME261816:LME261824 LCI261816:LCI261824 KSM261816:KSM261824 KIQ261816:KIQ261824 JYU261816:JYU261824 JOY261816:JOY261824 JFC261816:JFC261824 IVG261816:IVG261824 ILK261816:ILK261824 IBO261816:IBO261824 HRS261816:HRS261824 HHW261816:HHW261824 GYA261816:GYA261824 GOE261816:GOE261824 GEI261816:GEI261824 FUM261816:FUM261824 FKQ261816:FKQ261824 FAU261816:FAU261824 EQY261816:EQY261824 EHC261816:EHC261824 DXG261816:DXG261824 DNK261816:DNK261824 DDO261816:DDO261824 CTS261816:CTS261824 CJW261816:CJW261824 CAA261816:CAA261824 BQE261816:BQE261824 BGI261816:BGI261824 AWM261816:AWM261824 AMQ261816:AMQ261824 ACU261816:ACU261824 SY261816:SY261824 JC261816:JC261824 G261816:G261824 WVO196280:WVO196288 WLS196280:WLS196288 WBW196280:WBW196288 VSA196280:VSA196288 VIE196280:VIE196288 UYI196280:UYI196288 UOM196280:UOM196288 UEQ196280:UEQ196288 TUU196280:TUU196288 TKY196280:TKY196288 TBC196280:TBC196288 SRG196280:SRG196288 SHK196280:SHK196288 RXO196280:RXO196288 RNS196280:RNS196288 RDW196280:RDW196288 QUA196280:QUA196288 QKE196280:QKE196288 QAI196280:QAI196288 PQM196280:PQM196288 PGQ196280:PGQ196288 OWU196280:OWU196288 OMY196280:OMY196288 ODC196280:ODC196288 NTG196280:NTG196288 NJK196280:NJK196288 MZO196280:MZO196288 MPS196280:MPS196288 MFW196280:MFW196288 LWA196280:LWA196288 LME196280:LME196288 LCI196280:LCI196288 KSM196280:KSM196288 KIQ196280:KIQ196288 JYU196280:JYU196288 JOY196280:JOY196288 JFC196280:JFC196288 IVG196280:IVG196288 ILK196280:ILK196288 IBO196280:IBO196288 HRS196280:HRS196288 HHW196280:HHW196288 GYA196280:GYA196288 GOE196280:GOE196288 GEI196280:GEI196288 FUM196280:FUM196288 FKQ196280:FKQ196288 FAU196280:FAU196288 EQY196280:EQY196288 EHC196280:EHC196288 DXG196280:DXG196288 DNK196280:DNK196288 DDO196280:DDO196288 CTS196280:CTS196288 CJW196280:CJW196288 CAA196280:CAA196288 BQE196280:BQE196288 BGI196280:BGI196288 AWM196280:AWM196288 AMQ196280:AMQ196288 ACU196280:ACU196288 SY196280:SY196288 JC196280:JC196288 G196280:G196288 WVO130744:WVO130752 WLS130744:WLS130752 WBW130744:WBW130752 VSA130744:VSA130752 VIE130744:VIE130752 UYI130744:UYI130752 UOM130744:UOM130752 UEQ130744:UEQ130752 TUU130744:TUU130752 TKY130744:TKY130752 TBC130744:TBC130752 SRG130744:SRG130752 SHK130744:SHK130752 RXO130744:RXO130752 RNS130744:RNS130752 RDW130744:RDW130752 QUA130744:QUA130752 QKE130744:QKE130752 QAI130744:QAI130752 PQM130744:PQM130752 PGQ130744:PGQ130752 OWU130744:OWU130752 OMY130744:OMY130752 ODC130744:ODC130752 NTG130744:NTG130752 NJK130744:NJK130752 MZO130744:MZO130752 MPS130744:MPS130752 MFW130744:MFW130752 LWA130744:LWA130752 LME130744:LME130752 LCI130744:LCI130752 KSM130744:KSM130752 KIQ130744:KIQ130752 JYU130744:JYU130752 JOY130744:JOY130752 JFC130744:JFC130752 IVG130744:IVG130752 ILK130744:ILK130752 IBO130744:IBO130752 HRS130744:HRS130752 HHW130744:HHW130752 GYA130744:GYA130752 GOE130744:GOE130752 GEI130744:GEI130752 FUM130744:FUM130752 FKQ130744:FKQ130752 FAU130744:FAU130752 EQY130744:EQY130752 EHC130744:EHC130752 DXG130744:DXG130752 DNK130744:DNK130752 DDO130744:DDO130752 CTS130744:CTS130752 CJW130744:CJW130752 CAA130744:CAA130752 BQE130744:BQE130752 BGI130744:BGI130752 AWM130744:AWM130752 AMQ130744:AMQ130752 ACU130744:ACU130752 SY130744:SY130752 JC130744:JC130752 G130744:G130752 WVO65208:WVO65216 WLS65208:WLS65216 WBW65208:WBW65216 VSA65208:VSA65216 VIE65208:VIE65216 UYI65208:UYI65216 UOM65208:UOM65216 UEQ65208:UEQ65216 TUU65208:TUU65216 TKY65208:TKY65216 TBC65208:TBC65216 SRG65208:SRG65216 SHK65208:SHK65216 RXO65208:RXO65216 RNS65208:RNS65216 RDW65208:RDW65216 QUA65208:QUA65216 QKE65208:QKE65216 QAI65208:QAI65216 PQM65208:PQM65216 PGQ65208:PGQ65216 OWU65208:OWU65216 OMY65208:OMY65216 ODC65208:ODC65216 NTG65208:NTG65216 NJK65208:NJK65216 MZO65208:MZO65216 MPS65208:MPS65216 MFW65208:MFW65216 LWA65208:LWA65216 LME65208:LME65216 LCI65208:LCI65216 KSM65208:KSM65216 KIQ65208:KIQ65216 JYU65208:JYU65216 JOY65208:JOY65216 JFC65208:JFC65216 IVG65208:IVG65216 ILK65208:ILK65216 IBO65208:IBO65216 HRS65208:HRS65216 HHW65208:HHW65216 GYA65208:GYA65216 GOE65208:GOE65216 GEI65208:GEI65216 FUM65208:FUM65216 FKQ65208:FKQ65216 FAU65208:FAU65216 EQY65208:EQY65216 EHC65208:EHC65216 DXG65208:DXG65216 DNK65208:DNK65216 DDO65208:DDO65216 CTS65208:CTS65216 CJW65208:CJW65216 CAA65208:CAA65216 BQE65208:BQE65216 BGI65208:BGI65216 AWM65208:AWM65216 AMQ65208:AMQ65216 ACU65208:ACU65216 SY65208:SY65216 JC65208:JC65216 G65208:G65216 JC21:JC36 SY21:SY36 ACU21:ACU36 AMQ21:AMQ36 AWM21:AWM36 BGI21:BGI36 BQE21:BQE36 CAA21:CAA36 CJW21:CJW36 CTS21:CTS36 DDO21:DDO36 DNK21:DNK36 DXG21:DXG36 EHC21:EHC36 EQY21:EQY36 FAU21:FAU36 FKQ21:FKQ36 FUM21:FUM36 GEI21:GEI36 GOE21:GOE36 GYA21:GYA36 HHW21:HHW36 HRS21:HRS36 IBO21:IBO36 ILK21:ILK36 IVG21:IVG36 JFC21:JFC36 JOY21:JOY36 JYU21:JYU36 KIQ21:KIQ36 KSM21:KSM36 LCI21:LCI36 LME21:LME36 LWA21:LWA36 MFW21:MFW36 MPS21:MPS36 MZO21:MZO36 NJK21:NJK36 NTG21:NTG36 ODC21:ODC36 OMY21:OMY36 OWU21:OWU36 PGQ21:PGQ36 PQM21:PQM36 QAI21:QAI36 QKE21:QKE36 QUA21:QUA36 RDW21:RDW36 RNS21:RNS36 RXO21:RXO36 SHK21:SHK36 SRG21:SRG36 TBC21:TBC36 TKY21:TKY36 TUU21:TUU36 UEQ21:UEQ36 UOM21:UOM36 UYI21:UYI36 VIE21:VIE36 VSA21:VSA36 WBW21:WBW36 WLS21:WLS36 WVO21:WVO36 WLS982712:WLS982720 WBW982712:WBW982720 VSA982712:VSA982720 VIE982712:VIE982720 UYI982712:UYI982720 UOM982712:UOM982720 UEQ982712:UEQ982720 TUU982712:TUU982720 TKY982712:TKY982720 TBC982712:TBC982720 SRG982712:SRG982720 SHK982712:SHK982720 RXO982712:RXO982720 RNS982712:RNS982720 RDW982712:RDW982720 QUA982712:QUA982720 QKE982712:QKE982720 QAI982712:QAI982720 PQM982712:PQM982720 PGQ982712:PGQ982720 OWU982712:OWU982720 OMY982712:OMY982720 ODC982712:ODC982720 NTG982712:NTG982720 NJK982712:NJK982720 MZO982712:MZO982720 MPS982712:MPS982720 MFW982712:MFW982720 LWA982712:LWA982720 LME982712:LME982720 LCI982712:LCI982720 KSM982712:KSM982720 KIQ982712:KIQ982720 JYU982712:JYU982720 JOY982712:JOY982720 JFC982712:JFC982720 IVG982712:IVG982720 ILK982712:ILK982720 IBO982712:IBO982720 HRS982712:HRS982720 HHW982712:HHW982720 GYA982712:GYA982720 GOE982712:GOE982720 GEI982712:GEI982720 FUM982712:FUM982720 FKQ982712:FKQ982720 FAU982712:FAU982720 EQY982712:EQY982720 EHC982712:EHC982720 DXG982712:DXG982720 DNK982712:DNK982720 DDO982712:DDO982720 CTS982712:CTS982720 CJW982712:CJW982720 CAA982712:CAA982720 BQE982712:BQE982720 BGI982712:BGI982720 AWM982712:AWM982720 AMQ982712:AMQ982720 ACU982712:ACU982720 SY982712:SY982720 JC982712:JC982720 JC79:JC94 SY79:SY94 ACU79:ACU94 AMQ79:AMQ94 AWM79:AWM94 BGI79:BGI94 BQE79:BQE94 CAA79:CAA94 CJW79:CJW94 CTS79:CTS94 DDO79:DDO94 DNK79:DNK94 DXG79:DXG94 EHC79:EHC94 EQY79:EQY94 FAU79:FAU94 FKQ79:FKQ94 FUM79:FUM94 GEI79:GEI94 GOE79:GOE94 GYA79:GYA94 HHW79:HHW94 HRS79:HRS94 IBO79:IBO94 ILK79:ILK94 IVG79:IVG94 JFC79:JFC94 JOY79:JOY94 JYU79:JYU94 KIQ79:KIQ94 KSM79:KSM94 LCI79:LCI94 LME79:LME94 LWA79:LWA94 MFW79:MFW94 MPS79:MPS94 MZO79:MZO94 NJK79:NJK94 NTG79:NTG94 ODC79:ODC94 OMY79:OMY94 OWU79:OWU94 PGQ79:PGQ94 PQM79:PQM94 QAI79:QAI94 QKE79:QKE94 QUA79:QUA94 RDW79:RDW94 RNS79:RNS94 RXO79:RXO94 SHK79:SHK94 SRG79:SRG94 TBC79:TBC94 TKY79:TKY94 TUU79:TUU94 UEQ79:UEQ94 UOM79:UOM94 UYI79:UYI94 VIE79:VIE94 VSA79:VSA94 WBW79:WBW94 WLS79:WLS94 WVO79:WVO94 JC136:JC151 SY136:SY151 ACU136:ACU151 AMQ136:AMQ151 AWM136:AWM151 BGI136:BGI151 BQE136:BQE151 CAA136:CAA151 CJW136:CJW151 CTS136:CTS151 DDO136:DDO151 DNK136:DNK151 DXG136:DXG151 EHC136:EHC151 EQY136:EQY151 FAU136:FAU151 FKQ136:FKQ151 FUM136:FUM151 GEI136:GEI151 GOE136:GOE151 GYA136:GYA151 HHW136:HHW151 HRS136:HRS151 IBO136:IBO151 ILK136:ILK151 IVG136:IVG151 JFC136:JFC151 JOY136:JOY151 JYU136:JYU151 KIQ136:KIQ151 KSM136:KSM151 LCI136:LCI151 LME136:LME151 LWA136:LWA151 MFW136:MFW151 MPS136:MPS151 MZO136:MZO151 NJK136:NJK151 NTG136:NTG151 ODC136:ODC151 OMY136:OMY151 OWU136:OWU151 PGQ136:PGQ151 PQM136:PQM151 QAI136:QAI151 QKE136:QKE151 QUA136:QUA151 RDW136:RDW151 RNS136:RNS151 RXO136:RXO151 SHK136:SHK151 SRG136:SRG151 TBC136:TBC151 TKY136:TKY151 TUU136:TUU151 UEQ136:UEQ151 UOM136:UOM151 UYI136:UYI151 VIE136:VIE151 VSA136:VSA151 WBW136:WBW151 WLS136:WLS151 WVO136:WVO151">
      <formula1>#REF!</formula1>
    </dataValidation>
    <dataValidation type="list" allowBlank="1" showInputMessage="1" showErrorMessage="1" prompt="z roletového menu vyberte príslušný spôsob vykonania prieskumu trhu" sqref="WVN982712:WVN982720 WLR917176:WLR917184 WBV917176:WBV917184 VRZ917176:VRZ917184 VID917176:VID917184 UYH917176:UYH917184 UOL917176:UOL917184 UEP917176:UEP917184 TUT917176:TUT917184 TKX917176:TKX917184 TBB917176:TBB917184 SRF917176:SRF917184 SHJ917176:SHJ917184 RXN917176:RXN917184 RNR917176:RNR917184 RDV917176:RDV917184 QTZ917176:QTZ917184 QKD917176:QKD917184 QAH917176:QAH917184 PQL917176:PQL917184 PGP917176:PGP917184 OWT917176:OWT917184 OMX917176:OMX917184 ODB917176:ODB917184 NTF917176:NTF917184 NJJ917176:NJJ917184 MZN917176:MZN917184 MPR917176:MPR917184 MFV917176:MFV917184 LVZ917176:LVZ917184 LMD917176:LMD917184 LCH917176:LCH917184 KSL917176:KSL917184 KIP917176:KIP917184 JYT917176:JYT917184 JOX917176:JOX917184 JFB917176:JFB917184 IVF917176:IVF917184 ILJ917176:ILJ917184 IBN917176:IBN917184 HRR917176:HRR917184 HHV917176:HHV917184 GXZ917176:GXZ917184 GOD917176:GOD917184 GEH917176:GEH917184 FUL917176:FUL917184 FKP917176:FKP917184 FAT917176:FAT917184 EQX917176:EQX917184 EHB917176:EHB917184 DXF917176:DXF917184 DNJ917176:DNJ917184 DDN917176:DDN917184 CTR917176:CTR917184 CJV917176:CJV917184 BZZ917176:BZZ917184 BQD917176:BQD917184 BGH917176:BGH917184 AWL917176:AWL917184 AMP917176:AMP917184 ACT917176:ACT917184 SX917176:SX917184 JB917176:JB917184 F917176:F917184 WVN851640:WVN851648 WLR851640:WLR851648 WBV851640:WBV851648 VRZ851640:VRZ851648 VID851640:VID851648 UYH851640:UYH851648 UOL851640:UOL851648 UEP851640:UEP851648 TUT851640:TUT851648 TKX851640:TKX851648 TBB851640:TBB851648 SRF851640:SRF851648 SHJ851640:SHJ851648 RXN851640:RXN851648 RNR851640:RNR851648 RDV851640:RDV851648 QTZ851640:QTZ851648 QKD851640:QKD851648 QAH851640:QAH851648 PQL851640:PQL851648 PGP851640:PGP851648 OWT851640:OWT851648 OMX851640:OMX851648 ODB851640:ODB851648 NTF851640:NTF851648 NJJ851640:NJJ851648 MZN851640:MZN851648 MPR851640:MPR851648 MFV851640:MFV851648 LVZ851640:LVZ851648 LMD851640:LMD851648 LCH851640:LCH851648 KSL851640:KSL851648 KIP851640:KIP851648 JYT851640:JYT851648 JOX851640:JOX851648 JFB851640:JFB851648 IVF851640:IVF851648 ILJ851640:ILJ851648 IBN851640:IBN851648 HRR851640:HRR851648 HHV851640:HHV851648 GXZ851640:GXZ851648 GOD851640:GOD851648 GEH851640:GEH851648 FUL851640:FUL851648 FKP851640:FKP851648 FAT851640:FAT851648 EQX851640:EQX851648 EHB851640:EHB851648 DXF851640:DXF851648 DNJ851640:DNJ851648 DDN851640:DDN851648 CTR851640:CTR851648 CJV851640:CJV851648 BZZ851640:BZZ851648 BQD851640:BQD851648 BGH851640:BGH851648 AWL851640:AWL851648 AMP851640:AMP851648 ACT851640:ACT851648 SX851640:SX851648 JB851640:JB851648 F851640:F851648 WVN786104:WVN786112 WLR786104:WLR786112 WBV786104:WBV786112 VRZ786104:VRZ786112 VID786104:VID786112 UYH786104:UYH786112 UOL786104:UOL786112 UEP786104:UEP786112 TUT786104:TUT786112 TKX786104:TKX786112 TBB786104:TBB786112 SRF786104:SRF786112 SHJ786104:SHJ786112 RXN786104:RXN786112 RNR786104:RNR786112 RDV786104:RDV786112 QTZ786104:QTZ786112 QKD786104:QKD786112 QAH786104:QAH786112 PQL786104:PQL786112 PGP786104:PGP786112 OWT786104:OWT786112 OMX786104:OMX786112 ODB786104:ODB786112 NTF786104:NTF786112 NJJ786104:NJJ786112 MZN786104:MZN786112 MPR786104:MPR786112 MFV786104:MFV786112 LVZ786104:LVZ786112 LMD786104:LMD786112 LCH786104:LCH786112 KSL786104:KSL786112 KIP786104:KIP786112 JYT786104:JYT786112 JOX786104:JOX786112 JFB786104:JFB786112 IVF786104:IVF786112 ILJ786104:ILJ786112 IBN786104:IBN786112 HRR786104:HRR786112 HHV786104:HHV786112 GXZ786104:GXZ786112 GOD786104:GOD786112 GEH786104:GEH786112 FUL786104:FUL786112 FKP786104:FKP786112 FAT786104:FAT786112 EQX786104:EQX786112 EHB786104:EHB786112 DXF786104:DXF786112 DNJ786104:DNJ786112 DDN786104:DDN786112 CTR786104:CTR786112 CJV786104:CJV786112 BZZ786104:BZZ786112 BQD786104:BQD786112 BGH786104:BGH786112 AWL786104:AWL786112 AMP786104:AMP786112 ACT786104:ACT786112 SX786104:SX786112 JB786104:JB786112 F786104:F786112 WVN720568:WVN720576 WLR720568:WLR720576 WBV720568:WBV720576 VRZ720568:VRZ720576 VID720568:VID720576 UYH720568:UYH720576 UOL720568:UOL720576 UEP720568:UEP720576 TUT720568:TUT720576 TKX720568:TKX720576 TBB720568:TBB720576 SRF720568:SRF720576 SHJ720568:SHJ720576 RXN720568:RXN720576 RNR720568:RNR720576 RDV720568:RDV720576 QTZ720568:QTZ720576 QKD720568:QKD720576 QAH720568:QAH720576 PQL720568:PQL720576 PGP720568:PGP720576 OWT720568:OWT720576 OMX720568:OMX720576 ODB720568:ODB720576 NTF720568:NTF720576 NJJ720568:NJJ720576 MZN720568:MZN720576 MPR720568:MPR720576 MFV720568:MFV720576 LVZ720568:LVZ720576 LMD720568:LMD720576 LCH720568:LCH720576 KSL720568:KSL720576 KIP720568:KIP720576 JYT720568:JYT720576 JOX720568:JOX720576 JFB720568:JFB720576 IVF720568:IVF720576 ILJ720568:ILJ720576 IBN720568:IBN720576 HRR720568:HRR720576 HHV720568:HHV720576 GXZ720568:GXZ720576 GOD720568:GOD720576 GEH720568:GEH720576 FUL720568:FUL720576 FKP720568:FKP720576 FAT720568:FAT720576 EQX720568:EQX720576 EHB720568:EHB720576 DXF720568:DXF720576 DNJ720568:DNJ720576 DDN720568:DDN720576 CTR720568:CTR720576 CJV720568:CJV720576 BZZ720568:BZZ720576 BQD720568:BQD720576 BGH720568:BGH720576 AWL720568:AWL720576 AMP720568:AMP720576 ACT720568:ACT720576 SX720568:SX720576 JB720568:JB720576 F720568:F720576 WVN655032:WVN655040 WLR655032:WLR655040 WBV655032:WBV655040 VRZ655032:VRZ655040 VID655032:VID655040 UYH655032:UYH655040 UOL655032:UOL655040 UEP655032:UEP655040 TUT655032:TUT655040 TKX655032:TKX655040 TBB655032:TBB655040 SRF655032:SRF655040 SHJ655032:SHJ655040 RXN655032:RXN655040 RNR655032:RNR655040 RDV655032:RDV655040 QTZ655032:QTZ655040 QKD655032:QKD655040 QAH655032:QAH655040 PQL655032:PQL655040 PGP655032:PGP655040 OWT655032:OWT655040 OMX655032:OMX655040 ODB655032:ODB655040 NTF655032:NTF655040 NJJ655032:NJJ655040 MZN655032:MZN655040 MPR655032:MPR655040 MFV655032:MFV655040 LVZ655032:LVZ655040 LMD655032:LMD655040 LCH655032:LCH655040 KSL655032:KSL655040 KIP655032:KIP655040 JYT655032:JYT655040 JOX655032:JOX655040 JFB655032:JFB655040 IVF655032:IVF655040 ILJ655032:ILJ655040 IBN655032:IBN655040 HRR655032:HRR655040 HHV655032:HHV655040 GXZ655032:GXZ655040 GOD655032:GOD655040 GEH655032:GEH655040 FUL655032:FUL655040 FKP655032:FKP655040 FAT655032:FAT655040 EQX655032:EQX655040 EHB655032:EHB655040 DXF655032:DXF655040 DNJ655032:DNJ655040 DDN655032:DDN655040 CTR655032:CTR655040 CJV655032:CJV655040 BZZ655032:BZZ655040 BQD655032:BQD655040 BGH655032:BGH655040 AWL655032:AWL655040 AMP655032:AMP655040 ACT655032:ACT655040 SX655032:SX655040 JB655032:JB655040 F655032:F655040 WVN589496:WVN589504 WLR589496:WLR589504 WBV589496:WBV589504 VRZ589496:VRZ589504 VID589496:VID589504 UYH589496:UYH589504 UOL589496:UOL589504 UEP589496:UEP589504 TUT589496:TUT589504 TKX589496:TKX589504 TBB589496:TBB589504 SRF589496:SRF589504 SHJ589496:SHJ589504 RXN589496:RXN589504 RNR589496:RNR589504 RDV589496:RDV589504 QTZ589496:QTZ589504 QKD589496:QKD589504 QAH589496:QAH589504 PQL589496:PQL589504 PGP589496:PGP589504 OWT589496:OWT589504 OMX589496:OMX589504 ODB589496:ODB589504 NTF589496:NTF589504 NJJ589496:NJJ589504 MZN589496:MZN589504 MPR589496:MPR589504 MFV589496:MFV589504 LVZ589496:LVZ589504 LMD589496:LMD589504 LCH589496:LCH589504 KSL589496:KSL589504 KIP589496:KIP589504 JYT589496:JYT589504 JOX589496:JOX589504 JFB589496:JFB589504 IVF589496:IVF589504 ILJ589496:ILJ589504 IBN589496:IBN589504 HRR589496:HRR589504 HHV589496:HHV589504 GXZ589496:GXZ589504 GOD589496:GOD589504 GEH589496:GEH589504 FUL589496:FUL589504 FKP589496:FKP589504 FAT589496:FAT589504 EQX589496:EQX589504 EHB589496:EHB589504 DXF589496:DXF589504 DNJ589496:DNJ589504 DDN589496:DDN589504 CTR589496:CTR589504 CJV589496:CJV589504 BZZ589496:BZZ589504 BQD589496:BQD589504 BGH589496:BGH589504 AWL589496:AWL589504 AMP589496:AMP589504 ACT589496:ACT589504 SX589496:SX589504 JB589496:JB589504 F589496:F589504 WVN523960:WVN523968 WLR523960:WLR523968 WBV523960:WBV523968 VRZ523960:VRZ523968 VID523960:VID523968 UYH523960:UYH523968 UOL523960:UOL523968 UEP523960:UEP523968 TUT523960:TUT523968 TKX523960:TKX523968 TBB523960:TBB523968 SRF523960:SRF523968 SHJ523960:SHJ523968 RXN523960:RXN523968 RNR523960:RNR523968 RDV523960:RDV523968 QTZ523960:QTZ523968 QKD523960:QKD523968 QAH523960:QAH523968 PQL523960:PQL523968 PGP523960:PGP523968 OWT523960:OWT523968 OMX523960:OMX523968 ODB523960:ODB523968 NTF523960:NTF523968 NJJ523960:NJJ523968 MZN523960:MZN523968 MPR523960:MPR523968 MFV523960:MFV523968 LVZ523960:LVZ523968 LMD523960:LMD523968 LCH523960:LCH523968 KSL523960:KSL523968 KIP523960:KIP523968 JYT523960:JYT523968 JOX523960:JOX523968 JFB523960:JFB523968 IVF523960:IVF523968 ILJ523960:ILJ523968 IBN523960:IBN523968 HRR523960:HRR523968 HHV523960:HHV523968 GXZ523960:GXZ523968 GOD523960:GOD523968 GEH523960:GEH523968 FUL523960:FUL523968 FKP523960:FKP523968 FAT523960:FAT523968 EQX523960:EQX523968 EHB523960:EHB523968 DXF523960:DXF523968 DNJ523960:DNJ523968 DDN523960:DDN523968 CTR523960:CTR523968 CJV523960:CJV523968 BZZ523960:BZZ523968 BQD523960:BQD523968 BGH523960:BGH523968 AWL523960:AWL523968 AMP523960:AMP523968 ACT523960:ACT523968 SX523960:SX523968 JB523960:JB523968 F523960:F523968 WVN458424:WVN458432 WLR458424:WLR458432 WBV458424:WBV458432 VRZ458424:VRZ458432 VID458424:VID458432 UYH458424:UYH458432 UOL458424:UOL458432 UEP458424:UEP458432 TUT458424:TUT458432 TKX458424:TKX458432 TBB458424:TBB458432 SRF458424:SRF458432 SHJ458424:SHJ458432 RXN458424:RXN458432 RNR458424:RNR458432 RDV458424:RDV458432 QTZ458424:QTZ458432 QKD458424:QKD458432 QAH458424:QAH458432 PQL458424:PQL458432 PGP458424:PGP458432 OWT458424:OWT458432 OMX458424:OMX458432 ODB458424:ODB458432 NTF458424:NTF458432 NJJ458424:NJJ458432 MZN458424:MZN458432 MPR458424:MPR458432 MFV458424:MFV458432 LVZ458424:LVZ458432 LMD458424:LMD458432 LCH458424:LCH458432 KSL458424:KSL458432 KIP458424:KIP458432 JYT458424:JYT458432 JOX458424:JOX458432 JFB458424:JFB458432 IVF458424:IVF458432 ILJ458424:ILJ458432 IBN458424:IBN458432 HRR458424:HRR458432 HHV458424:HHV458432 GXZ458424:GXZ458432 GOD458424:GOD458432 GEH458424:GEH458432 FUL458424:FUL458432 FKP458424:FKP458432 FAT458424:FAT458432 EQX458424:EQX458432 EHB458424:EHB458432 DXF458424:DXF458432 DNJ458424:DNJ458432 DDN458424:DDN458432 CTR458424:CTR458432 CJV458424:CJV458432 BZZ458424:BZZ458432 BQD458424:BQD458432 BGH458424:BGH458432 AWL458424:AWL458432 AMP458424:AMP458432 ACT458424:ACT458432 SX458424:SX458432 JB458424:JB458432 F458424:F458432 WVN392888:WVN392896 WLR392888:WLR392896 WBV392888:WBV392896 VRZ392888:VRZ392896 VID392888:VID392896 UYH392888:UYH392896 UOL392888:UOL392896 UEP392888:UEP392896 TUT392888:TUT392896 TKX392888:TKX392896 TBB392888:TBB392896 SRF392888:SRF392896 SHJ392888:SHJ392896 RXN392888:RXN392896 RNR392888:RNR392896 RDV392888:RDV392896 QTZ392888:QTZ392896 QKD392888:QKD392896 QAH392888:QAH392896 PQL392888:PQL392896 PGP392888:PGP392896 OWT392888:OWT392896 OMX392888:OMX392896 ODB392888:ODB392896 NTF392888:NTF392896 NJJ392888:NJJ392896 MZN392888:MZN392896 MPR392888:MPR392896 MFV392888:MFV392896 LVZ392888:LVZ392896 LMD392888:LMD392896 LCH392888:LCH392896 KSL392888:KSL392896 KIP392888:KIP392896 JYT392888:JYT392896 JOX392888:JOX392896 JFB392888:JFB392896 IVF392888:IVF392896 ILJ392888:ILJ392896 IBN392888:IBN392896 HRR392888:HRR392896 HHV392888:HHV392896 GXZ392888:GXZ392896 GOD392888:GOD392896 GEH392888:GEH392896 FUL392888:FUL392896 FKP392888:FKP392896 FAT392888:FAT392896 EQX392888:EQX392896 EHB392888:EHB392896 DXF392888:DXF392896 DNJ392888:DNJ392896 DDN392888:DDN392896 CTR392888:CTR392896 CJV392888:CJV392896 BZZ392888:BZZ392896 BQD392888:BQD392896 BGH392888:BGH392896 AWL392888:AWL392896 AMP392888:AMP392896 ACT392888:ACT392896 SX392888:SX392896 JB392888:JB392896 F392888:F392896 WVN327352:WVN327360 WLR327352:WLR327360 WBV327352:WBV327360 VRZ327352:VRZ327360 VID327352:VID327360 UYH327352:UYH327360 UOL327352:UOL327360 UEP327352:UEP327360 TUT327352:TUT327360 TKX327352:TKX327360 TBB327352:TBB327360 SRF327352:SRF327360 SHJ327352:SHJ327360 RXN327352:RXN327360 RNR327352:RNR327360 RDV327352:RDV327360 QTZ327352:QTZ327360 QKD327352:QKD327360 QAH327352:QAH327360 PQL327352:PQL327360 PGP327352:PGP327360 OWT327352:OWT327360 OMX327352:OMX327360 ODB327352:ODB327360 NTF327352:NTF327360 NJJ327352:NJJ327360 MZN327352:MZN327360 MPR327352:MPR327360 MFV327352:MFV327360 LVZ327352:LVZ327360 LMD327352:LMD327360 LCH327352:LCH327360 KSL327352:KSL327360 KIP327352:KIP327360 JYT327352:JYT327360 JOX327352:JOX327360 JFB327352:JFB327360 IVF327352:IVF327360 ILJ327352:ILJ327360 IBN327352:IBN327360 HRR327352:HRR327360 HHV327352:HHV327360 GXZ327352:GXZ327360 GOD327352:GOD327360 GEH327352:GEH327360 FUL327352:FUL327360 FKP327352:FKP327360 FAT327352:FAT327360 EQX327352:EQX327360 EHB327352:EHB327360 DXF327352:DXF327360 DNJ327352:DNJ327360 DDN327352:DDN327360 CTR327352:CTR327360 CJV327352:CJV327360 BZZ327352:BZZ327360 BQD327352:BQD327360 BGH327352:BGH327360 AWL327352:AWL327360 AMP327352:AMP327360 ACT327352:ACT327360 SX327352:SX327360 JB327352:JB327360 F327352:F327360 WVN261816:WVN261824 WLR261816:WLR261824 WBV261816:WBV261824 VRZ261816:VRZ261824 VID261816:VID261824 UYH261816:UYH261824 UOL261816:UOL261824 UEP261816:UEP261824 TUT261816:TUT261824 TKX261816:TKX261824 TBB261816:TBB261824 SRF261816:SRF261824 SHJ261816:SHJ261824 RXN261816:RXN261824 RNR261816:RNR261824 RDV261816:RDV261824 QTZ261816:QTZ261824 QKD261816:QKD261824 QAH261816:QAH261824 PQL261816:PQL261824 PGP261816:PGP261824 OWT261816:OWT261824 OMX261816:OMX261824 ODB261816:ODB261824 NTF261816:NTF261824 NJJ261816:NJJ261824 MZN261816:MZN261824 MPR261816:MPR261824 MFV261816:MFV261824 LVZ261816:LVZ261824 LMD261816:LMD261824 LCH261816:LCH261824 KSL261816:KSL261824 KIP261816:KIP261824 JYT261816:JYT261824 JOX261816:JOX261824 JFB261816:JFB261824 IVF261816:IVF261824 ILJ261816:ILJ261824 IBN261816:IBN261824 HRR261816:HRR261824 HHV261816:HHV261824 GXZ261816:GXZ261824 GOD261816:GOD261824 GEH261816:GEH261824 FUL261816:FUL261824 FKP261816:FKP261824 FAT261816:FAT261824 EQX261816:EQX261824 EHB261816:EHB261824 DXF261816:DXF261824 DNJ261816:DNJ261824 DDN261816:DDN261824 CTR261816:CTR261824 CJV261816:CJV261824 BZZ261816:BZZ261824 BQD261816:BQD261824 BGH261816:BGH261824 AWL261816:AWL261824 AMP261816:AMP261824 ACT261816:ACT261824 SX261816:SX261824 JB261816:JB261824 F261816:F261824 WVN196280:WVN196288 WLR196280:WLR196288 WBV196280:WBV196288 VRZ196280:VRZ196288 VID196280:VID196288 UYH196280:UYH196288 UOL196280:UOL196288 UEP196280:UEP196288 TUT196280:TUT196288 TKX196280:TKX196288 TBB196280:TBB196288 SRF196280:SRF196288 SHJ196280:SHJ196288 RXN196280:RXN196288 RNR196280:RNR196288 RDV196280:RDV196288 QTZ196280:QTZ196288 QKD196280:QKD196288 QAH196280:QAH196288 PQL196280:PQL196288 PGP196280:PGP196288 OWT196280:OWT196288 OMX196280:OMX196288 ODB196280:ODB196288 NTF196280:NTF196288 NJJ196280:NJJ196288 MZN196280:MZN196288 MPR196280:MPR196288 MFV196280:MFV196288 LVZ196280:LVZ196288 LMD196280:LMD196288 LCH196280:LCH196288 KSL196280:KSL196288 KIP196280:KIP196288 JYT196280:JYT196288 JOX196280:JOX196288 JFB196280:JFB196288 IVF196280:IVF196288 ILJ196280:ILJ196288 IBN196280:IBN196288 HRR196280:HRR196288 HHV196280:HHV196288 GXZ196280:GXZ196288 GOD196280:GOD196288 GEH196280:GEH196288 FUL196280:FUL196288 FKP196280:FKP196288 FAT196280:FAT196288 EQX196280:EQX196288 EHB196280:EHB196288 DXF196280:DXF196288 DNJ196280:DNJ196288 DDN196280:DDN196288 CTR196280:CTR196288 CJV196280:CJV196288 BZZ196280:BZZ196288 BQD196280:BQD196288 BGH196280:BGH196288 AWL196280:AWL196288 AMP196280:AMP196288 ACT196280:ACT196288 SX196280:SX196288 JB196280:JB196288 F196280:F196288 WVN130744:WVN130752 WLR130744:WLR130752 WBV130744:WBV130752 VRZ130744:VRZ130752 VID130744:VID130752 UYH130744:UYH130752 UOL130744:UOL130752 UEP130744:UEP130752 TUT130744:TUT130752 TKX130744:TKX130752 TBB130744:TBB130752 SRF130744:SRF130752 SHJ130744:SHJ130752 RXN130744:RXN130752 RNR130744:RNR130752 RDV130744:RDV130752 QTZ130744:QTZ130752 QKD130744:QKD130752 QAH130744:QAH130752 PQL130744:PQL130752 PGP130744:PGP130752 OWT130744:OWT130752 OMX130744:OMX130752 ODB130744:ODB130752 NTF130744:NTF130752 NJJ130744:NJJ130752 MZN130744:MZN130752 MPR130744:MPR130752 MFV130744:MFV130752 LVZ130744:LVZ130752 LMD130744:LMD130752 LCH130744:LCH130752 KSL130744:KSL130752 KIP130744:KIP130752 JYT130744:JYT130752 JOX130744:JOX130752 JFB130744:JFB130752 IVF130744:IVF130752 ILJ130744:ILJ130752 IBN130744:IBN130752 HRR130744:HRR130752 HHV130744:HHV130752 GXZ130744:GXZ130752 GOD130744:GOD130752 GEH130744:GEH130752 FUL130744:FUL130752 FKP130744:FKP130752 FAT130744:FAT130752 EQX130744:EQX130752 EHB130744:EHB130752 DXF130744:DXF130752 DNJ130744:DNJ130752 DDN130744:DDN130752 CTR130744:CTR130752 CJV130744:CJV130752 BZZ130744:BZZ130752 BQD130744:BQD130752 BGH130744:BGH130752 AWL130744:AWL130752 AMP130744:AMP130752 ACT130744:ACT130752 SX130744:SX130752 JB130744:JB130752 F130744:F130752 WVN65208:WVN65216 WLR65208:WLR65216 WBV65208:WBV65216 VRZ65208:VRZ65216 VID65208:VID65216 UYH65208:UYH65216 UOL65208:UOL65216 UEP65208:UEP65216 TUT65208:TUT65216 TKX65208:TKX65216 TBB65208:TBB65216 SRF65208:SRF65216 SHJ65208:SHJ65216 RXN65208:RXN65216 RNR65208:RNR65216 RDV65208:RDV65216 QTZ65208:QTZ65216 QKD65208:QKD65216 QAH65208:QAH65216 PQL65208:PQL65216 PGP65208:PGP65216 OWT65208:OWT65216 OMX65208:OMX65216 ODB65208:ODB65216 NTF65208:NTF65216 NJJ65208:NJJ65216 MZN65208:MZN65216 MPR65208:MPR65216 MFV65208:MFV65216 LVZ65208:LVZ65216 LMD65208:LMD65216 LCH65208:LCH65216 KSL65208:KSL65216 KIP65208:KIP65216 JYT65208:JYT65216 JOX65208:JOX65216 JFB65208:JFB65216 IVF65208:IVF65216 ILJ65208:ILJ65216 IBN65208:IBN65216 HRR65208:HRR65216 HHV65208:HHV65216 GXZ65208:GXZ65216 GOD65208:GOD65216 GEH65208:GEH65216 FUL65208:FUL65216 FKP65208:FKP65216 FAT65208:FAT65216 EQX65208:EQX65216 EHB65208:EHB65216 DXF65208:DXF65216 DNJ65208:DNJ65216 DDN65208:DDN65216 CTR65208:CTR65216 CJV65208:CJV65216 BZZ65208:BZZ65216 BQD65208:BQD65216 BGH65208:BGH65216 AWL65208:AWL65216 AMP65208:AMP65216 ACT65208:ACT65216 SX65208:SX65216 JB65208:JB65216 F65208:F65216 JB21:JB36 SX21:SX36 ACT21:ACT36 AMP21:AMP36 AWL21:AWL36 BGH21:BGH36 BQD21:BQD36 BZZ21:BZZ36 CJV21:CJV36 CTR21:CTR36 DDN21:DDN36 DNJ21:DNJ36 DXF21:DXF36 EHB21:EHB36 EQX21:EQX36 FAT21:FAT36 FKP21:FKP36 FUL21:FUL36 GEH21:GEH36 GOD21:GOD36 GXZ21:GXZ36 HHV21:HHV36 HRR21:HRR36 IBN21:IBN36 ILJ21:ILJ36 IVF21:IVF36 JFB21:JFB36 JOX21:JOX36 JYT21:JYT36 KIP21:KIP36 KSL21:KSL36 LCH21:LCH36 LMD21:LMD36 LVZ21:LVZ36 MFV21:MFV36 MPR21:MPR36 MZN21:MZN36 NJJ21:NJJ36 NTF21:NTF36 ODB21:ODB36 OMX21:OMX36 OWT21:OWT36 PGP21:PGP36 PQL21:PQL36 QAH21:QAH36 QKD21:QKD36 QTZ21:QTZ36 RDV21:RDV36 RNR21:RNR36 RXN21:RXN36 SHJ21:SHJ36 SRF21:SRF36 TBB21:TBB36 TKX21:TKX36 TUT21:TUT36 UEP21:UEP36 UOL21:UOL36 UYH21:UYH36 VID21:VID36 VRZ21:VRZ36 WBV21:WBV36 WLR21:WLR36 WVN21:WVN36 WLR982712:WLR982720 WBV982712:WBV982720 VRZ982712:VRZ982720 VID982712:VID982720 UYH982712:UYH982720 UOL982712:UOL982720 UEP982712:UEP982720 TUT982712:TUT982720 TKX982712:TKX982720 TBB982712:TBB982720 SRF982712:SRF982720 SHJ982712:SHJ982720 RXN982712:RXN982720 RNR982712:RNR982720 RDV982712:RDV982720 QTZ982712:QTZ982720 QKD982712:QKD982720 QAH982712:QAH982720 PQL982712:PQL982720 PGP982712:PGP982720 OWT982712:OWT982720 OMX982712:OMX982720 ODB982712:ODB982720 NTF982712:NTF982720 NJJ982712:NJJ982720 MZN982712:MZN982720 MPR982712:MPR982720 MFV982712:MFV982720 LVZ982712:LVZ982720 LMD982712:LMD982720 LCH982712:LCH982720 KSL982712:KSL982720 KIP982712:KIP982720 JYT982712:JYT982720 JOX982712:JOX982720 JFB982712:JFB982720 IVF982712:IVF982720 ILJ982712:ILJ982720 IBN982712:IBN982720 HRR982712:HRR982720 HHV982712:HHV982720 GXZ982712:GXZ982720 GOD982712:GOD982720 GEH982712:GEH982720 FUL982712:FUL982720 FKP982712:FKP982720 FAT982712:FAT982720 EQX982712:EQX982720 EHB982712:EHB982720 DXF982712:DXF982720 DNJ982712:DNJ982720 DDN982712:DDN982720 CTR982712:CTR982720 CJV982712:CJV982720 BZZ982712:BZZ982720 BQD982712:BQD982720 BGH982712:BGH982720 AWL982712:AWL982720 AMP982712:AMP982720 ACT982712:ACT982720 SX982712:SX982720 JB982712:JB982720 F982712:F982720 WVN917176:WVN917184 JB79:JB94 SX79:SX94 ACT79:ACT94 AMP79:AMP94 AWL79:AWL94 BGH79:BGH94 BQD79:BQD94 BZZ79:BZZ94 CJV79:CJV94 CTR79:CTR94 DDN79:DDN94 DNJ79:DNJ94 DXF79:DXF94 EHB79:EHB94 EQX79:EQX94 FAT79:FAT94 FKP79:FKP94 FUL79:FUL94 GEH79:GEH94 GOD79:GOD94 GXZ79:GXZ94 HHV79:HHV94 HRR79:HRR94 IBN79:IBN94 ILJ79:ILJ94 IVF79:IVF94 JFB79:JFB94 JOX79:JOX94 JYT79:JYT94 KIP79:KIP94 KSL79:KSL94 LCH79:LCH94 LMD79:LMD94 LVZ79:LVZ94 MFV79:MFV94 MPR79:MPR94 MZN79:MZN94 NJJ79:NJJ94 NTF79:NTF94 ODB79:ODB94 OMX79:OMX94 OWT79:OWT94 PGP79:PGP94 PQL79:PQL94 QAH79:QAH94 QKD79:QKD94 QTZ79:QTZ94 RDV79:RDV94 RNR79:RNR94 RXN79:RXN94 SHJ79:SHJ94 SRF79:SRF94 TBB79:TBB94 TKX79:TKX94 TUT79:TUT94 UEP79:UEP94 UOL79:UOL94 UYH79:UYH94 VID79:VID94 VRZ79:VRZ94 WBV79:WBV94 WLR79:WLR94 WVN79:WVN94 JB136:JB151 SX136:SX151 ACT136:ACT151 AMP136:AMP151 AWL136:AWL151 BGH136:BGH151 BQD136:BQD151 BZZ136:BZZ151 CJV136:CJV151 CTR136:CTR151 DDN136:DDN151 DNJ136:DNJ151 DXF136:DXF151 EHB136:EHB151 EQX136:EQX151 FAT136:FAT151 FKP136:FKP151 FUL136:FUL151 GEH136:GEH151 GOD136:GOD151 GXZ136:GXZ151 HHV136:HHV151 HRR136:HRR151 IBN136:IBN151 ILJ136:ILJ151 IVF136:IVF151 JFB136:JFB151 JOX136:JOX151 JYT136:JYT151 KIP136:KIP151 KSL136:KSL151 LCH136:LCH151 LMD136:LMD151 LVZ136:LVZ151 MFV136:MFV151 MPR136:MPR151 MZN136:MZN151 NJJ136:NJJ151 NTF136:NTF151 ODB136:ODB151 OMX136:OMX151 OWT136:OWT151 PGP136:PGP151 PQL136:PQL151 QAH136:QAH151 QKD136:QKD151 QTZ136:QTZ151 RDV136:RDV151 RNR136:RNR151 RXN136:RXN151 SHJ136:SHJ151 SRF136:SRF151 TBB136:TBB151 TKX136:TKX151 TUT136:TUT151 UEP136:UEP151 UOL136:UOL151 UYH136:UYH151 VID136:VID151 VRZ136:VRZ151 WBV136:WBV151 WLR136:WLR151 WVN136:WVN151">
      <formula1>#REF!</formula1>
    </dataValidation>
    <dataValidation type="list" allowBlank="1" showInputMessage="1" showErrorMessage="1" prompt="z roletového menu vyberte príslušný spôsob vykonania prieskumu trhu" sqref="F21:F36 F79:F94 F136:F151">
      <formula1>$I$1:$I$3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58" max="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126"/>
  <sheetViews>
    <sheetView zoomScale="85" zoomScaleNormal="85" zoomScaleSheetLayoutView="85" workbookViewId="0">
      <selection activeCell="C46" sqref="C46:K46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201" t="s">
        <v>78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202" t="s">
        <v>79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80</v>
      </c>
      <c r="B10" s="29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3" ht="20.25" customHeight="1" x14ac:dyDescent="0.3">
      <c r="A11" s="29" t="s">
        <v>1</v>
      </c>
      <c r="B11" s="29"/>
      <c r="C11" s="205"/>
      <c r="D11" s="206"/>
      <c r="E11" s="206"/>
      <c r="F11" s="206"/>
      <c r="G11" s="206"/>
      <c r="H11" s="206"/>
      <c r="I11" s="206"/>
      <c r="J11" s="206"/>
      <c r="K11" s="206"/>
    </row>
    <row r="12" spans="1:13" ht="17.25" thickBot="1" x14ac:dyDescent="0.35">
      <c r="A12" s="30"/>
      <c r="B12" s="30"/>
      <c r="C12" s="85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207" t="s">
        <v>90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9"/>
    </row>
    <row r="14" spans="1:13" ht="57.6" customHeight="1" x14ac:dyDescent="0.3">
      <c r="A14" s="94" t="s">
        <v>30</v>
      </c>
      <c r="B14" s="93" t="s">
        <v>2</v>
      </c>
      <c r="C14" s="93" t="s">
        <v>3</v>
      </c>
      <c r="D14" s="93" t="s">
        <v>31</v>
      </c>
      <c r="E14" s="93" t="s">
        <v>32</v>
      </c>
      <c r="F14" s="93" t="s">
        <v>118</v>
      </c>
      <c r="G14" s="93" t="s">
        <v>43</v>
      </c>
      <c r="H14" s="93" t="s">
        <v>44</v>
      </c>
      <c r="I14" s="93" t="s">
        <v>13</v>
      </c>
      <c r="J14" s="93" t="s">
        <v>33</v>
      </c>
      <c r="K14" s="95" t="s">
        <v>23</v>
      </c>
    </row>
    <row r="15" spans="1:13" s="35" customFormat="1" x14ac:dyDescent="0.3">
      <c r="A15" s="111" t="s">
        <v>92</v>
      </c>
      <c r="B15" s="89" t="s">
        <v>14</v>
      </c>
      <c r="C15" s="90"/>
      <c r="D15" s="103"/>
      <c r="E15" s="33">
        <v>0</v>
      </c>
      <c r="F15" s="33">
        <v>0</v>
      </c>
      <c r="G15" s="88">
        <f>ROUND(E15*F15,2)</f>
        <v>0</v>
      </c>
      <c r="H15" s="88">
        <f>ROUND(G15*IF(OR(C15="521 - Mzdové výdavky",C15="512 - Cestovné náhrady",C15="568 - Ostatné finančné výdavky"),1,1.2),2)</f>
        <v>0</v>
      </c>
      <c r="I15" s="101"/>
      <c r="J15" s="116"/>
      <c r="K15" s="117"/>
      <c r="L15" s="34"/>
    </row>
    <row r="16" spans="1:13" s="35" customFormat="1" x14ac:dyDescent="0.3">
      <c r="A16" s="111" t="s">
        <v>93</v>
      </c>
      <c r="B16" s="89" t="s">
        <v>14</v>
      </c>
      <c r="C16" s="90"/>
      <c r="D16" s="103"/>
      <c r="E16" s="33">
        <v>0</v>
      </c>
      <c r="F16" s="33">
        <v>0</v>
      </c>
      <c r="G16" s="88">
        <f>ROUND(E16*F16,2)</f>
        <v>0</v>
      </c>
      <c r="H16" s="88">
        <f>ROUND(G16*IF(OR(C16="521 - Mzdové výdavky",C16="512 - Cestovné náhrady",C16="568 - Ostatné finančné výdavky"),1,1.2),2)</f>
        <v>0</v>
      </c>
      <c r="I16" s="102"/>
      <c r="J16" s="116"/>
      <c r="K16" s="99"/>
      <c r="L16" s="34"/>
    </row>
    <row r="17" spans="1:12" s="35" customFormat="1" x14ac:dyDescent="0.3">
      <c r="A17" s="111"/>
      <c r="B17" s="89" t="s">
        <v>14</v>
      </c>
      <c r="C17" s="90"/>
      <c r="D17" s="103"/>
      <c r="E17" s="33">
        <v>0</v>
      </c>
      <c r="F17" s="33">
        <v>0</v>
      </c>
      <c r="G17" s="88">
        <f>ROUND(E17*F17,2)</f>
        <v>0</v>
      </c>
      <c r="H17" s="88">
        <f>ROUND(G17*IF(OR(C17="521 - Mzdové výdavky",C17="512 - Cestovné náhrady",C17="568 - Ostatné finančné výdavky"),1,1.2),2)</f>
        <v>0</v>
      </c>
      <c r="I17" s="103"/>
      <c r="J17" s="116"/>
      <c r="K17" s="99"/>
      <c r="L17" s="34"/>
    </row>
    <row r="18" spans="1:12" s="35" customFormat="1" x14ac:dyDescent="0.3">
      <c r="A18" s="111"/>
      <c r="B18" s="89" t="s">
        <v>14</v>
      </c>
      <c r="C18" s="90"/>
      <c r="D18" s="103"/>
      <c r="E18" s="33">
        <v>0</v>
      </c>
      <c r="F18" s="33">
        <v>0</v>
      </c>
      <c r="G18" s="88">
        <f>ROUND(E18*F18,2)</f>
        <v>0</v>
      </c>
      <c r="H18" s="88">
        <f>ROUND(G18*IF(OR(C18="521 - Mzdové výdavky",C18="512 - Cestovné náhrady",C18="568 - Ostatné finančné výdavky"),1,1.2),2)</f>
        <v>0</v>
      </c>
      <c r="I18" s="103"/>
      <c r="J18" s="116"/>
      <c r="K18" s="99"/>
      <c r="L18" s="34"/>
    </row>
    <row r="19" spans="1:12" s="35" customFormat="1" ht="17.25" thickBot="1" x14ac:dyDescent="0.35">
      <c r="A19" s="112" t="s">
        <v>34</v>
      </c>
      <c r="B19" s="96" t="s">
        <v>14</v>
      </c>
      <c r="C19" s="97"/>
      <c r="D19" s="104"/>
      <c r="E19" s="53">
        <v>0</v>
      </c>
      <c r="F19" s="53">
        <v>0</v>
      </c>
      <c r="G19" s="88">
        <f>ROUND(E19*F19,2)</f>
        <v>0</v>
      </c>
      <c r="H19" s="88">
        <f>ROUND(G19*IF(OR(C19="521 - Mzdové výdavky",C19="512 - Cestovné náhrady",C19="568 - Ostatné finančné výdavky"),1,1.2),2)</f>
        <v>0</v>
      </c>
      <c r="I19" s="104"/>
      <c r="J19" s="118"/>
      <c r="K19" s="100"/>
      <c r="L19" s="34"/>
    </row>
    <row r="20" spans="1:12" ht="22.15" customHeight="1" thickBot="1" x14ac:dyDescent="0.35">
      <c r="A20" s="210" t="s">
        <v>142</v>
      </c>
      <c r="B20" s="211"/>
      <c r="C20" s="211"/>
      <c r="D20" s="211"/>
      <c r="E20" s="211"/>
      <c r="F20" s="212"/>
      <c r="G20" s="36">
        <f>SUM(G15:G19)</f>
        <v>0</v>
      </c>
      <c r="H20" s="36">
        <f>SUM(H15:H19)</f>
        <v>0</v>
      </c>
      <c r="I20" s="213"/>
      <c r="J20" s="213"/>
      <c r="K20" s="128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207" t="s">
        <v>91</v>
      </c>
      <c r="B23" s="208"/>
      <c r="C23" s="208"/>
      <c r="D23" s="208"/>
      <c r="E23" s="208"/>
      <c r="F23" s="208"/>
      <c r="G23" s="208"/>
      <c r="H23" s="208"/>
      <c r="I23" s="208"/>
      <c r="J23" s="209"/>
      <c r="K23" s="43"/>
      <c r="L23" s="44"/>
    </row>
    <row r="24" spans="1:12" ht="66" x14ac:dyDescent="0.3">
      <c r="A24" s="94" t="s">
        <v>30</v>
      </c>
      <c r="B24" s="98" t="s">
        <v>2</v>
      </c>
      <c r="C24" s="93" t="s">
        <v>3</v>
      </c>
      <c r="D24" s="93" t="s">
        <v>31</v>
      </c>
      <c r="E24" s="93" t="s">
        <v>32</v>
      </c>
      <c r="F24" s="93" t="s">
        <v>118</v>
      </c>
      <c r="G24" s="93" t="s">
        <v>43</v>
      </c>
      <c r="H24" s="93" t="s">
        <v>44</v>
      </c>
      <c r="I24" s="93" t="s">
        <v>13</v>
      </c>
      <c r="J24" s="95" t="s">
        <v>33</v>
      </c>
      <c r="K24" s="43"/>
    </row>
    <row r="25" spans="1:12" ht="33" x14ac:dyDescent="0.3">
      <c r="A25" s="113" t="s">
        <v>94</v>
      </c>
      <c r="B25" s="91" t="s">
        <v>35</v>
      </c>
      <c r="C25" s="46" t="s">
        <v>116</v>
      </c>
      <c r="D25" s="47" t="s">
        <v>148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05"/>
      <c r="J25" s="106"/>
      <c r="K25" s="43"/>
      <c r="L25" s="49"/>
    </row>
    <row r="26" spans="1:12" ht="33" x14ac:dyDescent="0.3">
      <c r="A26" s="113" t="s">
        <v>95</v>
      </c>
      <c r="B26" s="91" t="s">
        <v>36</v>
      </c>
      <c r="C26" s="46" t="s">
        <v>116</v>
      </c>
      <c r="D26" s="47" t="s">
        <v>149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07"/>
      <c r="J26" s="106"/>
      <c r="K26" s="43"/>
      <c r="L26" s="49"/>
    </row>
    <row r="27" spans="1:12" ht="33" x14ac:dyDescent="0.3">
      <c r="A27" s="113" t="s">
        <v>96</v>
      </c>
      <c r="B27" s="91" t="s">
        <v>37</v>
      </c>
      <c r="C27" s="46" t="s">
        <v>115</v>
      </c>
      <c r="D27" s="47" t="s">
        <v>149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08"/>
      <c r="J27" s="106"/>
      <c r="K27" s="43"/>
      <c r="L27" s="49"/>
    </row>
    <row r="28" spans="1:12" ht="18" x14ac:dyDescent="0.3">
      <c r="A28" s="113" t="s">
        <v>97</v>
      </c>
      <c r="B28" s="91" t="s">
        <v>84</v>
      </c>
      <c r="C28" s="46" t="s">
        <v>115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08"/>
      <c r="J28" s="106"/>
      <c r="K28" s="43"/>
      <c r="L28" s="49"/>
    </row>
    <row r="29" spans="1:12" ht="18" x14ac:dyDescent="0.3">
      <c r="A29" s="113" t="s">
        <v>98</v>
      </c>
      <c r="B29" s="91" t="s">
        <v>39</v>
      </c>
      <c r="C29" s="46" t="s">
        <v>115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08"/>
      <c r="J29" s="106"/>
      <c r="K29" s="43"/>
    </row>
    <row r="30" spans="1:12" ht="18" x14ac:dyDescent="0.3">
      <c r="A30" s="113" t="s">
        <v>99</v>
      </c>
      <c r="B30" s="91" t="s">
        <v>40</v>
      </c>
      <c r="C30" s="46" t="s">
        <v>115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08"/>
      <c r="J30" s="106"/>
      <c r="K30" s="43"/>
    </row>
    <row r="31" spans="1:12" ht="18.75" thickBot="1" x14ac:dyDescent="0.35">
      <c r="A31" s="114" t="s">
        <v>100</v>
      </c>
      <c r="B31" s="92" t="s">
        <v>41</v>
      </c>
      <c r="C31" s="51" t="s">
        <v>115</v>
      </c>
      <c r="D31" s="52" t="s">
        <v>38</v>
      </c>
      <c r="E31" s="53">
        <v>0</v>
      </c>
      <c r="F31" s="54">
        <v>0</v>
      </c>
      <c r="G31" s="124">
        <f t="shared" si="0"/>
        <v>0</v>
      </c>
      <c r="H31" s="124">
        <f>(ROUND(E31*F31,2))*1.2</f>
        <v>0</v>
      </c>
      <c r="I31" s="109"/>
      <c r="J31" s="110"/>
      <c r="K31" s="43"/>
    </row>
    <row r="32" spans="1:12" ht="21.6" customHeight="1" thickBot="1" x14ac:dyDescent="0.35">
      <c r="A32" s="214" t="s">
        <v>143</v>
      </c>
      <c r="B32" s="215"/>
      <c r="C32" s="215"/>
      <c r="D32" s="215"/>
      <c r="E32" s="215"/>
      <c r="F32" s="216"/>
      <c r="G32" s="125">
        <f>SUM(G25:G31)</f>
        <v>0</v>
      </c>
      <c r="H32" s="125">
        <f>SUM(H25:H31)</f>
        <v>0</v>
      </c>
      <c r="J32" s="43"/>
      <c r="K32" s="43"/>
    </row>
    <row r="33" spans="1:12" ht="24" customHeight="1" thickBot="1" x14ac:dyDescent="0.35">
      <c r="A33" s="217" t="s">
        <v>144</v>
      </c>
      <c r="B33" s="218"/>
      <c r="C33" s="218"/>
      <c r="D33" s="218"/>
      <c r="E33" s="218"/>
      <c r="F33" s="218"/>
      <c r="G33" s="115">
        <f>G20+G32</f>
        <v>0</v>
      </c>
      <c r="H33" s="115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219" t="s">
        <v>86</v>
      </c>
      <c r="B36" s="219"/>
      <c r="C36" s="219"/>
      <c r="D36" s="219"/>
      <c r="E36" s="119"/>
      <c r="F36" s="119"/>
      <c r="G36" s="119"/>
      <c r="H36" s="119"/>
      <c r="I36" s="119"/>
      <c r="J36" s="119"/>
      <c r="K36" s="119"/>
    </row>
    <row r="37" spans="1:12" ht="17.25" customHeight="1" x14ac:dyDescent="0.3">
      <c r="A37" s="195" t="s">
        <v>42</v>
      </c>
      <c r="B37" s="195"/>
      <c r="C37" s="193" t="s">
        <v>87</v>
      </c>
      <c r="D37" s="193"/>
      <c r="E37" s="193"/>
      <c r="F37" s="193"/>
      <c r="G37" s="193"/>
      <c r="H37" s="193"/>
      <c r="I37" s="193"/>
      <c r="J37" s="193"/>
      <c r="K37" s="193"/>
    </row>
    <row r="38" spans="1:12" ht="31.5" customHeight="1" x14ac:dyDescent="0.3">
      <c r="A38" s="195" t="s">
        <v>2</v>
      </c>
      <c r="B38" s="195"/>
      <c r="C38" s="193" t="s">
        <v>68</v>
      </c>
      <c r="D38" s="193"/>
      <c r="E38" s="193"/>
      <c r="F38" s="193"/>
      <c r="G38" s="193"/>
      <c r="H38" s="193"/>
      <c r="I38" s="193"/>
      <c r="J38" s="193"/>
      <c r="K38" s="193"/>
    </row>
    <row r="39" spans="1:12" ht="84" customHeight="1" x14ac:dyDescent="0.3">
      <c r="A39" s="195" t="s">
        <v>21</v>
      </c>
      <c r="B39" s="195"/>
      <c r="C39" s="193" t="s">
        <v>155</v>
      </c>
      <c r="D39" s="193"/>
      <c r="E39" s="193"/>
      <c r="F39" s="193"/>
      <c r="G39" s="193"/>
      <c r="H39" s="193"/>
      <c r="I39" s="193"/>
      <c r="J39" s="193"/>
      <c r="K39" s="193"/>
    </row>
    <row r="40" spans="1:12" ht="63.6" customHeight="1" x14ac:dyDescent="0.3">
      <c r="A40" s="195" t="s">
        <v>31</v>
      </c>
      <c r="B40" s="195"/>
      <c r="C40" s="193" t="s">
        <v>151</v>
      </c>
      <c r="D40" s="193"/>
      <c r="E40" s="193"/>
      <c r="F40" s="193"/>
      <c r="G40" s="193"/>
      <c r="H40" s="193"/>
      <c r="I40" s="193"/>
      <c r="J40" s="193"/>
      <c r="K40" s="193"/>
    </row>
    <row r="41" spans="1:12" x14ac:dyDescent="0.3">
      <c r="A41" s="196" t="s">
        <v>32</v>
      </c>
      <c r="B41" s="197"/>
      <c r="C41" s="198" t="s">
        <v>139</v>
      </c>
      <c r="D41" s="199"/>
      <c r="E41" s="199"/>
      <c r="F41" s="199"/>
      <c r="G41" s="199"/>
      <c r="H41" s="199"/>
      <c r="I41" s="199"/>
      <c r="J41" s="199"/>
      <c r="K41" s="199"/>
    </row>
    <row r="42" spans="1:12" ht="64.900000000000006" customHeight="1" x14ac:dyDescent="0.3">
      <c r="A42" s="195" t="s">
        <v>119</v>
      </c>
      <c r="B42" s="195"/>
      <c r="C42" s="193" t="s">
        <v>154</v>
      </c>
      <c r="D42" s="193"/>
      <c r="E42" s="193"/>
      <c r="F42" s="193"/>
      <c r="G42" s="193"/>
      <c r="H42" s="193"/>
      <c r="I42" s="193"/>
      <c r="J42" s="193"/>
      <c r="K42" s="193"/>
    </row>
    <row r="43" spans="1:12" s="59" customFormat="1" ht="143.25" customHeight="1" x14ac:dyDescent="0.3">
      <c r="A43" s="195" t="s">
        <v>88</v>
      </c>
      <c r="B43" s="195"/>
      <c r="C43" s="193" t="s">
        <v>156</v>
      </c>
      <c r="D43" s="193"/>
      <c r="E43" s="193"/>
      <c r="F43" s="193"/>
      <c r="G43" s="193"/>
      <c r="H43" s="193"/>
      <c r="I43" s="193"/>
      <c r="J43" s="193"/>
      <c r="K43" s="193"/>
      <c r="L43" s="84"/>
    </row>
    <row r="44" spans="1:12" ht="47.45" customHeight="1" x14ac:dyDescent="0.3">
      <c r="A44" s="192" t="s">
        <v>22</v>
      </c>
      <c r="B44" s="192"/>
      <c r="C44" s="193" t="s">
        <v>89</v>
      </c>
      <c r="D44" s="193"/>
      <c r="E44" s="193"/>
      <c r="F44" s="193"/>
      <c r="G44" s="193"/>
      <c r="H44" s="193"/>
      <c r="I44" s="193"/>
      <c r="J44" s="193"/>
      <c r="K44" s="193"/>
    </row>
    <row r="45" spans="1:12" ht="336.75" customHeight="1" x14ac:dyDescent="0.3">
      <c r="A45" s="192" t="s">
        <v>33</v>
      </c>
      <c r="B45" s="192"/>
      <c r="C45" s="193" t="s">
        <v>160</v>
      </c>
      <c r="D45" s="193"/>
      <c r="E45" s="193"/>
      <c r="F45" s="193"/>
      <c r="G45" s="193"/>
      <c r="H45" s="193"/>
      <c r="I45" s="193"/>
      <c r="J45" s="193"/>
      <c r="K45" s="193"/>
    </row>
    <row r="46" spans="1:12" ht="54" customHeight="1" x14ac:dyDescent="0.3">
      <c r="A46" s="192" t="s">
        <v>23</v>
      </c>
      <c r="B46" s="192"/>
      <c r="C46" s="193" t="s">
        <v>157</v>
      </c>
      <c r="D46" s="193"/>
      <c r="E46" s="193"/>
      <c r="F46" s="193"/>
      <c r="G46" s="193"/>
      <c r="H46" s="193"/>
      <c r="I46" s="193"/>
      <c r="J46" s="193"/>
      <c r="K46" s="193"/>
    </row>
    <row r="47" spans="1:12" ht="128.44999999999999" customHeight="1" x14ac:dyDescent="0.3">
      <c r="A47" s="194" t="s">
        <v>158</v>
      </c>
      <c r="B47" s="194"/>
      <c r="C47" s="194"/>
      <c r="D47" s="194"/>
      <c r="E47" s="194"/>
      <c r="F47" s="194"/>
      <c r="G47" s="194"/>
      <c r="H47" s="194"/>
      <c r="I47" s="194"/>
      <c r="J47" s="194"/>
      <c r="K47" s="194"/>
    </row>
    <row r="48" spans="1:12" ht="16.5" customHeight="1" x14ac:dyDescent="0.3">
      <c r="A48" s="120"/>
      <c r="B48" s="120"/>
      <c r="C48" s="120"/>
      <c r="D48" s="121"/>
      <c r="E48" s="122"/>
      <c r="F48" s="122"/>
      <c r="G48" s="122"/>
      <c r="H48" s="122"/>
      <c r="I48" s="122"/>
      <c r="J48" s="122"/>
      <c r="K48" s="120"/>
    </row>
    <row r="49" spans="1:12" x14ac:dyDescent="0.3">
      <c r="A49" s="120"/>
      <c r="B49" s="120"/>
      <c r="C49" s="120"/>
      <c r="D49" s="121"/>
      <c r="E49" s="122"/>
      <c r="F49" s="122"/>
      <c r="G49" s="122"/>
      <c r="H49" s="122"/>
      <c r="I49" s="122"/>
      <c r="J49" s="122"/>
      <c r="K49" s="120"/>
    </row>
    <row r="50" spans="1:12" s="35" customFormat="1" ht="15" hidden="1" customHeight="1" x14ac:dyDescent="0.3">
      <c r="A50" s="168"/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34"/>
    </row>
    <row r="51" spans="1:12" s="35" customFormat="1" ht="15" hidden="1" customHeight="1" x14ac:dyDescent="0.3">
      <c r="A51" s="168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34"/>
    </row>
    <row r="52" spans="1:12" s="35" customFormat="1" ht="15" hidden="1" customHeight="1" x14ac:dyDescent="0.3">
      <c r="A52" s="168"/>
      <c r="B52" s="168"/>
      <c r="C52" s="168"/>
      <c r="D52" s="168"/>
      <c r="E52" s="168"/>
      <c r="F52" s="168"/>
      <c r="G52" s="168"/>
      <c r="H52" s="169"/>
      <c r="I52" s="169"/>
      <c r="J52" s="168"/>
      <c r="K52" s="168"/>
      <c r="L52" s="34"/>
    </row>
    <row r="53" spans="1:12" s="35" customFormat="1" ht="15" hidden="1" customHeight="1" x14ac:dyDescent="0.3">
      <c r="A53" s="170"/>
      <c r="B53" s="170"/>
      <c r="C53" s="170"/>
      <c r="D53" s="171"/>
      <c r="E53" s="172"/>
      <c r="F53" s="172"/>
      <c r="G53" s="172"/>
      <c r="H53" s="173" t="s">
        <v>104</v>
      </c>
      <c r="I53" s="169"/>
      <c r="J53" s="172"/>
      <c r="K53" s="170"/>
      <c r="L53" s="34"/>
    </row>
    <row r="54" spans="1:12" s="35" customFormat="1" ht="15" hidden="1" customHeight="1" x14ac:dyDescent="0.3">
      <c r="A54" s="170"/>
      <c r="B54" s="170"/>
      <c r="C54" s="170"/>
      <c r="D54" s="171"/>
      <c r="E54" s="172"/>
      <c r="F54" s="172"/>
      <c r="G54" s="172"/>
      <c r="H54" s="173" t="s">
        <v>105</v>
      </c>
      <c r="I54" s="169"/>
      <c r="J54" s="172"/>
      <c r="K54" s="170"/>
      <c r="L54" s="34"/>
    </row>
    <row r="55" spans="1:12" s="35" customFormat="1" ht="15" hidden="1" customHeight="1" x14ac:dyDescent="0.3">
      <c r="A55" s="169"/>
      <c r="B55" s="169"/>
      <c r="C55" s="169"/>
      <c r="D55" s="174"/>
      <c r="E55" s="175"/>
      <c r="F55" s="175"/>
      <c r="G55" s="175"/>
      <c r="H55" s="173" t="s">
        <v>106</v>
      </c>
      <c r="I55" s="169"/>
      <c r="J55" s="175"/>
      <c r="K55" s="169"/>
      <c r="L55" s="34"/>
    </row>
    <row r="56" spans="1:12" s="35" customFormat="1" ht="15" hidden="1" customHeight="1" x14ac:dyDescent="0.3">
      <c r="A56" s="169"/>
      <c r="B56" s="169"/>
      <c r="C56" s="169"/>
      <c r="D56" s="174"/>
      <c r="E56" s="175"/>
      <c r="F56" s="175"/>
      <c r="G56" s="175"/>
      <c r="H56" s="173" t="s">
        <v>107</v>
      </c>
      <c r="I56" s="169"/>
      <c r="J56" s="175"/>
      <c r="K56" s="169"/>
      <c r="L56" s="34"/>
    </row>
    <row r="57" spans="1:12" s="35" customFormat="1" ht="15" hidden="1" customHeight="1" x14ac:dyDescent="0.3">
      <c r="A57" s="169"/>
      <c r="B57" s="169"/>
      <c r="C57" s="169"/>
      <c r="D57" s="174"/>
      <c r="E57" s="175"/>
      <c r="F57" s="175"/>
      <c r="G57" s="175"/>
      <c r="H57" s="173" t="s">
        <v>108</v>
      </c>
      <c r="I57" s="169"/>
      <c r="J57" s="175"/>
      <c r="K57" s="169"/>
      <c r="L57" s="34"/>
    </row>
    <row r="58" spans="1:12" s="35" customFormat="1" ht="15" hidden="1" customHeight="1" x14ac:dyDescent="0.3">
      <c r="A58" s="169"/>
      <c r="B58" s="169"/>
      <c r="C58" s="169"/>
      <c r="D58" s="174"/>
      <c r="E58" s="175"/>
      <c r="F58" s="175"/>
      <c r="G58" s="175"/>
      <c r="H58" s="173" t="s">
        <v>109</v>
      </c>
      <c r="I58" s="169"/>
      <c r="J58" s="175"/>
      <c r="K58" s="169"/>
      <c r="L58" s="34"/>
    </row>
    <row r="59" spans="1:12" s="35" customFormat="1" ht="15" hidden="1" customHeight="1" x14ac:dyDescent="0.3">
      <c r="A59" s="169"/>
      <c r="B59" s="169"/>
      <c r="C59" s="169"/>
      <c r="D59" s="174"/>
      <c r="E59" s="175"/>
      <c r="F59" s="175"/>
      <c r="G59" s="175"/>
      <c r="H59" s="173" t="s">
        <v>110</v>
      </c>
      <c r="I59" s="169"/>
      <c r="J59" s="175"/>
      <c r="K59" s="169"/>
    </row>
    <row r="60" spans="1:12" s="35" customFormat="1" ht="15" hidden="1" customHeight="1" x14ac:dyDescent="0.3">
      <c r="A60" s="169"/>
      <c r="B60" s="169"/>
      <c r="C60" s="169"/>
      <c r="D60" s="174"/>
      <c r="E60" s="175"/>
      <c r="F60" s="175"/>
      <c r="G60" s="175"/>
      <c r="H60" s="173" t="s">
        <v>111</v>
      </c>
      <c r="I60" s="169"/>
      <c r="J60" s="175"/>
      <c r="K60" s="169"/>
    </row>
    <row r="61" spans="1:12" s="35" customFormat="1" ht="15" hidden="1" customHeight="1" x14ac:dyDescent="0.3">
      <c r="A61" s="169"/>
      <c r="B61" s="169"/>
      <c r="C61" s="169"/>
      <c r="D61" s="174"/>
      <c r="E61" s="175"/>
      <c r="F61" s="175"/>
      <c r="G61" s="175"/>
      <c r="H61" s="173" t="s">
        <v>112</v>
      </c>
      <c r="I61" s="169"/>
      <c r="J61" s="175"/>
      <c r="K61" s="169"/>
    </row>
    <row r="62" spans="1:12" s="35" customFormat="1" ht="15" hidden="1" customHeight="1" x14ac:dyDescent="0.3">
      <c r="A62" s="169"/>
      <c r="B62" s="169"/>
      <c r="C62" s="169"/>
      <c r="D62" s="174"/>
      <c r="E62" s="175"/>
      <c r="F62" s="175"/>
      <c r="G62" s="175"/>
      <c r="H62" s="173" t="s">
        <v>113</v>
      </c>
      <c r="I62" s="169"/>
      <c r="J62" s="175"/>
      <c r="K62" s="169"/>
    </row>
    <row r="63" spans="1:12" s="35" customFormat="1" ht="15" hidden="1" customHeight="1" x14ac:dyDescent="0.3">
      <c r="A63" s="169"/>
      <c r="B63" s="169"/>
      <c r="C63" s="169"/>
      <c r="D63" s="174"/>
      <c r="E63" s="175"/>
      <c r="F63" s="175"/>
      <c r="G63" s="175"/>
      <c r="H63" s="173" t="s">
        <v>114</v>
      </c>
      <c r="I63" s="169"/>
      <c r="J63" s="175"/>
      <c r="K63" s="169"/>
    </row>
    <row r="64" spans="1:12" s="35" customFormat="1" ht="15" hidden="1" customHeight="1" x14ac:dyDescent="0.3">
      <c r="A64" s="169"/>
      <c r="B64" s="169"/>
      <c r="C64" s="169"/>
      <c r="D64" s="174"/>
      <c r="E64" s="175"/>
      <c r="F64" s="175"/>
      <c r="G64" s="175"/>
      <c r="H64" s="173" t="s">
        <v>115</v>
      </c>
      <c r="I64" s="169"/>
      <c r="J64" s="175"/>
      <c r="K64" s="169"/>
    </row>
    <row r="65" spans="1:16" s="35" customFormat="1" ht="15" hidden="1" customHeight="1" x14ac:dyDescent="0.3">
      <c r="A65" s="169"/>
      <c r="B65" s="169"/>
      <c r="C65" s="169"/>
      <c r="D65" s="174"/>
      <c r="E65" s="175"/>
      <c r="F65" s="175"/>
      <c r="G65" s="175"/>
      <c r="H65" s="173" t="s">
        <v>116</v>
      </c>
      <c r="I65" s="169"/>
      <c r="J65" s="175"/>
      <c r="K65" s="169"/>
    </row>
    <row r="66" spans="1:16" s="35" customFormat="1" ht="15" hidden="1" customHeight="1" x14ac:dyDescent="0.3">
      <c r="A66" s="169"/>
      <c r="B66" s="169"/>
      <c r="C66" s="169"/>
      <c r="D66" s="174"/>
      <c r="E66" s="175"/>
      <c r="F66" s="175"/>
      <c r="G66" s="175"/>
      <c r="H66" s="173" t="s">
        <v>117</v>
      </c>
      <c r="I66" s="175"/>
      <c r="J66" s="175"/>
      <c r="K66" s="169"/>
    </row>
    <row r="67" spans="1:16" s="35" customFormat="1" ht="15" hidden="1" customHeight="1" x14ac:dyDescent="0.3">
      <c r="A67" s="169"/>
      <c r="B67" s="169"/>
      <c r="C67" s="169"/>
      <c r="D67" s="174"/>
      <c r="E67" s="175"/>
      <c r="F67" s="175"/>
      <c r="G67" s="175"/>
      <c r="H67" s="175"/>
      <c r="I67" s="175"/>
      <c r="J67" s="175"/>
      <c r="K67" s="169"/>
    </row>
    <row r="68" spans="1:16" s="35" customFormat="1" ht="15" hidden="1" customHeight="1" x14ac:dyDescent="0.3">
      <c r="A68" s="169"/>
      <c r="B68" s="169"/>
      <c r="C68" s="169"/>
      <c r="D68" s="174"/>
      <c r="E68" s="175"/>
      <c r="F68" s="176" t="s">
        <v>101</v>
      </c>
      <c r="G68" s="175"/>
      <c r="H68" s="177" t="s">
        <v>120</v>
      </c>
      <c r="I68" s="177"/>
      <c r="J68" s="178"/>
      <c r="K68" s="178"/>
      <c r="L68" s="179"/>
      <c r="M68" s="179"/>
      <c r="N68" s="179"/>
      <c r="O68" s="179"/>
      <c r="P68" s="179"/>
    </row>
    <row r="69" spans="1:16" s="35" customFormat="1" ht="15" hidden="1" customHeight="1" x14ac:dyDescent="0.3">
      <c r="A69" s="169"/>
      <c r="B69" s="169"/>
      <c r="C69" s="169"/>
      <c r="D69" s="174"/>
      <c r="E69" s="175"/>
      <c r="F69" s="175"/>
      <c r="G69" s="175"/>
      <c r="H69" s="177" t="s">
        <v>121</v>
      </c>
      <c r="I69" s="177"/>
      <c r="J69" s="178"/>
      <c r="K69" s="178"/>
      <c r="L69" s="179"/>
      <c r="M69" s="179"/>
      <c r="N69" s="179"/>
      <c r="O69" s="179"/>
      <c r="P69" s="179"/>
    </row>
    <row r="70" spans="1:16" s="35" customFormat="1" ht="15" hidden="1" customHeight="1" x14ac:dyDescent="0.3">
      <c r="A70" s="169"/>
      <c r="B70" s="169"/>
      <c r="C70" s="169"/>
      <c r="D70" s="174"/>
      <c r="E70" s="175"/>
      <c r="F70" s="175"/>
      <c r="G70" s="175"/>
      <c r="H70" s="177" t="s">
        <v>122</v>
      </c>
      <c r="I70" s="177"/>
      <c r="J70" s="178"/>
      <c r="K70" s="178"/>
      <c r="L70" s="179"/>
      <c r="M70" s="179"/>
      <c r="N70" s="179"/>
      <c r="O70" s="179"/>
      <c r="P70" s="179"/>
    </row>
    <row r="71" spans="1:16" s="35" customFormat="1" ht="15" hidden="1" customHeight="1" x14ac:dyDescent="0.3">
      <c r="A71" s="169"/>
      <c r="B71" s="169"/>
      <c r="C71" s="169"/>
      <c r="D71" s="174"/>
      <c r="E71" s="175"/>
      <c r="F71" s="175"/>
      <c r="G71" s="175"/>
      <c r="H71" s="180" t="s">
        <v>123</v>
      </c>
      <c r="I71" s="177"/>
      <c r="J71" s="178"/>
      <c r="K71" s="178"/>
      <c r="L71" s="179"/>
      <c r="M71" s="179"/>
      <c r="N71" s="179"/>
      <c r="O71" s="179"/>
      <c r="P71" s="179"/>
    </row>
    <row r="72" spans="1:16" s="35" customFormat="1" ht="15" hidden="1" customHeight="1" x14ac:dyDescent="0.3">
      <c r="A72" s="169"/>
      <c r="B72" s="169"/>
      <c r="C72" s="169"/>
      <c r="D72" s="174"/>
      <c r="E72" s="175"/>
      <c r="F72" s="175"/>
      <c r="G72" s="175"/>
      <c r="H72" s="180" t="s">
        <v>124</v>
      </c>
      <c r="I72" s="177"/>
      <c r="J72" s="178"/>
      <c r="K72" s="178"/>
      <c r="L72" s="179"/>
      <c r="M72" s="179"/>
      <c r="N72" s="179"/>
      <c r="O72" s="179"/>
      <c r="P72" s="179"/>
    </row>
    <row r="73" spans="1:16" s="35" customFormat="1" ht="15" hidden="1" customHeight="1" x14ac:dyDescent="0.3">
      <c r="A73" s="169"/>
      <c r="B73" s="169"/>
      <c r="C73" s="169"/>
      <c r="D73" s="174"/>
      <c r="E73" s="175"/>
      <c r="F73" s="175"/>
      <c r="G73" s="175"/>
      <c r="H73" s="180" t="s">
        <v>125</v>
      </c>
      <c r="I73" s="177"/>
      <c r="J73" s="178"/>
      <c r="K73" s="178"/>
      <c r="L73" s="179"/>
      <c r="M73" s="179"/>
      <c r="N73" s="179"/>
      <c r="O73" s="179"/>
      <c r="P73" s="179"/>
    </row>
    <row r="74" spans="1:16" s="35" customFormat="1" ht="15" hidden="1" customHeight="1" x14ac:dyDescent="0.3">
      <c r="A74" s="169"/>
      <c r="B74" s="169"/>
      <c r="C74" s="169"/>
      <c r="D74" s="174"/>
      <c r="E74" s="175"/>
      <c r="F74" s="175"/>
      <c r="G74" s="175"/>
      <c r="H74" s="180" t="s">
        <v>129</v>
      </c>
      <c r="I74" s="177"/>
      <c r="J74" s="178"/>
      <c r="K74" s="178"/>
      <c r="L74" s="179"/>
      <c r="M74" s="179"/>
      <c r="N74" s="179"/>
      <c r="O74" s="179"/>
      <c r="P74" s="179"/>
    </row>
    <row r="75" spans="1:16" s="35" customFormat="1" ht="15" hidden="1" customHeight="1" x14ac:dyDescent="0.3">
      <c r="A75" s="169"/>
      <c r="B75" s="169"/>
      <c r="C75" s="169"/>
      <c r="D75" s="174"/>
      <c r="E75" s="175"/>
      <c r="F75" s="175"/>
      <c r="G75" s="175"/>
      <c r="H75" s="180" t="s">
        <v>126</v>
      </c>
      <c r="I75" s="178"/>
      <c r="J75" s="178"/>
      <c r="K75" s="178"/>
      <c r="L75" s="179"/>
      <c r="M75" s="179"/>
      <c r="N75" s="179"/>
      <c r="O75" s="179"/>
      <c r="P75" s="179"/>
    </row>
    <row r="76" spans="1:16" s="35" customFormat="1" ht="15" hidden="1" customHeight="1" x14ac:dyDescent="0.3">
      <c r="A76" s="169"/>
      <c r="B76" s="169"/>
      <c r="C76" s="169"/>
      <c r="D76" s="174"/>
      <c r="E76" s="175"/>
      <c r="F76" s="175"/>
      <c r="G76" s="175"/>
      <c r="H76" s="177" t="s">
        <v>127</v>
      </c>
      <c r="I76" s="177"/>
      <c r="J76" s="178"/>
      <c r="K76" s="178"/>
      <c r="L76" s="179"/>
      <c r="M76" s="179"/>
      <c r="N76" s="179"/>
      <c r="O76" s="179"/>
      <c r="P76" s="179"/>
    </row>
    <row r="77" spans="1:16" s="35" customFormat="1" ht="15" hidden="1" customHeight="1" x14ac:dyDescent="0.3">
      <c r="A77" s="169"/>
      <c r="B77" s="169"/>
      <c r="C77" s="169"/>
      <c r="D77" s="174"/>
      <c r="E77" s="175"/>
      <c r="F77" s="175"/>
      <c r="G77" s="175"/>
      <c r="H77" s="180" t="s">
        <v>128</v>
      </c>
      <c r="I77" s="178"/>
      <c r="J77" s="178"/>
      <c r="K77" s="178"/>
      <c r="L77" s="179"/>
      <c r="M77" s="179"/>
      <c r="N77" s="179"/>
      <c r="O77" s="179"/>
      <c r="P77" s="179"/>
    </row>
    <row r="78" spans="1:16" s="35" customFormat="1" ht="15" hidden="1" customHeight="1" x14ac:dyDescent="0.3">
      <c r="A78" s="169"/>
      <c r="B78" s="169"/>
      <c r="C78" s="169"/>
      <c r="D78" s="174"/>
      <c r="E78" s="175"/>
      <c r="F78" s="175"/>
      <c r="G78" s="175"/>
      <c r="H78" s="177"/>
      <c r="I78" s="177"/>
      <c r="J78" s="178"/>
      <c r="K78" s="178"/>
      <c r="L78" s="179"/>
      <c r="M78" s="179"/>
      <c r="N78" s="179"/>
      <c r="O78" s="179"/>
      <c r="P78" s="179"/>
    </row>
    <row r="79" spans="1:16" s="35" customFormat="1" ht="15" hidden="1" customHeight="1" x14ac:dyDescent="0.3">
      <c r="A79" s="169"/>
      <c r="B79" s="169"/>
      <c r="C79" s="169"/>
      <c r="D79" s="174"/>
      <c r="E79" s="175"/>
      <c r="F79" s="176" t="s">
        <v>102</v>
      </c>
      <c r="G79" s="175"/>
      <c r="H79" s="180" t="s">
        <v>124</v>
      </c>
      <c r="I79" s="177"/>
      <c r="J79" s="178"/>
      <c r="K79" s="178"/>
      <c r="L79" s="179"/>
      <c r="M79" s="179"/>
      <c r="N79" s="179"/>
      <c r="O79" s="179"/>
      <c r="P79" s="179"/>
    </row>
    <row r="80" spans="1:16" s="35" customFormat="1" hidden="1" x14ac:dyDescent="0.3">
      <c r="A80" s="169"/>
      <c r="B80" s="169"/>
      <c r="C80" s="169"/>
      <c r="D80" s="174"/>
      <c r="E80" s="175"/>
      <c r="F80" s="175"/>
      <c r="G80" s="175"/>
      <c r="H80" s="180" t="s">
        <v>125</v>
      </c>
      <c r="I80" s="177"/>
      <c r="J80" s="178"/>
      <c r="K80" s="178"/>
      <c r="L80" s="179"/>
      <c r="M80" s="179"/>
      <c r="N80" s="179"/>
      <c r="O80" s="179"/>
      <c r="P80" s="179"/>
    </row>
    <row r="81" spans="1:16" s="35" customFormat="1" ht="15" hidden="1" customHeight="1" x14ac:dyDescent="0.3">
      <c r="A81" s="34"/>
      <c r="B81" s="34"/>
      <c r="C81" s="34"/>
      <c r="D81" s="181"/>
      <c r="E81" s="182"/>
      <c r="F81" s="182"/>
      <c r="G81" s="182"/>
      <c r="H81" s="180" t="s">
        <v>129</v>
      </c>
      <c r="I81" s="183"/>
      <c r="J81" s="183"/>
      <c r="K81" s="183"/>
      <c r="L81" s="179"/>
      <c r="M81" s="179"/>
      <c r="N81" s="179"/>
      <c r="O81" s="179"/>
      <c r="P81" s="179"/>
    </row>
    <row r="82" spans="1:16" s="35" customFormat="1" ht="15" hidden="1" customHeight="1" x14ac:dyDescent="0.3">
      <c r="A82" s="34"/>
      <c r="B82" s="34"/>
      <c r="C82" s="34"/>
      <c r="D82" s="181"/>
      <c r="E82" s="182"/>
      <c r="F82" s="182"/>
      <c r="G82" s="182"/>
      <c r="H82" s="184"/>
      <c r="I82" s="183"/>
      <c r="J82" s="182"/>
      <c r="K82" s="34"/>
    </row>
    <row r="83" spans="1:16" s="35" customFormat="1" ht="15" hidden="1" customHeight="1" x14ac:dyDescent="0.3">
      <c r="A83" s="34"/>
      <c r="B83" s="34"/>
      <c r="C83" s="34"/>
      <c r="D83" s="181"/>
      <c r="E83" s="182"/>
      <c r="F83" s="182"/>
      <c r="G83" s="182"/>
      <c r="H83" s="184"/>
      <c r="I83" s="182"/>
      <c r="J83" s="182"/>
      <c r="K83" s="34"/>
    </row>
    <row r="84" spans="1:16" s="35" customFormat="1" ht="15" hidden="1" customHeight="1" x14ac:dyDescent="0.3">
      <c r="A84" s="34"/>
      <c r="B84" s="34"/>
      <c r="C84" s="34"/>
      <c r="D84" s="181"/>
      <c r="E84" s="182"/>
      <c r="F84" s="182"/>
      <c r="G84" s="182"/>
      <c r="H84" s="184"/>
      <c r="I84" s="185"/>
      <c r="J84" s="182"/>
      <c r="K84" s="34"/>
    </row>
    <row r="85" spans="1:16" s="35" customFormat="1" ht="15" hidden="1" customHeight="1" x14ac:dyDescent="0.3">
      <c r="A85" s="34"/>
      <c r="B85" s="34"/>
      <c r="C85" s="34"/>
      <c r="D85" s="181"/>
      <c r="E85" s="182"/>
      <c r="F85" s="182"/>
      <c r="G85" s="182"/>
      <c r="H85" s="184"/>
      <c r="I85" s="185"/>
      <c r="J85" s="182"/>
      <c r="K85" s="34"/>
    </row>
    <row r="86" spans="1:16" s="35" customFormat="1" ht="15" hidden="1" customHeight="1" x14ac:dyDescent="0.3">
      <c r="A86" s="34"/>
      <c r="B86" s="34"/>
      <c r="C86" s="34"/>
      <c r="D86" s="181"/>
      <c r="E86" s="182"/>
      <c r="F86" s="182"/>
      <c r="G86" s="182"/>
      <c r="H86" s="184"/>
      <c r="I86" s="185"/>
      <c r="J86" s="182"/>
      <c r="K86" s="34"/>
    </row>
    <row r="87" spans="1:16" s="35" customFormat="1" ht="15" hidden="1" customHeight="1" x14ac:dyDescent="0.3">
      <c r="A87" s="34"/>
      <c r="B87" s="34"/>
      <c r="C87" s="34"/>
      <c r="D87" s="181"/>
      <c r="E87" s="182"/>
      <c r="F87" s="182"/>
      <c r="G87" s="182"/>
      <c r="H87" s="185"/>
      <c r="I87" s="185"/>
      <c r="J87" s="182"/>
      <c r="K87" s="34"/>
    </row>
    <row r="88" spans="1:16" s="35" customFormat="1" ht="15" hidden="1" customHeight="1" x14ac:dyDescent="0.3">
      <c r="A88" s="34"/>
      <c r="B88" s="34"/>
      <c r="C88" s="34"/>
      <c r="D88" s="181"/>
      <c r="E88" s="182"/>
      <c r="F88" s="182"/>
      <c r="G88" s="182"/>
      <c r="H88" s="185"/>
      <c r="I88" s="185"/>
      <c r="J88" s="182"/>
      <c r="K88" s="34"/>
    </row>
    <row r="89" spans="1:16" s="35" customFormat="1" ht="15" hidden="1" customHeight="1" x14ac:dyDescent="0.3">
      <c r="A89" s="34"/>
      <c r="B89" s="34"/>
      <c r="C89" s="34"/>
      <c r="D89" s="181"/>
      <c r="E89" s="182"/>
      <c r="F89" s="182"/>
      <c r="G89" s="182"/>
      <c r="H89" s="185"/>
      <c r="I89" s="185"/>
      <c r="J89" s="182"/>
      <c r="K89" s="34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" name="Rozsah2_1_1"/>
    <protectedRange sqref="H16" name="Rozsah2_1_2"/>
    <protectedRange sqref="H17" name="Rozsah2_1_3"/>
    <protectedRange sqref="H18" name="Rozsah2_1_4"/>
    <protectedRange sqref="H19" name="Rozsah2_1_5"/>
  </protectedRanges>
  <mergeCells count="32">
    <mergeCell ref="A20:F20"/>
    <mergeCell ref="I20:J20"/>
    <mergeCell ref="A2:K2"/>
    <mergeCell ref="A7:K7"/>
    <mergeCell ref="C10:K10"/>
    <mergeCell ref="C11:K11"/>
    <mergeCell ref="A13:K13"/>
    <mergeCell ref="A23:J23"/>
    <mergeCell ref="A32:F32"/>
    <mergeCell ref="A33:F33"/>
    <mergeCell ref="A36:D36"/>
    <mergeCell ref="A37:B37"/>
    <mergeCell ref="C37:K37"/>
    <mergeCell ref="A38:B38"/>
    <mergeCell ref="C38:K38"/>
    <mergeCell ref="A39:B39"/>
    <mergeCell ref="C39:K39"/>
    <mergeCell ref="A40:B40"/>
    <mergeCell ref="C40:K40"/>
    <mergeCell ref="A41:B41"/>
    <mergeCell ref="C41:K41"/>
    <mergeCell ref="A42:B42"/>
    <mergeCell ref="C42:K42"/>
    <mergeCell ref="A43:B43"/>
    <mergeCell ref="C43:K43"/>
    <mergeCell ref="A47:K47"/>
    <mergeCell ref="A44:B44"/>
    <mergeCell ref="C44:K44"/>
    <mergeCell ref="A45:B45"/>
    <mergeCell ref="C45:K45"/>
    <mergeCell ref="A46:B46"/>
    <mergeCell ref="C46:K46"/>
  </mergeCells>
  <dataValidations count="15">
    <dataValidation allowBlank="1" showInputMessage="1" showErrorMessage="1" prompt="Zdôvodnite nevyhnutnosť tohto výdavku pre realizáciu hlavnej aktivity projektu." sqref="K15:K19"/>
    <dataValidation allowBlank="1" showInputMessage="1" showErrorMessage="1" prompt="Popíšte výdavok z hľadiska jeho predmetu, resp. rozsahu. Ak výdavok pozostáva z viacerých položiek, je potrebné ich bližšie špecifikovať." sqref="J15:J19 J25:J31"/>
    <dataValidation allowBlank="1" showErrorMessage="1" prompt="Je potrebné vybrať relevantnú hlavnú aktivitu." sqref="A13:K1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>
      <formula1>$H$81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>
      <formula1>$H$79</formula1>
    </dataValidation>
    <dataValidation allowBlank="1" showInputMessage="1" showErrorMessage="1" prompt="Rešpektujte stanovený finančný a percentuálny limit uvedený v Príručke k oprávnenosti výdavkov." sqref="F25:F31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/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$H$53:$H$66</formula1>
    </dataValidation>
    <dataValidation allowBlank="1" showInputMessage="1" showErrorMessage="1" prompt="V prípade potreby doplňte ďalšie typy oprávnených výdavkov." sqref="B19"/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>
      <formula1>$H$68:$H$77</formula1>
    </dataValidation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view="pageBreakPreview" zoomScaleNormal="90" zoomScaleSheetLayoutView="100" workbookViewId="0">
      <selection activeCell="A17" sqref="A17:F17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x14ac:dyDescent="0.25">
      <c r="A2" s="257" t="s">
        <v>78</v>
      </c>
      <c r="B2" s="257"/>
      <c r="C2" s="257"/>
      <c r="D2" s="257"/>
      <c r="E2" s="257"/>
      <c r="F2" s="257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79" t="s">
        <v>12</v>
      </c>
      <c r="B11" s="279"/>
      <c r="C11" s="279"/>
      <c r="D11" s="279"/>
      <c r="E11" s="279"/>
      <c r="F11" s="279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6" t="s">
        <v>0</v>
      </c>
      <c r="B14" s="282"/>
      <c r="C14" s="282"/>
      <c r="D14" s="282"/>
      <c r="E14" s="282"/>
      <c r="F14" s="282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6" t="s">
        <v>1</v>
      </c>
      <c r="B15" s="282"/>
      <c r="C15" s="282"/>
      <c r="D15" s="282"/>
      <c r="E15" s="282"/>
      <c r="F15" s="282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2"/>
      <c r="B16" s="2"/>
      <c r="C16" s="2"/>
      <c r="D16" s="2"/>
      <c r="E16" s="2"/>
      <c r="F16" s="2"/>
    </row>
    <row r="17" spans="1:16" ht="77.25" customHeight="1" thickBot="1" x14ac:dyDescent="0.3">
      <c r="A17" s="283" t="s">
        <v>25</v>
      </c>
      <c r="B17" s="283"/>
      <c r="C17" s="283"/>
      <c r="D17" s="283"/>
      <c r="E17" s="283"/>
      <c r="F17" s="283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2" customHeight="1" thickBot="1" x14ac:dyDescent="0.3">
      <c r="A18" s="21" t="s">
        <v>11</v>
      </c>
      <c r="B18" s="17" t="s">
        <v>19</v>
      </c>
      <c r="C18" s="17" t="s">
        <v>20</v>
      </c>
      <c r="D18" s="280" t="s">
        <v>27</v>
      </c>
      <c r="E18" s="281"/>
      <c r="F18" s="17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27" customHeight="1" x14ac:dyDescent="0.25">
      <c r="A19" s="260" t="s">
        <v>46</v>
      </c>
      <c r="B19" s="18" t="s">
        <v>7</v>
      </c>
      <c r="C19" s="18">
        <v>5</v>
      </c>
      <c r="D19" s="263" t="s">
        <v>28</v>
      </c>
      <c r="E19" s="264"/>
      <c r="F19" s="288" t="s">
        <v>26</v>
      </c>
      <c r="G19" s="14"/>
      <c r="H19" s="14"/>
      <c r="I19" s="14"/>
      <c r="J19" s="14"/>
      <c r="K19" s="14"/>
      <c r="L19" s="14"/>
      <c r="M19" s="14"/>
      <c r="N19" s="14"/>
      <c r="O19" s="7"/>
      <c r="P19" s="7"/>
    </row>
    <row r="20" spans="1:16" ht="27" customHeight="1" x14ac:dyDescent="0.25">
      <c r="A20" s="261"/>
      <c r="B20" s="19" t="s">
        <v>8</v>
      </c>
      <c r="C20" s="19">
        <v>10</v>
      </c>
      <c r="D20" s="265" t="s">
        <v>29</v>
      </c>
      <c r="E20" s="266"/>
      <c r="F20" s="289"/>
      <c r="G20" s="14"/>
      <c r="H20" s="14"/>
      <c r="I20" s="14"/>
      <c r="J20" s="14"/>
      <c r="K20" s="14"/>
      <c r="L20" s="14"/>
      <c r="M20" s="14"/>
      <c r="N20" s="14"/>
      <c r="O20" s="7"/>
      <c r="P20" s="7"/>
    </row>
    <row r="21" spans="1:16" ht="27" customHeight="1" thickBot="1" x14ac:dyDescent="0.3">
      <c r="A21" s="262"/>
      <c r="B21" s="20" t="s">
        <v>9</v>
      </c>
      <c r="C21" s="20">
        <v>15</v>
      </c>
      <c r="D21" s="267" t="s">
        <v>17</v>
      </c>
      <c r="E21" s="268"/>
      <c r="F21" s="290"/>
      <c r="G21" s="14"/>
      <c r="H21" s="14"/>
      <c r="I21" s="14"/>
      <c r="J21" s="14"/>
      <c r="K21" s="14"/>
      <c r="L21" s="14"/>
      <c r="M21" s="14"/>
      <c r="N21" s="14"/>
      <c r="O21" s="7"/>
      <c r="P21" s="7"/>
    </row>
    <row r="22" spans="1:16" x14ac:dyDescent="0.25">
      <c r="A22" s="13"/>
      <c r="B22" s="13"/>
      <c r="C22" s="13"/>
      <c r="D22" s="13"/>
      <c r="E22" s="13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62.75" customHeight="1" x14ac:dyDescent="0.25">
      <c r="A23" s="269" t="s">
        <v>72</v>
      </c>
      <c r="B23" s="270"/>
      <c r="C23" s="270"/>
      <c r="D23" s="270"/>
      <c r="E23" s="270"/>
      <c r="F23" s="270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71" t="s">
        <v>18</v>
      </c>
      <c r="B24" s="272"/>
      <c r="C24" s="272"/>
      <c r="D24" s="272"/>
      <c r="E24" s="272"/>
      <c r="F24" s="272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77" t="s">
        <v>16</v>
      </c>
      <c r="B25" s="278"/>
      <c r="C25" s="273"/>
      <c r="D25" s="274"/>
      <c r="E25" s="274"/>
      <c r="F25" s="274"/>
      <c r="G25" s="7"/>
      <c r="H25" s="15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45.75" customHeight="1" thickBot="1" x14ac:dyDescent="0.3">
      <c r="A26" s="258" t="s">
        <v>45</v>
      </c>
      <c r="B26" s="259"/>
      <c r="C26" s="275"/>
      <c r="D26" s="276"/>
      <c r="E26" s="276"/>
      <c r="F26" s="276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3">
      <c r="A27" s="284" t="s">
        <v>69</v>
      </c>
      <c r="B27" s="285"/>
      <c r="C27" s="286" t="e">
        <f>(C25/C26)</f>
        <v>#DIV/0!</v>
      </c>
      <c r="D27" s="287"/>
      <c r="E27" s="287"/>
      <c r="F27" s="28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3"/>
      <c r="B28" s="13"/>
      <c r="C28" s="13"/>
      <c r="D28" s="13"/>
      <c r="E28" s="13"/>
      <c r="F28" s="13"/>
      <c r="G28" s="8"/>
      <c r="H28" s="8"/>
      <c r="I28" s="8"/>
      <c r="J28" s="8"/>
      <c r="K28" s="8"/>
      <c r="L28" s="8"/>
      <c r="M28" s="8"/>
      <c r="N28" s="8"/>
      <c r="O28" s="7"/>
      <c r="P28" s="7"/>
    </row>
    <row r="29" spans="1:16" x14ac:dyDescent="0.25">
      <c r="A29" s="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7"/>
      <c r="P29" s="7"/>
    </row>
    <row r="30" spans="1:16" ht="15.75" customHeight="1" x14ac:dyDescent="0.25">
      <c r="E30" s="4"/>
      <c r="F30" s="4"/>
    </row>
    <row r="31" spans="1:16" ht="15.75" customHeight="1" x14ac:dyDescent="0.25">
      <c r="E31" s="11"/>
      <c r="F31" s="11"/>
    </row>
  </sheetData>
  <sheetProtection formatCells="0" selectLockedCells="1"/>
  <mergeCells count="19"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  <mergeCell ref="A23:F23"/>
    <mergeCell ref="A24:F24"/>
    <mergeCell ref="C25:F25"/>
    <mergeCell ref="C26:F26"/>
    <mergeCell ref="A25:B25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Rozpočet - žiadateľ</vt:lpstr>
      <vt:lpstr>Prieskum - žiadateľ</vt:lpstr>
      <vt:lpstr>Rozpočet - partner 1</vt:lpstr>
      <vt:lpstr>Prieskum - partner</vt:lpstr>
      <vt:lpstr>Rozpočet - partner 2</vt:lpstr>
      <vt:lpstr>Value for Money</vt:lpstr>
      <vt:lpstr>'Prieskum - partner'!Oblasť_tlače</vt:lpstr>
      <vt:lpstr>'Prieskum - žiadateľ'!Oblasť_tlače</vt:lpstr>
      <vt:lpstr>'Rozpočet - partner 1'!Oblasť_tlače</vt:lpstr>
      <vt:lpstr>'Rozpočet - partner 2'!Oblasť_tlače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Borovský Pavol</cp:lastModifiedBy>
  <cp:lastPrinted>2020-02-25T08:11:43Z</cp:lastPrinted>
  <dcterms:created xsi:type="dcterms:W3CDTF">2015-05-13T12:53:37Z</dcterms:created>
  <dcterms:modified xsi:type="dcterms:W3CDTF">2020-05-19T10:43:37Z</dcterms:modified>
</cp:coreProperties>
</file>