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5" yWindow="-15" windowWidth="28830" windowHeight="6255"/>
  </bookViews>
  <sheets>
    <sheet name="Podrobný rozpočet projektu" sheetId="8" r:id="rId1"/>
    <sheet name="Value for Money" sheetId="7" r:id="rId2"/>
  </sheets>
  <definedNames>
    <definedName name="_ftn1" localSheetId="1">'Value for Money'!#REF!</definedName>
    <definedName name="_ftn2" localSheetId="1">'Value for Money'!$G$26</definedName>
    <definedName name="DPH" localSheetId="0">#REF!</definedName>
    <definedName name="DPH">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projektu'!$A$1:$M$49</definedName>
    <definedName name="_xlnm.Print_Area" localSheetId="1">'Value for Money'!$A$1:$F$29</definedName>
  </definedNames>
  <calcPr calcId="145621" concurrentCalc="0"/>
</workbook>
</file>

<file path=xl/calcChain.xml><?xml version="1.0" encoding="utf-8"?>
<calcChain xmlns="http://schemas.openxmlformats.org/spreadsheetml/2006/main">
  <c r="F15" i="8" l="1"/>
  <c r="G15" i="8"/>
  <c r="F16" i="8"/>
  <c r="F17" i="8"/>
  <c r="F18" i="8"/>
  <c r="F19" i="8"/>
  <c r="F22" i="8"/>
  <c r="F23" i="8"/>
  <c r="F24" i="8"/>
  <c r="F25" i="8"/>
  <c r="F26" i="8"/>
  <c r="F27" i="8"/>
  <c r="F30" i="8"/>
  <c r="F31" i="8"/>
  <c r="F32" i="8"/>
  <c r="F33" i="8"/>
  <c r="G26" i="8"/>
  <c r="G25" i="8"/>
  <c r="G24" i="8"/>
  <c r="G23" i="8"/>
  <c r="G22" i="8"/>
  <c r="B15" i="7"/>
  <c r="B14" i="7"/>
  <c r="G19" i="8"/>
  <c r="G18" i="8"/>
  <c r="G16" i="8"/>
  <c r="G17" i="8"/>
  <c r="C26" i="7"/>
  <c r="G27" i="8"/>
  <c r="G33" i="8"/>
  <c r="C28" i="7"/>
</calcChain>
</file>

<file path=xl/sharedStrings.xml><?xml version="1.0" encoding="utf-8"?>
<sst xmlns="http://schemas.openxmlformats.org/spreadsheetml/2006/main" count="125" uniqueCount="80">
  <si>
    <t>Názov žiadateľa:</t>
  </si>
  <si>
    <t>Názov projektu:</t>
  </si>
  <si>
    <t>Názov výdavku</t>
  </si>
  <si>
    <t xml:space="preserve">Skupina výdavkov  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</si>
  <si>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</si>
  <si>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</si>
  <si>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</si>
  <si>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</si>
  <si>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</si>
  <si>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</si>
  <si>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</si>
  <si>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</si>
  <si>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t>022 Samostatné hnuteľné veci a súbory hnuteľných vecí</t>
  </si>
  <si>
    <t>Podrobný rozpočet projektu</t>
  </si>
  <si>
    <t xml:space="preserve">Hlavná aktivita projektu </t>
  </si>
  <si>
    <t>Skupina výdavkov</t>
  </si>
  <si>
    <t>Spôsob stanovenia výšky výdavku</t>
  </si>
  <si>
    <t>Hlavná aktivita projektu</t>
  </si>
  <si>
    <t>Predchádzanie vzniku biologicky rozložiteľných komunálnych odpadov prostredníctvom obstarania kompostérov</t>
  </si>
  <si>
    <t>Z roletového menu vyberte príslušný spôsob stanovenia výšky výdavku.</t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</si>
  <si>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</si>
  <si>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Miera príspevku projektu k špecifickému cieľu</t>
  </si>
  <si>
    <t>Počet bodov 
v odbornom hodnotení za kritérium 1.2</t>
  </si>
  <si>
    <r>
      <t xml:space="preserve">Výpočet hodnoty Value for Money 
</t>
    </r>
    <r>
      <rPr>
        <sz val="11"/>
        <color theme="1"/>
        <rFont val="Arial"/>
        <family val="2"/>
        <charset val="238"/>
      </rPr>
      <t>Hodnota "Value for Money" predstavuje hodnotu príspevku projektu k príslušnému špecifickému cieľu OP KŽP.
Hodnota "Value for Money" sa vypočíta ako pomer celkových oprávnených výdavkov  hlavnej aktivity projektu v sume vyjadrenej bez DPH a deklarovanej cieľovej hodnoty merateľného ukazovateľa projektu</t>
    </r>
    <r>
      <rPr>
        <i/>
        <sz val="11"/>
        <color theme="1"/>
        <rFont val="Arial"/>
        <family val="2"/>
        <charset val="238"/>
      </rPr>
      <t xml:space="preserve"> "Zvýšená kapacita zariadení na predchádzanie vzniku odpadov (m</t>
    </r>
    <r>
      <rPr>
        <i/>
        <vertAlign val="superscript"/>
        <sz val="11"/>
        <color theme="1"/>
        <rFont val="Arial"/>
        <family val="2"/>
        <charset val="238"/>
      </rPr>
      <t>3</t>
    </r>
    <r>
      <rPr>
        <i/>
        <sz val="11"/>
        <color theme="1"/>
        <rFont val="Arial"/>
        <family val="2"/>
        <charset val="238"/>
      </rPr>
      <t>)".</t>
    </r>
    <r>
      <rPr>
        <sz val="11"/>
        <color theme="1"/>
        <rFont val="Arial"/>
        <family val="2"/>
        <charset val="238"/>
      </rPr>
      <t xml:space="preserve">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</si>
  <si>
    <t xml:space="preserve">Výpočet hodnoty Value for Money </t>
  </si>
  <si>
    <t>Celkové oprávnené výdavky na hlavné aktivity bez DPH</t>
  </si>
  <si>
    <t>Cieľová hodnota merateľného ukazovateľa projektu</t>
  </si>
  <si>
    <t>Vypočítaná hodnota Value for Money</t>
  </si>
  <si>
    <r>
      <t>Limitné hodnoty
(EUR/m</t>
    </r>
    <r>
      <rPr>
        <b/>
        <vertAlign val="superscript"/>
        <sz val="11"/>
        <color theme="0"/>
        <rFont val="Calibri"/>
        <family val="2"/>
        <charset val="238"/>
        <scheme val="minor"/>
      </rPr>
      <t>3</t>
    </r>
    <r>
      <rPr>
        <b/>
        <sz val="11"/>
        <color theme="0"/>
        <rFont val="Calibri"/>
        <family val="2"/>
        <charset val="238"/>
        <scheme val="minor"/>
      </rPr>
      <t>)</t>
    </r>
  </si>
  <si>
    <t>Podporné aktivity projektu</t>
  </si>
  <si>
    <t>Merná jednotka</t>
  </si>
  <si>
    <t>Počet jednotiek</t>
  </si>
  <si>
    <t>521 Mzdové výdavky</t>
  </si>
  <si>
    <t>mesiac</t>
  </si>
  <si>
    <t>Výška výdavku bola stanovená v súlade s pracovnou zmluvou, resp. mzdou za rovnakú prácu alebo prácu v rovnakej hodnote pri rešpektovaní stanoveného finančného limitu</t>
  </si>
  <si>
    <t>hodina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</si>
  <si>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</si>
  <si>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ks</t>
  </si>
  <si>
    <t>SPOLU HLAVNÁ AKTIVITA PROJEKTU</t>
  </si>
  <si>
    <t>Uplatnenie jednotkových cien v zmysle prílohy č. 4 výzvy - Osobitné podmienky oprávnenosti výdavkov</t>
  </si>
  <si>
    <t>Podporoné aktivity projektu</t>
  </si>
  <si>
    <r>
      <t>Zvýšená kapacita zariadení na predchádzanie vzniku odpadov (m</t>
    </r>
    <r>
      <rPr>
        <b/>
        <vertAlign val="superscript"/>
        <sz val="10"/>
        <color theme="1"/>
        <rFont val="Arial Narrow"/>
        <family val="2"/>
        <charset val="238"/>
      </rPr>
      <t>3</t>
    </r>
    <r>
      <rPr>
        <b/>
        <sz val="10"/>
        <color theme="1"/>
        <rFont val="Arial Narrow"/>
        <family val="2"/>
        <charset val="238"/>
      </rPr>
      <t>)</t>
    </r>
  </si>
  <si>
    <t>Jednotková cena bez DPH [EUR]</t>
  </si>
  <si>
    <t>Celkom bez DPH [EUR]</t>
  </si>
  <si>
    <t>Celkom s DPH [EUR]</t>
  </si>
  <si>
    <r>
      <t>Záhradný kompostér do 400 litrov (0,4 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>)</t>
    </r>
  </si>
  <si>
    <r>
      <t>Záhradný kompostér do 600 litrov (0,6 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>)</t>
    </r>
  </si>
  <si>
    <r>
      <t>Záhradný kompostér do 800 litrov (0,8 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>)</t>
    </r>
  </si>
  <si>
    <r>
      <t>Záhradný kompostér do 1000 litrov (1 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>)</t>
    </r>
  </si>
  <si>
    <t>Celkom za cenu práce</t>
  </si>
  <si>
    <r>
      <t xml:space="preserve">SPOLU Podporné aktivity projektu </t>
    </r>
    <r>
      <rPr>
        <sz val="12"/>
        <rFont val="Arial"/>
        <family val="2"/>
        <charset val="238"/>
      </rPr>
      <t>(nepriame výdavky projektu)</t>
    </r>
  </si>
  <si>
    <t>Celkom bez/s DPH [EUR]</t>
  </si>
  <si>
    <t>Názov hlavnej aktivity projektu je preddefinovaný v súlade s podmienkami výzvy.</t>
  </si>
  <si>
    <r>
      <t xml:space="preserve">Názov výdavku je preddefinovaný v súlade s prílohou č. 4 výzvy - </t>
    </r>
    <r>
      <rPr>
        <b/>
        <i/>
        <sz val="11"/>
        <rFont val="Arial"/>
        <family val="2"/>
        <charset val="238"/>
      </rPr>
      <t>Osobitné podmienky oprávnenosti výdavkov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a </t>
    </r>
    <r>
      <rPr>
        <b/>
        <sz val="11"/>
        <rFont val="Arial"/>
        <family val="2"/>
        <charset val="238"/>
      </rPr>
      <t xml:space="preserve">prílohou č. 2 </t>
    </r>
    <r>
      <rPr>
        <i/>
        <sz val="11"/>
        <rFont val="Arial"/>
        <family val="2"/>
        <charset val="238"/>
      </rPr>
      <t>Príručky k oprávnenosti výdavkov</t>
    </r>
    <r>
      <rPr>
        <b/>
        <sz val="11"/>
        <rFont val="Arial"/>
        <family val="2"/>
        <charset val="238"/>
      </rPr>
      <t xml:space="preserve"> - Finančné a percentuálne limity</t>
    </r>
    <r>
      <rPr>
        <sz val="11"/>
        <rFont val="Arial"/>
        <family val="2"/>
        <charset val="238"/>
      </rPr>
      <t>.</t>
    </r>
  </si>
  <si>
    <r>
      <t xml:space="preserve">Skupina výdavkov je preddefinovaná v súlade s oprávnenými skupinami výdavkov stanovenými v prílohe č. 4 výzvy - </t>
    </r>
    <r>
      <rPr>
        <b/>
        <i/>
        <sz val="11"/>
        <rFont val="Arial"/>
        <family val="2"/>
        <charset val="238"/>
      </rPr>
      <t>Osobitné podmienky oprávnenosti výdavkov</t>
    </r>
    <r>
      <rPr>
        <b/>
        <sz val="11"/>
        <rFont val="Arial"/>
        <family val="2"/>
        <charset val="238"/>
      </rPr>
      <t>.</t>
    </r>
  </si>
  <si>
    <r>
      <t xml:space="preserve">Merná jednoka je preddefinovaná v súlade s prílohou č. 4 výzvy - </t>
    </r>
    <r>
      <rPr>
        <b/>
        <i/>
        <sz val="11"/>
        <rFont val="Arial"/>
        <family val="2"/>
        <charset val="238"/>
      </rPr>
      <t>Osobitné podmienky oprávnenosti výdavkov</t>
    </r>
    <r>
      <rPr>
        <sz val="11"/>
        <rFont val="Arial"/>
        <family val="2"/>
        <charset val="238"/>
      </rPr>
      <t xml:space="preserve"> a </t>
    </r>
    <r>
      <rPr>
        <b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Príručky k oprávnenosti výdavkov</t>
    </r>
    <r>
      <rPr>
        <b/>
        <sz val="11"/>
        <rFont val="Arial"/>
        <family val="2"/>
        <charset val="238"/>
      </rPr>
      <t xml:space="preserve"> - Finančné a percentuálne limity.</t>
    </r>
  </si>
  <si>
    <t>Žiadateľ uvedie počet jednotiek pre konkrétny výdavok.</t>
  </si>
  <si>
    <t>Celková výška žiadaného výdavku bez/s DPH je vypočítaná automaticky s použitím stanovenej jednotkovej ceny a počtu jednotiek.</t>
  </si>
  <si>
    <t>Celková cena práce je vypočítaná automaticky s použitím jednokovej ceny za cenu práce a počtu jednotiek.</t>
  </si>
  <si>
    <t>Časť A - automatizovaný výpočet oprávnených výdavkov hlavnej aktivity projektu</t>
  </si>
  <si>
    <t>Časť B - Rozpočet projektu podľa výsledku verejného obstarávania (ak je včase predkladania ŽoNFP ukončený proces verejného obstarávania)</t>
  </si>
  <si>
    <t>Časť A</t>
  </si>
  <si>
    <t>Časť B</t>
  </si>
  <si>
    <t>Výška výdavku bola stanovená v súlade s výsledkom verejného obstarávania - údaje vychádzajú z rozpočtu zmluvy uzatvorenej s dodávateľom</t>
  </si>
  <si>
    <t>Uvedenú časť vypĺňa žiadateľ v prípadoch, kedy je predmetom hlavnej aktivity projektu niektorá z kategórií záhradných kompostérov, na ktorých obstaranie má žiadateľ v čase predloženia ŽoNFP ukončený proces verejného obstarávania (existuje zmluva s dodávateľom).
Uvedené nevylučuje možnosť vyplniť aj časť A rozpočtu projektu (ak relevantné), pričom je povinný zabezpečiť, aby tým nedošlo k duplicitnému vykazovaniu výdavkov. Riziko identifikácie rozdelenia predmetu zákazky tým nie je dotknuté.</t>
  </si>
  <si>
    <t>Uvedenú časť vypĺňa žiadateľ v prípadoch, kedy je predmetom hlavnej aktivity projektu niektorá z kategórií záhradných kompostérov, na ktorých obstaranie nemá v čase predloženia ŽoNFP ukončený proces verejného obstarávania (neexistuje zmluva s dodávateľom).
Uvedené nevylučuje možnosť vyplniť aj časť B rozpočtu projektu (ak relevantné), pričom je povinný zabezpečiť, aby tým nedošlo k duplicitnému vykazovaniu výdavkov.  Riziko identifikácie rozdelenia predmetu zákazky tým nie je dotknuté.</t>
  </si>
  <si>
    <t>Jednotková cena/cena práce [EUR]</t>
  </si>
  <si>
    <t>Projektový manažér - interný (pracovná zmluva)</t>
  </si>
  <si>
    <t xml:space="preserve">Projektový manažér - interný (dohoda o práci vykonávanej mimo pracovného pomeru) </t>
  </si>
  <si>
    <t>Inštrukcie k vyplneniu hárku Podrobný rozpočet projektu</t>
  </si>
  <si>
    <t>Jednotková cena bez DPH [EUR]
Jednotková cena/cena práce [EUR]</t>
  </si>
  <si>
    <r>
      <t xml:space="preserve">V prípade hlavnej aktivity projektu je v časti A preddefinovaná jednotková cena a to v súlade s prílohou č. 4 výzvy - </t>
    </r>
    <r>
      <rPr>
        <b/>
        <i/>
        <sz val="11"/>
        <rFont val="Arial"/>
        <family val="2"/>
        <charset val="238"/>
      </rPr>
      <t>Osobitné podmienky oprávnenoti výdavkov</t>
    </r>
    <r>
      <rPr>
        <b/>
        <sz val="11"/>
        <rFont val="Arial"/>
        <family val="2"/>
        <charset val="238"/>
      </rPr>
      <t xml:space="preserve">.
</t>
    </r>
    <r>
      <rPr>
        <sz val="11"/>
        <rFont val="Arial"/>
        <family val="2"/>
        <charset val="238"/>
      </rPr>
      <t>V prípade hlavnej aktivity projektu v časti B uvádza žiadateľ jednotkovú cenu bez DPH podľa jej hodnoty zo zmluvy s dodávateľom. Uvedené v žiadnom prípade nevylučuje kontrolu hospodárnosti výdavkov hlavnej aktivity projektu tak ako je definovaná v prílohe č. 4 výzvy -</t>
    </r>
    <r>
      <rPr>
        <b/>
        <sz val="11"/>
        <rFont val="Arial"/>
        <family val="2"/>
        <charset val="238"/>
      </rPr>
      <t xml:space="preserve"> Osobitné podmienky oprávnenosti výdavkov.
</t>
    </r>
    <r>
      <rPr>
        <sz val="11"/>
        <rFont val="Arial"/>
        <family val="2"/>
        <charset val="238"/>
      </rPr>
      <t xml:space="preserve">V prípade podporných aktivít projektu uvedie žiadateľ výšku nárokovanej mesačnej mzdy, resp. hodinovej odmeny za riadenie projektu - interné,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vrátane zákonných odvodov zamestnávateľa).</t>
    </r>
  </si>
  <si>
    <r>
      <t xml:space="preserve">Výška oprávnených výdavkov na podporné aktivity projektu </t>
    </r>
    <r>
      <rPr>
        <sz val="11"/>
        <rFont val="Arial"/>
        <family val="2"/>
        <charset val="238"/>
      </rPr>
      <t xml:space="preserve">(nepriame výdavky) </t>
    </r>
    <r>
      <rPr>
        <b/>
        <sz val="11"/>
        <rFont val="Arial"/>
        <family val="2"/>
        <charset val="238"/>
      </rPr>
      <t>nesmie prekročiť 3 % z celkových oprávnených výdavkov na hlavnú aktivitu projektu</t>
    </r>
    <r>
      <rPr>
        <sz val="11"/>
        <rFont val="Arial"/>
        <family val="2"/>
        <charset val="238"/>
      </rPr>
      <t xml:space="preserve"> (priame výdavky).</t>
    </r>
  </si>
  <si>
    <t>Dbajte prosím na súlad údajov uvedených v Podrobnom rozpočte projektu s údajmi uvedenými vo formulári ŽoNFP, ako aj v ďalších prílohách ŽoNFP. 
Poskytovateľ je oprávnený upraviť výšku žiadaných výdavkov projektu v nadväznosti na identifikované nedostatky (napr. chyby vo výpočte, prekročenie stanoveného percentuálneho limitu pre nepriame výdavky a pod.).</t>
  </si>
  <si>
    <r>
      <t>Záhradný kompostér nad 1000 litrov (1 m</t>
    </r>
    <r>
      <rPr>
        <vertAlign val="superscript"/>
        <sz val="14"/>
        <rFont val="Arial Narrow"/>
        <family val="2"/>
        <charset val="238"/>
      </rPr>
      <t>3</t>
    </r>
    <r>
      <rPr>
        <sz val="14"/>
        <rFont val="Arial Narrow"/>
        <family val="2"/>
        <charset val="238"/>
      </rPr>
      <t>)</t>
    </r>
  </si>
  <si>
    <t>viac ako 145</t>
  </si>
  <si>
    <t>135 - 145</t>
  </si>
  <si>
    <t>menej ako 145</t>
  </si>
  <si>
    <t>Príloha č. 9 ŽoNFP -  Podporná dokumentácia k oprávnenosti výdavkov</t>
  </si>
  <si>
    <t>Príloha č. 9 ŽoNFP -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</si>
</sst>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4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sz val="20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sz val="12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i/>
      <sz val="11"/>
      <color theme="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theme="1"/>
      <name val="Arial Narrow"/>
      <family val="2"/>
      <charset val="238"/>
    </font>
    <font>
      <b/>
      <vertAlign val="superscript"/>
      <sz val="10"/>
      <color theme="1"/>
      <name val="Arial Narrow"/>
      <family val="2"/>
      <charset val="238"/>
    </font>
    <font>
      <i/>
      <vertAlign val="superscript"/>
      <sz val="11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vertAlign val="superscript"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Arial Narrow"/>
      <family val="2"/>
      <charset val="238"/>
    </font>
    <font>
      <sz val="10"/>
      <color theme="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4"/>
      <name val="Arial Narrow"/>
      <family val="2"/>
      <charset val="238"/>
    </font>
    <font>
      <vertAlign val="superscript"/>
      <sz val="14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0" fillId="0" borderId="0" applyNumberFormat="0" applyFill="0" applyBorder="0" applyAlignment="0" applyProtection="0"/>
    <xf numFmtId="43" fontId="32" fillId="0" borderId="0" applyFont="0" applyFill="0" applyBorder="0" applyAlignment="0" applyProtection="0"/>
  </cellStyleXfs>
  <cellXfs count="185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0" fillId="0" borderId="0" xfId="0" applyProtection="1">
      <protection hidden="1"/>
    </xf>
    <xf numFmtId="0" fontId="8" fillId="0" borderId="0" xfId="0" applyFont="1" applyAlignment="1" applyProtection="1">
      <alignment horizontal="left"/>
      <protection hidden="1"/>
    </xf>
    <xf numFmtId="0" fontId="24" fillId="7" borderId="1" xfId="0" applyFont="1" applyFill="1" applyBorder="1" applyAlignment="1" applyProtection="1">
      <protection hidden="1"/>
    </xf>
    <xf numFmtId="0" fontId="3" fillId="0" borderId="0" xfId="0" applyFont="1" applyAlignment="1" applyProtection="1">
      <alignment horizontal="justify" vertical="top" wrapText="1"/>
      <protection hidden="1"/>
    </xf>
    <xf numFmtId="0" fontId="23" fillId="4" borderId="17" xfId="0" applyFont="1" applyFill="1" applyBorder="1" applyAlignment="1" applyProtection="1">
      <alignment horizontal="left" vertical="center" wrapText="1"/>
      <protection hidden="1"/>
    </xf>
    <xf numFmtId="0" fontId="23" fillId="4" borderId="18" xfId="0" applyFont="1" applyFill="1" applyBorder="1" applyAlignment="1" applyProtection="1">
      <alignment horizontal="center" vertical="center" wrapText="1"/>
      <protection hidden="1"/>
    </xf>
    <xf numFmtId="0" fontId="23" fillId="4" borderId="36" xfId="0" applyFont="1" applyFill="1" applyBorder="1" applyAlignment="1" applyProtection="1">
      <alignment horizontal="center" vertical="center" wrapText="1"/>
      <protection hidden="1"/>
    </xf>
    <xf numFmtId="0" fontId="0" fillId="8" borderId="8" xfId="0" applyFill="1" applyBorder="1" applyAlignment="1" applyProtection="1">
      <alignment horizontal="center" vertical="center" wrapText="1"/>
      <protection hidden="1"/>
    </xf>
    <xf numFmtId="0" fontId="0" fillId="8" borderId="1" xfId="0" applyFill="1" applyBorder="1" applyAlignment="1" applyProtection="1">
      <alignment horizontal="center" vertical="center" wrapText="1"/>
      <protection hidden="1"/>
    </xf>
    <xf numFmtId="0" fontId="0" fillId="8" borderId="10" xfId="0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protection hidden="1"/>
    </xf>
    <xf numFmtId="0" fontId="7" fillId="0" borderId="0" xfId="0" applyFont="1" applyAlignment="1" applyProtection="1">
      <protection hidden="1"/>
    </xf>
    <xf numFmtId="0" fontId="3" fillId="0" borderId="0" xfId="0" applyFont="1" applyAlignment="1" applyProtection="1">
      <alignment vertical="top" wrapText="1"/>
      <protection hidden="1"/>
    </xf>
    <xf numFmtId="0" fontId="29" fillId="0" borderId="0" xfId="0" applyFont="1" applyAlignment="1" applyProtection="1">
      <alignment horizontal="left" vertical="center"/>
      <protection hidden="1"/>
    </xf>
    <xf numFmtId="0" fontId="0" fillId="0" borderId="0" xfId="0" applyFill="1" applyBorder="1" applyProtection="1"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30" fillId="0" borderId="0" xfId="1" applyFill="1" applyBorder="1" applyAlignment="1" applyProtection="1">
      <alignment vertical="center"/>
      <protection hidden="1"/>
    </xf>
    <xf numFmtId="0" fontId="3" fillId="0" borderId="0" xfId="0" applyFont="1" applyFill="1" applyBorder="1" applyAlignment="1" applyProtection="1">
      <alignment vertical="top" wrapText="1"/>
      <protection hidden="1"/>
    </xf>
    <xf numFmtId="3" fontId="4" fillId="0" borderId="0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right"/>
      <protection hidden="1"/>
    </xf>
    <xf numFmtId="0" fontId="3" fillId="0" borderId="0" xfId="0" applyFont="1" applyBorder="1" applyAlignment="1" applyProtection="1">
      <protection hidden="1"/>
    </xf>
    <xf numFmtId="0" fontId="9" fillId="0" borderId="0" xfId="0" applyFont="1" applyAlignment="1" applyProtection="1">
      <alignment horizontal="left"/>
      <protection hidden="1"/>
    </xf>
    <xf numFmtId="0" fontId="15" fillId="7" borderId="1" xfId="0" applyFont="1" applyFill="1" applyBorder="1" applyAlignment="1" applyProtection="1">
      <alignment horizontal="left" vertical="center"/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1" fillId="3" borderId="37" xfId="0" applyFont="1" applyFill="1" applyBorder="1" applyAlignment="1" applyProtection="1">
      <alignment vertical="center"/>
      <protection hidden="1"/>
    </xf>
    <xf numFmtId="0" fontId="18" fillId="6" borderId="23" xfId="0" applyFont="1" applyFill="1" applyBorder="1" applyAlignment="1" applyProtection="1">
      <alignment horizontal="center" vertical="center" wrapText="1"/>
      <protection hidden="1"/>
    </xf>
    <xf numFmtId="0" fontId="18" fillId="6" borderId="18" xfId="0" applyFont="1" applyFill="1" applyBorder="1" applyAlignment="1" applyProtection="1">
      <alignment horizontal="center" vertical="center" wrapText="1"/>
      <protection hidden="1"/>
    </xf>
    <xf numFmtId="0" fontId="19" fillId="11" borderId="1" xfId="0" applyFont="1" applyFill="1" applyBorder="1" applyAlignment="1" applyProtection="1">
      <alignment horizontal="left" vertical="center" wrapText="1"/>
      <protection hidden="1"/>
    </xf>
    <xf numFmtId="0" fontId="19" fillId="11" borderId="1" xfId="0" applyFont="1" applyFill="1" applyBorder="1" applyAlignment="1" applyProtection="1">
      <alignment horizontal="center" vertical="center" wrapText="1"/>
      <protection hidden="1"/>
    </xf>
    <xf numFmtId="2" fontId="19" fillId="11" borderId="39" xfId="0" applyNumberFormat="1" applyFont="1" applyFill="1" applyBorder="1" applyAlignment="1" applyProtection="1">
      <alignment horizontal="center" vertical="center" wrapText="1"/>
      <protection hidden="1"/>
    </xf>
    <xf numFmtId="4" fontId="14" fillId="11" borderId="6" xfId="0" applyNumberFormat="1" applyFont="1" applyFill="1" applyBorder="1" applyAlignment="1" applyProtection="1">
      <alignment horizontal="center" vertical="center"/>
      <protection hidden="1"/>
    </xf>
    <xf numFmtId="4" fontId="14" fillId="11" borderId="40" xfId="0" applyNumberFormat="1" applyFont="1" applyFill="1" applyBorder="1" applyAlignment="1" applyProtection="1">
      <alignment horizontal="center" vertical="center"/>
      <protection hidden="1"/>
    </xf>
    <xf numFmtId="43" fontId="0" fillId="0" borderId="0" xfId="2" applyFont="1" applyProtection="1">
      <protection hidden="1"/>
    </xf>
    <xf numFmtId="43" fontId="0" fillId="0" borderId="0" xfId="2" applyNumberFormat="1" applyFont="1" applyProtection="1">
      <protection hidden="1"/>
    </xf>
    <xf numFmtId="43" fontId="0" fillId="0" borderId="0" xfId="0" applyNumberFormat="1" applyProtection="1">
      <protection hidden="1"/>
    </xf>
    <xf numFmtId="2" fontId="19" fillId="11" borderId="1" xfId="0" applyNumberFormat="1" applyFont="1" applyFill="1" applyBorder="1" applyAlignment="1" applyProtection="1">
      <alignment horizontal="center" vertical="center" wrapText="1"/>
      <protection hidden="1"/>
    </xf>
    <xf numFmtId="4" fontId="14" fillId="11" borderId="1" xfId="0" applyNumberFormat="1" applyFont="1" applyFill="1" applyBorder="1" applyAlignment="1" applyProtection="1">
      <alignment horizontal="center" vertical="center"/>
      <protection hidden="1"/>
    </xf>
    <xf numFmtId="0" fontId="19" fillId="11" borderId="41" xfId="0" applyFont="1" applyFill="1" applyBorder="1" applyAlignment="1" applyProtection="1">
      <alignment horizontal="left" vertical="center" wrapText="1"/>
      <protection hidden="1"/>
    </xf>
    <xf numFmtId="0" fontId="19" fillId="11" borderId="41" xfId="0" applyFont="1" applyFill="1" applyBorder="1" applyAlignment="1" applyProtection="1">
      <alignment horizontal="center" vertical="center" wrapText="1"/>
      <protection hidden="1"/>
    </xf>
    <xf numFmtId="2" fontId="19" fillId="11" borderId="41" xfId="0" applyNumberFormat="1" applyFont="1" applyFill="1" applyBorder="1" applyAlignment="1" applyProtection="1">
      <alignment horizontal="center" vertical="center" wrapText="1"/>
      <protection hidden="1"/>
    </xf>
    <xf numFmtId="4" fontId="14" fillId="11" borderId="42" xfId="0" applyNumberFormat="1" applyFont="1" applyFill="1" applyBorder="1" applyAlignment="1" applyProtection="1">
      <alignment horizontal="center" vertical="center"/>
      <protection hidden="1"/>
    </xf>
    <xf numFmtId="4" fontId="14" fillId="11" borderId="41" xfId="0" applyNumberFormat="1" applyFont="1" applyFill="1" applyBorder="1" applyAlignment="1" applyProtection="1">
      <alignment horizontal="center" vertical="center"/>
      <protection hidden="1"/>
    </xf>
    <xf numFmtId="4" fontId="36" fillId="12" borderId="7" xfId="0" applyNumberFormat="1" applyFont="1" applyFill="1" applyBorder="1" applyAlignment="1" applyProtection="1">
      <alignment horizontal="center" vertical="center"/>
      <protection hidden="1"/>
    </xf>
    <xf numFmtId="0" fontId="19" fillId="0" borderId="0" xfId="0" applyFont="1" applyBorder="1" applyAlignment="1" applyProtection="1">
      <alignment horizontal="center" wrapText="1"/>
      <protection hidden="1"/>
    </xf>
    <xf numFmtId="4" fontId="12" fillId="5" borderId="25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0" xfId="0" applyNumberFormat="1" applyFont="1" applyFill="1" applyBorder="1" applyAlignment="1" applyProtection="1">
      <alignment horizontal="center" wrapText="1"/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0" fillId="0" borderId="0" xfId="0" applyFill="1" applyProtection="1"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49" fontId="4" fillId="0" borderId="0" xfId="0" applyNumberFormat="1" applyFont="1" applyFill="1" applyBorder="1" applyAlignment="1" applyProtection="1">
      <alignment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wrapText="1"/>
      <protection hidden="1"/>
    </xf>
    <xf numFmtId="0" fontId="3" fillId="0" borderId="0" xfId="0" applyFont="1" applyAlignment="1" applyProtection="1">
      <alignment horizontal="left" wrapText="1"/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Font="1" applyProtection="1">
      <protection hidden="1"/>
    </xf>
    <xf numFmtId="0" fontId="33" fillId="0" borderId="0" xfId="0" applyFont="1" applyBorder="1" applyProtection="1"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19" fillId="0" borderId="39" xfId="0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 wrapText="1"/>
      <protection locked="0"/>
    </xf>
    <xf numFmtId="2" fontId="34" fillId="10" borderId="1" xfId="0" applyNumberFormat="1" applyFont="1" applyFill="1" applyBorder="1" applyAlignment="1" applyProtection="1">
      <alignment horizontal="center" vertical="center"/>
      <protection locked="0"/>
    </xf>
    <xf numFmtId="2" fontId="34" fillId="10" borderId="41" xfId="0" applyNumberFormat="1" applyFont="1" applyFill="1" applyBorder="1" applyAlignment="1" applyProtection="1">
      <alignment horizontal="center" vertical="center"/>
      <protection locked="0"/>
    </xf>
    <xf numFmtId="0" fontId="22" fillId="0" borderId="1" xfId="0" applyFont="1" applyFill="1" applyBorder="1" applyAlignment="1" applyProtection="1">
      <alignment horizontal="left" vertical="center" wrapText="1"/>
      <protection hidden="1"/>
    </xf>
    <xf numFmtId="0" fontId="18" fillId="6" borderId="8" xfId="0" applyFont="1" applyFill="1" applyBorder="1" applyAlignment="1" applyProtection="1">
      <alignment horizontal="center" vertical="center" wrapText="1"/>
      <protection hidden="1"/>
    </xf>
    <xf numFmtId="0" fontId="19" fillId="11" borderId="39" xfId="0" applyFont="1" applyFill="1" applyBorder="1" applyAlignment="1" applyProtection="1">
      <alignment horizontal="left" vertical="center" wrapText="1"/>
      <protection hidden="1"/>
    </xf>
    <xf numFmtId="0" fontId="19" fillId="11" borderId="43" xfId="0" applyFont="1" applyFill="1" applyBorder="1" applyAlignment="1" applyProtection="1">
      <alignment horizontal="center" vertical="center" wrapText="1"/>
      <protection hidden="1"/>
    </xf>
    <xf numFmtId="4" fontId="14" fillId="11" borderId="39" xfId="0" applyNumberFormat="1" applyFont="1" applyFill="1" applyBorder="1" applyAlignment="1" applyProtection="1">
      <alignment horizontal="center" vertical="center"/>
      <protection hidden="1"/>
    </xf>
    <xf numFmtId="2" fontId="19" fillId="0" borderId="39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7" xfId="0" applyFont="1" applyFill="1" applyBorder="1" applyAlignment="1" applyProtection="1">
      <alignment vertical="center"/>
      <protection hidden="1"/>
    </xf>
    <xf numFmtId="0" fontId="21" fillId="0" borderId="34" xfId="0" applyFont="1" applyFill="1" applyBorder="1" applyAlignment="1" applyProtection="1">
      <alignment vertical="center"/>
      <protection hidden="1"/>
    </xf>
    <xf numFmtId="0" fontId="21" fillId="0" borderId="0" xfId="0" applyFont="1" applyFill="1" applyBorder="1" applyAlignment="1" applyProtection="1">
      <alignment vertical="center"/>
      <protection hidden="1"/>
    </xf>
    <xf numFmtId="0" fontId="4" fillId="6" borderId="8" xfId="0" applyFont="1" applyFill="1" applyBorder="1" applyAlignment="1" applyProtection="1">
      <alignment horizontal="center" vertical="center" wrapText="1"/>
      <protection hidden="1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19" fillId="0" borderId="5" xfId="0" applyFont="1" applyBorder="1" applyAlignment="1" applyProtection="1">
      <alignment horizontal="left" vertical="center" wrapText="1"/>
      <protection locked="0"/>
    </xf>
    <xf numFmtId="0" fontId="19" fillId="0" borderId="32" xfId="0" applyFont="1" applyBorder="1" applyAlignment="1" applyProtection="1">
      <alignment horizontal="left" vertical="center" wrapText="1"/>
      <protection locked="0"/>
    </xf>
    <xf numFmtId="0" fontId="19" fillId="0" borderId="16" xfId="0" applyFont="1" applyBorder="1" applyAlignment="1" applyProtection="1">
      <alignment horizontal="left" vertical="center" wrapText="1"/>
      <protection locked="0"/>
    </xf>
    <xf numFmtId="0" fontId="19" fillId="0" borderId="30" xfId="0" applyFont="1" applyBorder="1" applyAlignment="1" applyProtection="1">
      <alignment horizontal="left" vertical="center" wrapText="1"/>
      <protection locked="0"/>
    </xf>
    <xf numFmtId="0" fontId="19" fillId="0" borderId="31" xfId="0" applyFont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left" wrapText="1"/>
      <protection hidden="1"/>
    </xf>
    <xf numFmtId="0" fontId="21" fillId="14" borderId="3" xfId="0" applyFont="1" applyFill="1" applyBorder="1" applyAlignment="1" applyProtection="1">
      <alignment horizontal="left" vertical="center"/>
      <protection hidden="1"/>
    </xf>
    <xf numFmtId="0" fontId="21" fillId="14" borderId="4" xfId="0" applyFont="1" applyFill="1" applyBorder="1" applyAlignment="1" applyProtection="1">
      <alignment horizontal="left" vertical="center"/>
      <protection hidden="1"/>
    </xf>
    <xf numFmtId="0" fontId="21" fillId="14" borderId="22" xfId="0" applyFont="1" applyFill="1" applyBorder="1" applyAlignment="1" applyProtection="1">
      <alignment horizontal="left" vertical="center"/>
      <protection hidden="1"/>
    </xf>
    <xf numFmtId="0" fontId="21" fillId="12" borderId="3" xfId="0" applyFont="1" applyFill="1" applyBorder="1" applyAlignment="1" applyProtection="1">
      <alignment horizontal="left" vertical="center" wrapText="1"/>
      <protection hidden="1"/>
    </xf>
    <xf numFmtId="0" fontId="21" fillId="12" borderId="4" xfId="0" applyFont="1" applyFill="1" applyBorder="1" applyAlignment="1" applyProtection="1">
      <alignment horizontal="left" vertical="center" wrapText="1"/>
      <protection hidden="1"/>
    </xf>
    <xf numFmtId="0" fontId="21" fillId="12" borderId="22" xfId="0" applyFont="1" applyFill="1" applyBorder="1" applyAlignment="1" applyProtection="1">
      <alignment horizontal="left" vertical="center" wrapText="1"/>
      <protection hidden="1"/>
    </xf>
    <xf numFmtId="2" fontId="36" fillId="12" borderId="3" xfId="0" applyNumberFormat="1" applyFont="1" applyFill="1" applyBorder="1" applyAlignment="1" applyProtection="1">
      <alignment horizontal="center" vertical="center"/>
      <protection hidden="1"/>
    </xf>
    <xf numFmtId="0" fontId="36" fillId="12" borderId="22" xfId="0" applyFont="1" applyFill="1" applyBorder="1" applyAlignment="1" applyProtection="1">
      <alignment horizontal="center" vertical="center"/>
      <protection hidden="1"/>
    </xf>
    <xf numFmtId="2" fontId="14" fillId="9" borderId="1" xfId="0" applyNumberFormat="1" applyFont="1" applyFill="1" applyBorder="1" applyAlignment="1" applyProtection="1">
      <alignment horizontal="center" vertical="center"/>
      <protection hidden="1"/>
    </xf>
    <xf numFmtId="2" fontId="14" fillId="9" borderId="41" xfId="0" applyNumberFormat="1" applyFont="1" applyFill="1" applyBorder="1" applyAlignment="1" applyProtection="1">
      <alignment horizontal="center" vertical="center"/>
      <protection hidden="1"/>
    </xf>
    <xf numFmtId="0" fontId="12" fillId="5" borderId="3" xfId="0" applyFont="1" applyFill="1" applyBorder="1" applyAlignment="1" applyProtection="1">
      <alignment horizontal="left" wrapText="1"/>
      <protection hidden="1"/>
    </xf>
    <xf numFmtId="0" fontId="12" fillId="5" borderId="4" xfId="0" applyFont="1" applyFill="1" applyBorder="1" applyAlignment="1" applyProtection="1">
      <alignment horizontal="left" wrapText="1"/>
      <protection hidden="1"/>
    </xf>
    <xf numFmtId="0" fontId="12" fillId="5" borderId="22" xfId="0" applyFont="1" applyFill="1" applyBorder="1" applyAlignment="1" applyProtection="1">
      <alignment horizontal="left" wrapText="1"/>
      <protection hidden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19" fillId="0" borderId="13" xfId="0" applyFont="1" applyBorder="1" applyAlignment="1" applyProtection="1">
      <alignment horizontal="left" vertical="center" wrapText="1"/>
      <protection locked="0"/>
    </xf>
    <xf numFmtId="0" fontId="19" fillId="0" borderId="10" xfId="0" applyFont="1" applyBorder="1" applyAlignment="1" applyProtection="1">
      <alignment horizontal="left" vertical="center" wrapText="1"/>
      <protection locked="0"/>
    </xf>
    <xf numFmtId="0" fontId="19" fillId="0" borderId="11" xfId="0" applyFont="1" applyBorder="1" applyAlignment="1" applyProtection="1">
      <alignment horizontal="left" vertical="center" wrapText="1"/>
      <protection locked="0"/>
    </xf>
    <xf numFmtId="0" fontId="18" fillId="6" borderId="8" xfId="0" applyFont="1" applyFill="1" applyBorder="1" applyAlignment="1" applyProtection="1">
      <alignment horizontal="center" vertical="center" wrapText="1"/>
      <protection hidden="1"/>
    </xf>
    <xf numFmtId="0" fontId="18" fillId="6" borderId="24" xfId="0" applyFont="1" applyFill="1" applyBorder="1" applyAlignment="1" applyProtection="1">
      <alignment horizontal="center" vertical="center" wrapText="1"/>
      <protection hidden="1"/>
    </xf>
    <xf numFmtId="0" fontId="35" fillId="6" borderId="19" xfId="0" applyFont="1" applyFill="1" applyBorder="1" applyAlignment="1" applyProtection="1">
      <alignment horizontal="center" vertical="center" wrapText="1"/>
      <protection hidden="1"/>
    </xf>
    <xf numFmtId="0" fontId="35" fillId="6" borderId="14" xfId="0" applyFont="1" applyFill="1" applyBorder="1" applyAlignment="1" applyProtection="1">
      <alignment horizontal="center" vertical="center" wrapText="1"/>
      <protection hidden="1"/>
    </xf>
    <xf numFmtId="0" fontId="18" fillId="6" borderId="19" xfId="0" applyFont="1" applyFill="1" applyBorder="1" applyAlignment="1" applyProtection="1">
      <alignment horizontal="center" vertical="center" wrapText="1"/>
      <protection hidden="1"/>
    </xf>
    <xf numFmtId="0" fontId="18" fillId="6" borderId="28" xfId="0" applyFont="1" applyFill="1" applyBorder="1" applyAlignment="1" applyProtection="1">
      <alignment horizontal="center" vertical="center" wrapText="1"/>
      <protection hidden="1"/>
    </xf>
    <xf numFmtId="0" fontId="18" fillId="6" borderId="29" xfId="0" applyFont="1" applyFill="1" applyBorder="1" applyAlignment="1" applyProtection="1">
      <alignment horizontal="center" vertical="center" wrapText="1"/>
      <protection hidden="1"/>
    </xf>
    <xf numFmtId="0" fontId="19" fillId="0" borderId="19" xfId="0" applyFont="1" applyBorder="1" applyAlignment="1" applyProtection="1">
      <alignment horizontal="left" vertical="center" wrapText="1"/>
      <protection locked="0"/>
    </xf>
    <xf numFmtId="0" fontId="19" fillId="0" borderId="28" xfId="0" applyFont="1" applyBorder="1" applyAlignment="1" applyProtection="1">
      <alignment horizontal="left" vertical="center" wrapText="1"/>
      <protection locked="0"/>
    </xf>
    <xf numFmtId="0" fontId="19" fillId="0" borderId="29" xfId="0" applyFont="1" applyBorder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right"/>
      <protection hidden="1"/>
    </xf>
    <xf numFmtId="0" fontId="17" fillId="0" borderId="0" xfId="0" applyFont="1" applyAlignment="1" applyProtection="1">
      <alignment horizontal="left"/>
      <protection hidden="1"/>
    </xf>
    <xf numFmtId="0" fontId="2" fillId="0" borderId="1" xfId="0" applyFont="1" applyBorder="1" applyAlignment="1" applyProtection="1">
      <alignment horizontal="left" vertical="center"/>
      <protection locked="0"/>
    </xf>
    <xf numFmtId="0" fontId="11" fillId="9" borderId="17" xfId="0" applyFont="1" applyFill="1" applyBorder="1" applyAlignment="1" applyProtection="1">
      <alignment horizontal="left" vertical="center"/>
      <protection hidden="1"/>
    </xf>
    <xf numFmtId="0" fontId="11" fillId="9" borderId="38" xfId="0" applyFont="1" applyFill="1" applyBorder="1" applyAlignment="1" applyProtection="1">
      <alignment horizontal="left" vertical="center"/>
      <protection hidden="1"/>
    </xf>
    <xf numFmtId="0" fontId="11" fillId="9" borderId="18" xfId="0" applyFont="1" applyFill="1" applyBorder="1" applyAlignment="1" applyProtection="1">
      <alignment horizontal="left" vertical="center"/>
      <protection hidden="1"/>
    </xf>
    <xf numFmtId="0" fontId="11" fillId="9" borderId="21" xfId="0" applyFont="1" applyFill="1" applyBorder="1" applyAlignment="1" applyProtection="1">
      <alignment horizontal="left" vertical="center"/>
      <protection hidden="1"/>
    </xf>
    <xf numFmtId="0" fontId="11" fillId="9" borderId="33" xfId="0" applyFont="1" applyFill="1" applyBorder="1" applyAlignment="1" applyProtection="1">
      <alignment horizontal="left" vertical="center"/>
      <protection hidden="1"/>
    </xf>
    <xf numFmtId="49" fontId="4" fillId="0" borderId="2" xfId="0" applyNumberFormat="1" applyFont="1" applyFill="1" applyBorder="1" applyAlignment="1" applyProtection="1">
      <alignment horizontal="left" wrapText="1"/>
      <protection hidden="1"/>
    </xf>
    <xf numFmtId="49" fontId="4" fillId="0" borderId="5" xfId="0" applyNumberFormat="1" applyFont="1" applyFill="1" applyBorder="1" applyAlignment="1" applyProtection="1">
      <alignment horizontal="left" wrapText="1"/>
      <protection hidden="1"/>
    </xf>
    <xf numFmtId="49" fontId="4" fillId="0" borderId="6" xfId="0" applyNumberFormat="1" applyFont="1" applyFill="1" applyBorder="1" applyAlignment="1" applyProtection="1">
      <alignment horizontal="left" wrapText="1"/>
      <protection hidden="1"/>
    </xf>
    <xf numFmtId="0" fontId="21" fillId="0" borderId="0" xfId="0" applyFont="1" applyFill="1" applyAlignment="1" applyProtection="1">
      <alignment horizontal="left" wrapText="1"/>
      <protection hidden="1"/>
    </xf>
    <xf numFmtId="0" fontId="19" fillId="0" borderId="0" xfId="0" applyFont="1" applyFill="1" applyAlignment="1" applyProtection="1">
      <alignment horizontal="left" wrapText="1"/>
      <protection hidden="1"/>
    </xf>
    <xf numFmtId="0" fontId="4" fillId="0" borderId="2" xfId="0" applyFont="1" applyFill="1" applyBorder="1" applyAlignment="1" applyProtection="1">
      <alignment horizontal="left" vertical="center" wrapText="1"/>
      <protection hidden="1"/>
    </xf>
    <xf numFmtId="0" fontId="4" fillId="0" borderId="5" xfId="0" applyFont="1" applyFill="1" applyBorder="1" applyAlignment="1" applyProtection="1">
      <alignment horizontal="left" vertical="center" wrapText="1"/>
      <protection hidden="1"/>
    </xf>
    <xf numFmtId="0" fontId="4" fillId="0" borderId="6" xfId="0" applyFont="1" applyFill="1" applyBorder="1" applyAlignment="1" applyProtection="1">
      <alignment horizontal="left" vertical="center" wrapText="1"/>
      <protection hidden="1"/>
    </xf>
    <xf numFmtId="0" fontId="4" fillId="0" borderId="2" xfId="0" applyFont="1" applyFill="1" applyBorder="1" applyAlignment="1" applyProtection="1">
      <alignment horizontal="left" wrapText="1"/>
      <protection hidden="1"/>
    </xf>
    <xf numFmtId="0" fontId="4" fillId="0" borderId="5" xfId="0" applyFont="1" applyFill="1" applyBorder="1" applyAlignment="1" applyProtection="1">
      <alignment horizontal="left" wrapText="1"/>
      <protection hidden="1"/>
    </xf>
    <xf numFmtId="0" fontId="4" fillId="0" borderId="6" xfId="0" applyFont="1" applyFill="1" applyBorder="1" applyAlignment="1" applyProtection="1">
      <alignment horizontal="left" wrapText="1"/>
      <protection hidden="1"/>
    </xf>
    <xf numFmtId="0" fontId="22" fillId="13" borderId="2" xfId="0" applyFont="1" applyFill="1" applyBorder="1" applyAlignment="1" applyProtection="1">
      <alignment horizontal="left" vertical="center" wrapText="1"/>
      <protection hidden="1"/>
    </xf>
    <xf numFmtId="0" fontId="22" fillId="13" borderId="5" xfId="0" applyFont="1" applyFill="1" applyBorder="1" applyAlignment="1" applyProtection="1">
      <alignment horizontal="left" vertical="center" wrapText="1"/>
      <protection hidden="1"/>
    </xf>
    <xf numFmtId="0" fontId="22" fillId="13" borderId="6" xfId="0" applyFont="1" applyFill="1" applyBorder="1" applyAlignment="1" applyProtection="1">
      <alignment horizontal="left" vertical="center" wrapText="1"/>
      <protection hidden="1"/>
    </xf>
    <xf numFmtId="0" fontId="23" fillId="4" borderId="26" xfId="0" applyFont="1" applyFill="1" applyBorder="1" applyAlignment="1" applyProtection="1">
      <alignment horizontal="center" vertical="center" wrapText="1"/>
      <protection hidden="1"/>
    </xf>
    <xf numFmtId="0" fontId="23" fillId="4" borderId="35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left"/>
      <protection hidden="1"/>
    </xf>
    <xf numFmtId="0" fontId="3" fillId="0" borderId="1" xfId="0" applyFont="1" applyFill="1" applyBorder="1" applyAlignment="1" applyProtection="1">
      <alignment horizontal="left"/>
      <protection hidden="1"/>
    </xf>
    <xf numFmtId="0" fontId="3" fillId="0" borderId="0" xfId="0" applyFont="1" applyAlignment="1" applyProtection="1">
      <alignment horizontal="justify" vertical="top" wrapText="1"/>
      <protection hidden="1"/>
    </xf>
    <xf numFmtId="0" fontId="20" fillId="3" borderId="23" xfId="0" applyFont="1" applyFill="1" applyBorder="1" applyAlignment="1" applyProtection="1">
      <alignment horizontal="left" vertical="center" wrapText="1"/>
      <protection hidden="1"/>
    </xf>
    <xf numFmtId="0" fontId="20" fillId="3" borderId="12" xfId="0" applyFont="1" applyFill="1" applyBorder="1" applyAlignment="1" applyProtection="1">
      <alignment horizontal="left" vertical="center" wrapText="1"/>
      <protection hidden="1"/>
    </xf>
    <xf numFmtId="0" fontId="20" fillId="3" borderId="9" xfId="0" applyFont="1" applyFill="1" applyBorder="1" applyAlignment="1" applyProtection="1">
      <alignment horizontal="left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26" fillId="0" borderId="24" xfId="0" applyFont="1" applyBorder="1" applyAlignment="1" applyProtection="1">
      <alignment horizontal="center" vertical="center" wrapText="1"/>
      <protection hidden="1"/>
    </xf>
    <xf numFmtId="0" fontId="26" fillId="0" borderId="13" xfId="0" applyFont="1" applyBorder="1" applyAlignment="1" applyProtection="1">
      <alignment horizontal="center" vertical="center" wrapText="1"/>
      <protection hidden="1"/>
    </xf>
    <xf numFmtId="0" fontId="26" fillId="0" borderId="11" xfId="0" applyFont="1" applyBorder="1" applyAlignment="1" applyProtection="1">
      <alignment horizontal="center" vertical="center" wrapText="1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5" fillId="0" borderId="20" xfId="0" applyFont="1" applyBorder="1" applyAlignment="1" applyProtection="1">
      <alignment horizontal="justify" vertical="top" wrapText="1"/>
      <protection hidden="1"/>
    </xf>
    <xf numFmtId="0" fontId="5" fillId="0" borderId="0" xfId="0" applyFont="1" applyBorder="1" applyAlignment="1" applyProtection="1">
      <alignment horizontal="justify" vertical="top" wrapText="1"/>
      <protection hidden="1"/>
    </xf>
    <xf numFmtId="0" fontId="10" fillId="7" borderId="3" xfId="0" applyFont="1" applyFill="1" applyBorder="1" applyAlignment="1" applyProtection="1">
      <alignment horizontal="left" vertical="center" wrapText="1"/>
      <protection hidden="1"/>
    </xf>
    <xf numFmtId="0" fontId="10" fillId="7" borderId="4" xfId="0" applyFont="1" applyFill="1" applyBorder="1" applyAlignment="1" applyProtection="1">
      <alignment horizontal="left" vertical="center" wrapText="1"/>
      <protection hidden="1"/>
    </xf>
    <xf numFmtId="0" fontId="10" fillId="7" borderId="22" xfId="0" applyFont="1" applyFill="1" applyBorder="1" applyAlignment="1" applyProtection="1">
      <alignment horizontal="left" vertical="center" wrapText="1"/>
      <protection hidden="1"/>
    </xf>
    <xf numFmtId="3" fontId="22" fillId="3" borderId="23" xfId="0" applyNumberFormat="1" applyFont="1" applyFill="1" applyBorder="1" applyAlignment="1" applyProtection="1">
      <alignment horizontal="left" vertical="center" wrapText="1"/>
      <protection hidden="1"/>
    </xf>
    <xf numFmtId="3" fontId="22" fillId="3" borderId="24" xfId="0" applyNumberFormat="1" applyFont="1" applyFill="1" applyBorder="1" applyAlignment="1" applyProtection="1">
      <alignment horizontal="left" vertical="center" wrapText="1"/>
      <protection hidden="1"/>
    </xf>
    <xf numFmtId="4" fontId="0" fillId="9" borderId="14" xfId="0" applyNumberFormat="1" applyFill="1" applyBorder="1" applyAlignment="1" applyProtection="1">
      <alignment horizontal="center" vertical="center"/>
      <protection hidden="1"/>
    </xf>
    <xf numFmtId="0" fontId="0" fillId="9" borderId="8" xfId="0" applyFill="1" applyBorder="1" applyAlignment="1" applyProtection="1">
      <alignment horizontal="center" vertical="center"/>
      <protection hidden="1"/>
    </xf>
    <xf numFmtId="0" fontId="0" fillId="9" borderId="24" xfId="0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3" fontId="22" fillId="3" borderId="12" xfId="0" applyNumberFormat="1" applyFont="1" applyFill="1" applyBorder="1" applyAlignment="1" applyProtection="1">
      <alignment horizontal="left" vertical="center"/>
      <protection hidden="1"/>
    </xf>
    <xf numFmtId="3" fontId="22" fillId="3" borderId="13" xfId="0" applyNumberFormat="1" applyFont="1" applyFill="1" applyBorder="1" applyAlignment="1" applyProtection="1">
      <alignment horizontal="left" vertical="center"/>
      <protection hidden="1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alignment horizontal="justify" vertical="top" wrapText="1"/>
      <protection hidden="1"/>
    </xf>
    <xf numFmtId="3" fontId="22" fillId="2" borderId="9" xfId="0" applyNumberFormat="1" applyFont="1" applyFill="1" applyBorder="1" applyAlignment="1" applyProtection="1">
      <alignment horizontal="left" vertical="center" wrapText="1"/>
      <protection hidden="1"/>
    </xf>
    <xf numFmtId="3" fontId="22" fillId="2" borderId="11" xfId="0" applyNumberFormat="1" applyFont="1" applyFill="1" applyBorder="1" applyAlignment="1" applyProtection="1">
      <alignment horizontal="left" vertical="center" wrapText="1"/>
      <protection hidden="1"/>
    </xf>
    <xf numFmtId="2" fontId="0" fillId="2" borderId="15" xfId="0" applyNumberFormat="1" applyFill="1" applyBorder="1" applyAlignment="1" applyProtection="1">
      <alignment horizontal="center" vertical="center"/>
      <protection hidden="1"/>
    </xf>
    <xf numFmtId="2" fontId="0" fillId="2" borderId="10" xfId="0" applyNumberFormat="1" applyFill="1" applyBorder="1" applyAlignment="1" applyProtection="1">
      <alignment horizontal="center" vertical="center"/>
      <protection hidden="1"/>
    </xf>
    <xf numFmtId="2" fontId="0" fillId="2" borderId="11" xfId="0" applyNumberFormat="1" applyFill="1" applyBorder="1" applyAlignment="1" applyProtection="1">
      <alignment horizontal="center" vertical="center"/>
      <protection hidden="1"/>
    </xf>
  </cellXfs>
  <cellStyles count="3">
    <cellStyle name="Čiarka" xfId="2" builtinId="3"/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846666</xdr:colOff>
      <xdr:row>2</xdr:row>
      <xdr:rowOff>105833</xdr:rowOff>
    </xdr:from>
    <xdr:to>
      <xdr:col>11</xdr:col>
      <xdr:colOff>3270247</xdr:colOff>
      <xdr:row>6</xdr:row>
      <xdr:rowOff>116417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38216" y="486833"/>
          <a:ext cx="9634008" cy="7725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2</xdr:row>
      <xdr:rowOff>57150</xdr:rowOff>
    </xdr:from>
    <xdr:to>
      <xdr:col>5</xdr:col>
      <xdr:colOff>2343150</xdr:colOff>
      <xdr:row>6</xdr:row>
      <xdr:rowOff>9525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438150"/>
          <a:ext cx="9248775" cy="714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2:Q74"/>
  <sheetViews>
    <sheetView tabSelected="1" view="pageBreakPreview" zoomScale="85" zoomScaleNormal="80" zoomScaleSheetLayoutView="85" workbookViewId="0">
      <selection activeCell="D8" sqref="D8"/>
    </sheetView>
  </sheetViews>
  <sheetFormatPr defaultColWidth="9.140625" defaultRowHeight="15" x14ac:dyDescent="0.25"/>
  <cols>
    <col min="1" max="1" width="47.5703125" style="6" customWidth="1"/>
    <col min="2" max="2" width="34.85546875" style="6" customWidth="1"/>
    <col min="3" max="3" width="16.85546875" style="6" customWidth="1"/>
    <col min="4" max="4" width="10.5703125" style="6" customWidth="1"/>
    <col min="5" max="5" width="31.28515625" style="6" customWidth="1"/>
    <col min="6" max="6" width="20.85546875" style="27" customWidth="1"/>
    <col min="7" max="7" width="20.42578125" style="27" customWidth="1"/>
    <col min="8" max="8" width="9" style="28" customWidth="1"/>
    <col min="9" max="9" width="13.42578125" style="28" customWidth="1"/>
    <col min="10" max="10" width="29.140625" style="28" customWidth="1"/>
    <col min="11" max="11" width="15.28515625" style="28" customWidth="1"/>
    <col min="12" max="12" width="71" style="6" customWidth="1"/>
    <col min="13" max="13" width="59.7109375" style="6" customWidth="1"/>
    <col min="14" max="14" width="16" style="6" customWidth="1"/>
    <col min="15" max="15" width="4.42578125" style="6" bestFit="1" customWidth="1"/>
    <col min="16" max="16" width="9.7109375" style="6" bestFit="1" customWidth="1"/>
    <col min="17" max="35" width="9.140625" style="6" customWidth="1"/>
    <col min="36" max="16384" width="9.140625" style="6"/>
  </cols>
  <sheetData>
    <row r="2" spans="1:17" x14ac:dyDescent="0.25">
      <c r="A2" s="123" t="s">
        <v>79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</row>
    <row r="3" spans="1:17" ht="14.45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6" spans="1:17" ht="14.45" x14ac:dyDescent="0.3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</row>
    <row r="7" spans="1:17" ht="26.25" x14ac:dyDescent="0.4">
      <c r="A7" s="124" t="s">
        <v>13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</row>
    <row r="8" spans="1:17" ht="15" customHeight="1" x14ac:dyDescent="0.4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</row>
    <row r="9" spans="1:17" ht="20.25" customHeight="1" x14ac:dyDescent="0.25">
      <c r="A9" s="32" t="s">
        <v>0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</row>
    <row r="10" spans="1:17" ht="20.25" customHeight="1" x14ac:dyDescent="0.25">
      <c r="A10" s="32" t="s">
        <v>1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</row>
    <row r="11" spans="1:17" thickBot="1" x14ac:dyDescent="0.35">
      <c r="A11" s="33"/>
      <c r="B11" s="33"/>
      <c r="C11" s="33"/>
      <c r="D11" s="33"/>
      <c r="E11" s="33"/>
      <c r="F11" s="34"/>
      <c r="G11" s="34"/>
      <c r="H11" s="35"/>
      <c r="I11" s="35"/>
      <c r="J11" s="35"/>
      <c r="K11" s="35"/>
      <c r="L11" s="33"/>
    </row>
    <row r="12" spans="1:17" ht="16.5" thickBot="1" x14ac:dyDescent="0.3">
      <c r="A12" s="36" t="s">
        <v>14</v>
      </c>
      <c r="B12" s="126" t="s">
        <v>18</v>
      </c>
      <c r="C12" s="127"/>
      <c r="D12" s="127"/>
      <c r="E12" s="127"/>
      <c r="F12" s="128"/>
      <c r="G12" s="128"/>
      <c r="H12" s="129"/>
      <c r="I12" s="129"/>
      <c r="J12" s="129"/>
      <c r="K12" s="129"/>
      <c r="L12" s="129"/>
      <c r="M12" s="130"/>
    </row>
    <row r="13" spans="1:17" ht="16.5" thickBot="1" x14ac:dyDescent="0.3">
      <c r="A13" s="96" t="s">
        <v>59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8"/>
    </row>
    <row r="14" spans="1:17" ht="48.75" customHeight="1" x14ac:dyDescent="0.25">
      <c r="A14" s="37" t="s">
        <v>2</v>
      </c>
      <c r="B14" s="78" t="s">
        <v>3</v>
      </c>
      <c r="C14" s="78" t="s">
        <v>30</v>
      </c>
      <c r="D14" s="78" t="s">
        <v>31</v>
      </c>
      <c r="E14" s="78" t="s">
        <v>42</v>
      </c>
      <c r="F14" s="38" t="s">
        <v>43</v>
      </c>
      <c r="G14" s="78" t="s">
        <v>44</v>
      </c>
      <c r="H14" s="117" t="s">
        <v>10</v>
      </c>
      <c r="I14" s="118"/>
      <c r="J14" s="118"/>
      <c r="K14" s="118"/>
      <c r="L14" s="118"/>
      <c r="M14" s="119"/>
    </row>
    <row r="15" spans="1:17" ht="30" x14ac:dyDescent="0.25">
      <c r="A15" s="39" t="s">
        <v>45</v>
      </c>
      <c r="B15" s="39" t="s">
        <v>12</v>
      </c>
      <c r="C15" s="40" t="s">
        <v>37</v>
      </c>
      <c r="D15" s="72"/>
      <c r="E15" s="41">
        <v>67.25</v>
      </c>
      <c r="F15" s="42">
        <f>D15*E15</f>
        <v>0</v>
      </c>
      <c r="G15" s="43">
        <f>F15*1.2</f>
        <v>0</v>
      </c>
      <c r="H15" s="89"/>
      <c r="I15" s="90"/>
      <c r="J15" s="90"/>
      <c r="K15" s="90"/>
      <c r="L15" s="90"/>
      <c r="M15" s="91"/>
      <c r="N15" s="44"/>
      <c r="P15" s="45"/>
      <c r="Q15" s="46"/>
    </row>
    <row r="16" spans="1:17" ht="30" x14ac:dyDescent="0.25">
      <c r="A16" s="39" t="s">
        <v>46</v>
      </c>
      <c r="B16" s="39" t="s">
        <v>12</v>
      </c>
      <c r="C16" s="40" t="s">
        <v>37</v>
      </c>
      <c r="D16" s="73"/>
      <c r="E16" s="47">
        <v>89</v>
      </c>
      <c r="F16" s="42">
        <f>D16*E16</f>
        <v>0</v>
      </c>
      <c r="G16" s="48">
        <f t="shared" ref="G16:G19" si="0">F16*1.2</f>
        <v>0</v>
      </c>
      <c r="H16" s="89"/>
      <c r="I16" s="90"/>
      <c r="J16" s="90"/>
      <c r="K16" s="90"/>
      <c r="L16" s="90"/>
      <c r="M16" s="91"/>
      <c r="N16" s="44"/>
      <c r="P16" s="45"/>
      <c r="Q16" s="46"/>
    </row>
    <row r="17" spans="1:17" ht="30" x14ac:dyDescent="0.25">
      <c r="A17" s="39" t="s">
        <v>47</v>
      </c>
      <c r="B17" s="39" t="s">
        <v>12</v>
      </c>
      <c r="C17" s="40" t="s">
        <v>37</v>
      </c>
      <c r="D17" s="73"/>
      <c r="E17" s="47">
        <v>111</v>
      </c>
      <c r="F17" s="42">
        <f t="shared" ref="F17:F19" si="1">D17*E17</f>
        <v>0</v>
      </c>
      <c r="G17" s="48">
        <f t="shared" si="0"/>
        <v>0</v>
      </c>
      <c r="H17" s="89"/>
      <c r="I17" s="90"/>
      <c r="J17" s="90"/>
      <c r="K17" s="90"/>
      <c r="L17" s="90"/>
      <c r="M17" s="91"/>
      <c r="N17" s="44"/>
      <c r="P17" s="45"/>
      <c r="Q17" s="46"/>
    </row>
    <row r="18" spans="1:17" ht="30" x14ac:dyDescent="0.25">
      <c r="A18" s="39" t="s">
        <v>48</v>
      </c>
      <c r="B18" s="39" t="s">
        <v>12</v>
      </c>
      <c r="C18" s="40" t="s">
        <v>37</v>
      </c>
      <c r="D18" s="73"/>
      <c r="E18" s="47">
        <v>123.5</v>
      </c>
      <c r="F18" s="42">
        <f t="shared" si="1"/>
        <v>0</v>
      </c>
      <c r="G18" s="48">
        <f t="shared" si="0"/>
        <v>0</v>
      </c>
      <c r="H18" s="89"/>
      <c r="I18" s="90"/>
      <c r="J18" s="90"/>
      <c r="K18" s="90"/>
      <c r="L18" s="90"/>
      <c r="M18" s="91"/>
      <c r="N18" s="44"/>
      <c r="P18" s="45"/>
      <c r="Q18" s="46"/>
    </row>
    <row r="19" spans="1:17" ht="30" customHeight="1" thickBot="1" x14ac:dyDescent="0.3">
      <c r="A19" s="49" t="s">
        <v>74</v>
      </c>
      <c r="B19" s="49" t="s">
        <v>12</v>
      </c>
      <c r="C19" s="50" t="s">
        <v>37</v>
      </c>
      <c r="D19" s="74"/>
      <c r="E19" s="51">
        <v>137.5</v>
      </c>
      <c r="F19" s="52">
        <f t="shared" si="1"/>
        <v>0</v>
      </c>
      <c r="G19" s="53">
        <f t="shared" si="0"/>
        <v>0</v>
      </c>
      <c r="H19" s="92"/>
      <c r="I19" s="93"/>
      <c r="J19" s="93"/>
      <c r="K19" s="93"/>
      <c r="L19" s="93"/>
      <c r="M19" s="94"/>
      <c r="N19" s="44"/>
      <c r="P19" s="45"/>
      <c r="Q19" s="46"/>
    </row>
    <row r="20" spans="1:17" ht="42" customHeight="1" thickBot="1" x14ac:dyDescent="0.3">
      <c r="A20" s="37" t="s">
        <v>2</v>
      </c>
      <c r="B20" s="78" t="s">
        <v>3</v>
      </c>
      <c r="C20" s="78" t="s">
        <v>30</v>
      </c>
      <c r="D20" s="78" t="s">
        <v>31</v>
      </c>
      <c r="E20" s="78" t="s">
        <v>42</v>
      </c>
      <c r="F20" s="38" t="s">
        <v>43</v>
      </c>
      <c r="G20" s="78" t="s">
        <v>44</v>
      </c>
      <c r="H20" s="117" t="s">
        <v>10</v>
      </c>
      <c r="I20" s="118"/>
      <c r="J20" s="118"/>
      <c r="K20" s="118"/>
      <c r="L20" s="118"/>
      <c r="M20" s="119"/>
      <c r="N20" s="44"/>
      <c r="P20" s="45"/>
      <c r="Q20" s="46"/>
    </row>
    <row r="21" spans="1:17" ht="16.5" thickBot="1" x14ac:dyDescent="0.3">
      <c r="A21" s="96" t="s">
        <v>60</v>
      </c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8"/>
      <c r="N21" s="44"/>
      <c r="P21" s="45"/>
      <c r="Q21" s="46"/>
    </row>
    <row r="22" spans="1:17" ht="30" x14ac:dyDescent="0.25">
      <c r="A22" s="79" t="s">
        <v>45</v>
      </c>
      <c r="B22" s="79" t="s">
        <v>12</v>
      </c>
      <c r="C22" s="80" t="s">
        <v>37</v>
      </c>
      <c r="D22" s="72"/>
      <c r="E22" s="82"/>
      <c r="F22" s="81">
        <f t="shared" ref="F22" si="2">D22*E22</f>
        <v>0</v>
      </c>
      <c r="G22" s="81">
        <f t="shared" ref="G22" si="3">F22*1.2</f>
        <v>0</v>
      </c>
      <c r="H22" s="120"/>
      <c r="I22" s="121"/>
      <c r="J22" s="121"/>
      <c r="K22" s="121"/>
      <c r="L22" s="121"/>
      <c r="M22" s="122"/>
      <c r="N22" s="44"/>
      <c r="P22" s="45"/>
      <c r="Q22" s="46"/>
    </row>
    <row r="23" spans="1:17" ht="30" x14ac:dyDescent="0.25">
      <c r="A23" s="39" t="s">
        <v>46</v>
      </c>
      <c r="B23" s="39" t="s">
        <v>12</v>
      </c>
      <c r="C23" s="50" t="s">
        <v>37</v>
      </c>
      <c r="D23" s="73"/>
      <c r="E23" s="83"/>
      <c r="F23" s="48">
        <f t="shared" ref="F23:F26" si="4">D23*E23</f>
        <v>0</v>
      </c>
      <c r="G23" s="48">
        <f t="shared" ref="G23:G26" si="5">F23*1.2</f>
        <v>0</v>
      </c>
      <c r="H23" s="89"/>
      <c r="I23" s="90"/>
      <c r="J23" s="90"/>
      <c r="K23" s="90"/>
      <c r="L23" s="90"/>
      <c r="M23" s="91"/>
      <c r="N23" s="44"/>
      <c r="P23" s="45"/>
      <c r="Q23" s="46"/>
    </row>
    <row r="24" spans="1:17" ht="30" x14ac:dyDescent="0.25">
      <c r="A24" s="39" t="s">
        <v>47</v>
      </c>
      <c r="B24" s="39" t="s">
        <v>12</v>
      </c>
      <c r="C24" s="50" t="s">
        <v>37</v>
      </c>
      <c r="D24" s="73"/>
      <c r="E24" s="83"/>
      <c r="F24" s="48">
        <f t="shared" si="4"/>
        <v>0</v>
      </c>
      <c r="G24" s="48">
        <f t="shared" si="5"/>
        <v>0</v>
      </c>
      <c r="H24" s="89"/>
      <c r="I24" s="90"/>
      <c r="J24" s="90"/>
      <c r="K24" s="90"/>
      <c r="L24" s="90"/>
      <c r="M24" s="91"/>
      <c r="N24" s="44"/>
      <c r="P24" s="45"/>
      <c r="Q24" s="46"/>
    </row>
    <row r="25" spans="1:17" ht="30" x14ac:dyDescent="0.25">
      <c r="A25" s="39" t="s">
        <v>48</v>
      </c>
      <c r="B25" s="39" t="s">
        <v>12</v>
      </c>
      <c r="C25" s="50" t="s">
        <v>37</v>
      </c>
      <c r="D25" s="73"/>
      <c r="E25" s="83"/>
      <c r="F25" s="48">
        <f t="shared" si="4"/>
        <v>0</v>
      </c>
      <c r="G25" s="48">
        <f t="shared" si="5"/>
        <v>0</v>
      </c>
      <c r="H25" s="89"/>
      <c r="I25" s="90"/>
      <c r="J25" s="90"/>
      <c r="K25" s="90"/>
      <c r="L25" s="90"/>
      <c r="M25" s="91"/>
      <c r="N25" s="44"/>
      <c r="P25" s="45"/>
      <c r="Q25" s="46"/>
    </row>
    <row r="26" spans="1:17" ht="30.75" thickBot="1" x14ac:dyDescent="0.3">
      <c r="A26" s="49" t="s">
        <v>74</v>
      </c>
      <c r="B26" s="49" t="s">
        <v>12</v>
      </c>
      <c r="C26" s="50" t="s">
        <v>37</v>
      </c>
      <c r="D26" s="74"/>
      <c r="E26" s="84"/>
      <c r="F26" s="53">
        <f t="shared" si="4"/>
        <v>0</v>
      </c>
      <c r="G26" s="53">
        <f t="shared" si="5"/>
        <v>0</v>
      </c>
      <c r="H26" s="92"/>
      <c r="I26" s="93"/>
      <c r="J26" s="93"/>
      <c r="K26" s="93"/>
      <c r="L26" s="93"/>
      <c r="M26" s="94"/>
      <c r="N26" s="44"/>
      <c r="P26" s="45"/>
      <c r="Q26" s="46"/>
    </row>
    <row r="27" spans="1:17" ht="23.25" customHeight="1" thickBot="1" x14ac:dyDescent="0.3">
      <c r="A27" s="99" t="s">
        <v>38</v>
      </c>
      <c r="B27" s="100"/>
      <c r="C27" s="100"/>
      <c r="D27" s="100"/>
      <c r="E27" s="101"/>
      <c r="F27" s="54">
        <f>SUM(F15:F19)+SUM(F22:F26)</f>
        <v>0</v>
      </c>
      <c r="G27" s="54">
        <f>SUM(G15:G19)+SUM(G22:G26)</f>
        <v>0</v>
      </c>
      <c r="H27" s="55"/>
      <c r="I27" s="55"/>
      <c r="J27" s="55"/>
      <c r="K27" s="55"/>
      <c r="L27" s="55"/>
      <c r="M27" s="55"/>
    </row>
    <row r="28" spans="1:17" ht="16.5" thickBot="1" x14ac:dyDescent="0.3">
      <c r="A28" s="36" t="s">
        <v>29</v>
      </c>
      <c r="B28" s="85"/>
      <c r="C28" s="86"/>
      <c r="D28" s="86"/>
      <c r="E28" s="86"/>
      <c r="F28" s="86"/>
      <c r="G28" s="86"/>
      <c r="H28" s="87"/>
      <c r="I28" s="87"/>
      <c r="J28" s="55"/>
      <c r="K28" s="55"/>
      <c r="L28" s="55"/>
      <c r="M28" s="55"/>
    </row>
    <row r="29" spans="1:17" ht="28.5" x14ac:dyDescent="0.25">
      <c r="A29" s="37" t="s">
        <v>2</v>
      </c>
      <c r="B29" s="78" t="s">
        <v>3</v>
      </c>
      <c r="C29" s="78" t="s">
        <v>30</v>
      </c>
      <c r="D29" s="78" t="s">
        <v>31</v>
      </c>
      <c r="E29" s="88" t="s">
        <v>66</v>
      </c>
      <c r="F29" s="115" t="s">
        <v>49</v>
      </c>
      <c r="G29" s="116"/>
      <c r="H29" s="113" t="s">
        <v>10</v>
      </c>
      <c r="I29" s="113"/>
      <c r="J29" s="113"/>
      <c r="K29" s="113"/>
      <c r="L29" s="113"/>
      <c r="M29" s="114"/>
    </row>
    <row r="30" spans="1:17" ht="36" customHeight="1" x14ac:dyDescent="0.25">
      <c r="A30" s="49" t="s">
        <v>67</v>
      </c>
      <c r="B30" s="39" t="s">
        <v>32</v>
      </c>
      <c r="C30" s="40" t="s">
        <v>33</v>
      </c>
      <c r="D30" s="72"/>
      <c r="E30" s="75"/>
      <c r="F30" s="104">
        <f>D30*E30</f>
        <v>0</v>
      </c>
      <c r="G30" s="104"/>
      <c r="H30" s="109"/>
      <c r="I30" s="109"/>
      <c r="J30" s="109"/>
      <c r="K30" s="109"/>
      <c r="L30" s="109"/>
      <c r="M30" s="110"/>
    </row>
    <row r="31" spans="1:17" ht="53.25" customHeight="1" thickBot="1" x14ac:dyDescent="0.3">
      <c r="A31" s="49" t="s">
        <v>68</v>
      </c>
      <c r="B31" s="49" t="s">
        <v>32</v>
      </c>
      <c r="C31" s="50" t="s">
        <v>35</v>
      </c>
      <c r="D31" s="74"/>
      <c r="E31" s="76"/>
      <c r="F31" s="105">
        <f>D31*E31</f>
        <v>0</v>
      </c>
      <c r="G31" s="105"/>
      <c r="H31" s="111"/>
      <c r="I31" s="111"/>
      <c r="J31" s="111"/>
      <c r="K31" s="111"/>
      <c r="L31" s="111"/>
      <c r="M31" s="112"/>
    </row>
    <row r="32" spans="1:17" ht="16.5" thickBot="1" x14ac:dyDescent="0.3">
      <c r="A32" s="99" t="s">
        <v>50</v>
      </c>
      <c r="B32" s="100"/>
      <c r="C32" s="100"/>
      <c r="D32" s="100"/>
      <c r="E32" s="101"/>
      <c r="F32" s="102">
        <f>SUM(F30:G31)</f>
        <v>0</v>
      </c>
      <c r="G32" s="103"/>
      <c r="H32" s="55"/>
      <c r="I32" s="55"/>
      <c r="J32" s="55"/>
      <c r="K32" s="55"/>
      <c r="L32" s="55"/>
      <c r="M32" s="55"/>
    </row>
    <row r="33" spans="1:13" ht="19.5" customHeight="1" thickBot="1" x14ac:dyDescent="0.3">
      <c r="A33" s="106" t="s">
        <v>11</v>
      </c>
      <c r="B33" s="107"/>
      <c r="C33" s="107"/>
      <c r="D33" s="107"/>
      <c r="E33" s="108"/>
      <c r="F33" s="56">
        <f>F27+F32</f>
        <v>0</v>
      </c>
      <c r="G33" s="56">
        <f>G27+F32</f>
        <v>0</v>
      </c>
      <c r="H33" s="57"/>
      <c r="I33" s="6"/>
      <c r="J33" s="6"/>
      <c r="K33" s="6"/>
    </row>
    <row r="34" spans="1:13" x14ac:dyDescent="0.25">
      <c r="A34" s="2"/>
      <c r="B34" s="2"/>
      <c r="C34" s="2"/>
      <c r="D34" s="2"/>
      <c r="E34" s="2"/>
      <c r="F34" s="3"/>
      <c r="G34" s="3"/>
      <c r="H34" s="4"/>
      <c r="I34" s="4"/>
      <c r="J34" s="4"/>
      <c r="K34" s="5"/>
      <c r="L34" s="2"/>
      <c r="M34" s="1"/>
    </row>
    <row r="35" spans="1:13" x14ac:dyDescent="0.25">
      <c r="A35" s="2"/>
      <c r="B35" s="2"/>
      <c r="C35" s="2"/>
      <c r="D35" s="2"/>
      <c r="E35" s="2"/>
      <c r="F35" s="3"/>
      <c r="G35" s="3"/>
      <c r="H35" s="4"/>
      <c r="I35" s="4"/>
      <c r="J35" s="4"/>
      <c r="K35" s="4"/>
      <c r="L35" s="2"/>
      <c r="M35" s="1"/>
    </row>
    <row r="36" spans="1:13" ht="15.75" x14ac:dyDescent="0.25">
      <c r="A36" s="134" t="s">
        <v>69</v>
      </c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61"/>
    </row>
    <row r="37" spans="1:13" ht="15" customHeight="1" x14ac:dyDescent="0.25">
      <c r="A37" s="62" t="s">
        <v>17</v>
      </c>
      <c r="B37" s="95" t="s">
        <v>52</v>
      </c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</row>
    <row r="38" spans="1:13" ht="29.25" customHeight="1" x14ac:dyDescent="0.25">
      <c r="A38" s="62" t="s">
        <v>61</v>
      </c>
      <c r="B38" s="95" t="s">
        <v>65</v>
      </c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</row>
    <row r="39" spans="1:13" ht="30" customHeight="1" x14ac:dyDescent="0.25">
      <c r="A39" s="62" t="s">
        <v>62</v>
      </c>
      <c r="B39" s="95" t="s">
        <v>64</v>
      </c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</row>
    <row r="40" spans="1:13" x14ac:dyDescent="0.25">
      <c r="A40" s="62" t="s">
        <v>2</v>
      </c>
      <c r="B40" s="95" t="s">
        <v>53</v>
      </c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</row>
    <row r="41" spans="1:13" ht="15.75" customHeight="1" x14ac:dyDescent="0.25">
      <c r="A41" s="62" t="s">
        <v>15</v>
      </c>
      <c r="B41" s="95" t="s">
        <v>54</v>
      </c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</row>
    <row r="42" spans="1:13" ht="15.75" customHeight="1" x14ac:dyDescent="0.25">
      <c r="A42" s="62" t="s">
        <v>30</v>
      </c>
      <c r="B42" s="139" t="s">
        <v>55</v>
      </c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1"/>
    </row>
    <row r="43" spans="1:13" ht="15" customHeight="1" x14ac:dyDescent="0.25">
      <c r="A43" s="62" t="s">
        <v>31</v>
      </c>
      <c r="B43" s="139" t="s">
        <v>56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1"/>
    </row>
    <row r="44" spans="1:13" ht="45" customHeight="1" x14ac:dyDescent="0.25">
      <c r="A44" s="77" t="s">
        <v>70</v>
      </c>
      <c r="B44" s="139" t="s">
        <v>71</v>
      </c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1"/>
    </row>
    <row r="45" spans="1:13" x14ac:dyDescent="0.25">
      <c r="A45" s="77" t="s">
        <v>51</v>
      </c>
      <c r="B45" s="136" t="s">
        <v>57</v>
      </c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8"/>
    </row>
    <row r="46" spans="1:13" x14ac:dyDescent="0.25">
      <c r="A46" s="77" t="s">
        <v>49</v>
      </c>
      <c r="B46" s="136" t="s">
        <v>58</v>
      </c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8"/>
    </row>
    <row r="47" spans="1:13" ht="15.75" x14ac:dyDescent="0.25">
      <c r="A47" s="62" t="s">
        <v>16</v>
      </c>
      <c r="B47" s="95" t="s">
        <v>19</v>
      </c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</row>
    <row r="48" spans="1:13" x14ac:dyDescent="0.25">
      <c r="A48" s="142" t="s">
        <v>72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4"/>
    </row>
    <row r="49" spans="1:14" ht="30" customHeight="1" x14ac:dyDescent="0.25">
      <c r="A49" s="131" t="s">
        <v>73</v>
      </c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3"/>
      <c r="N49" s="63"/>
    </row>
    <row r="50" spans="1:14" ht="14.25" customHeight="1" x14ac:dyDescent="0.25">
      <c r="A50" s="58"/>
      <c r="B50" s="58"/>
      <c r="C50" s="58"/>
      <c r="D50" s="58"/>
      <c r="E50" s="58"/>
      <c r="F50" s="59"/>
      <c r="G50" s="59"/>
      <c r="H50" s="60"/>
      <c r="I50" s="60"/>
      <c r="J50" s="60"/>
      <c r="K50" s="60"/>
      <c r="L50" s="58"/>
    </row>
    <row r="51" spans="1:14" ht="14.25" customHeight="1" x14ac:dyDescent="0.25">
      <c r="A51" s="58"/>
      <c r="B51" s="58"/>
      <c r="C51" s="58"/>
      <c r="D51" s="58"/>
      <c r="E51" s="58"/>
      <c r="F51" s="59"/>
      <c r="G51" s="59"/>
      <c r="H51" s="60"/>
      <c r="I51" s="64"/>
      <c r="J51" s="60"/>
      <c r="K51" s="60"/>
      <c r="L51" s="58"/>
    </row>
    <row r="52" spans="1:14" ht="14.25" customHeight="1" x14ac:dyDescent="0.25">
      <c r="A52" s="58"/>
      <c r="B52" s="58"/>
      <c r="C52" s="58"/>
      <c r="D52" s="58"/>
      <c r="E52" s="58"/>
      <c r="F52" s="59"/>
      <c r="G52" s="59"/>
      <c r="H52" s="60"/>
      <c r="I52" s="64"/>
      <c r="J52" s="60"/>
      <c r="K52" s="60"/>
      <c r="L52" s="58"/>
    </row>
    <row r="53" spans="1:14" ht="14.25" customHeight="1" x14ac:dyDescent="0.25">
      <c r="A53" s="58"/>
      <c r="B53" s="58"/>
      <c r="C53" s="58"/>
      <c r="D53" s="58"/>
      <c r="E53" s="58"/>
      <c r="F53" s="59"/>
      <c r="G53" s="59"/>
      <c r="H53" s="60"/>
      <c r="I53" s="64"/>
      <c r="J53" s="60"/>
      <c r="K53" s="60"/>
      <c r="L53" s="58"/>
    </row>
    <row r="54" spans="1:14" ht="14.25" customHeight="1" x14ac:dyDescent="0.25">
      <c r="A54" s="58"/>
      <c r="B54" s="58"/>
      <c r="C54" s="58"/>
      <c r="D54" s="58"/>
      <c r="E54" s="58"/>
      <c r="F54" s="59"/>
      <c r="G54" s="59"/>
      <c r="H54" s="60"/>
      <c r="I54" s="64"/>
      <c r="J54" s="60"/>
      <c r="K54" s="60"/>
      <c r="L54" s="58"/>
    </row>
    <row r="55" spans="1:14" ht="14.25" customHeight="1" x14ac:dyDescent="0.25">
      <c r="A55" s="58"/>
      <c r="B55" s="58"/>
      <c r="C55" s="58"/>
      <c r="D55" s="58"/>
      <c r="E55" s="58"/>
      <c r="F55" s="59"/>
      <c r="G55" s="59"/>
      <c r="H55" s="60"/>
      <c r="I55" s="64"/>
      <c r="J55" s="60"/>
      <c r="K55" s="60"/>
      <c r="L55" s="58"/>
    </row>
    <row r="56" spans="1:14" ht="14.25" customHeight="1" x14ac:dyDescent="0.25">
      <c r="A56" s="58"/>
      <c r="B56" s="58"/>
      <c r="C56" s="58"/>
      <c r="D56" s="58"/>
      <c r="E56" s="58"/>
      <c r="F56" s="59"/>
      <c r="G56" s="59"/>
      <c r="H56" s="60"/>
      <c r="I56" s="64"/>
      <c r="J56" s="60"/>
      <c r="K56" s="60"/>
      <c r="L56" s="58"/>
    </row>
    <row r="57" spans="1:14" ht="14.25" customHeight="1" x14ac:dyDescent="0.25">
      <c r="A57" s="58"/>
      <c r="B57" s="58"/>
      <c r="C57" s="58"/>
      <c r="D57" s="58"/>
      <c r="E57" s="58"/>
      <c r="F57" s="59"/>
      <c r="G57" s="59"/>
      <c r="H57" s="60"/>
      <c r="I57" s="64"/>
      <c r="J57" s="60"/>
      <c r="K57" s="60"/>
      <c r="L57" s="58"/>
    </row>
    <row r="58" spans="1:14" ht="14.25" customHeight="1" x14ac:dyDescent="0.25">
      <c r="A58" s="58"/>
      <c r="B58" s="58"/>
      <c r="C58" s="58"/>
      <c r="D58" s="58"/>
      <c r="E58" s="58"/>
      <c r="F58" s="59"/>
      <c r="G58" s="59"/>
      <c r="H58" s="60"/>
      <c r="I58" s="6"/>
      <c r="J58" s="60"/>
      <c r="K58" s="60"/>
      <c r="L58" s="58"/>
    </row>
    <row r="59" spans="1:14" ht="15" customHeight="1" x14ac:dyDescent="0.25"/>
    <row r="60" spans="1:14" x14ac:dyDescent="0.25">
      <c r="A60" s="65"/>
      <c r="B60" s="65"/>
      <c r="C60" s="65"/>
      <c r="D60" s="65"/>
      <c r="E60" s="65"/>
      <c r="F60" s="65"/>
      <c r="G60" s="65"/>
      <c r="H60" s="65"/>
      <c r="I60" s="6"/>
      <c r="J60" s="65"/>
      <c r="K60" s="65"/>
      <c r="L60" s="65"/>
    </row>
    <row r="61" spans="1:14" x14ac:dyDescent="0.25">
      <c r="A61" s="65"/>
      <c r="B61" s="65"/>
      <c r="C61" s="65"/>
      <c r="D61" s="65"/>
      <c r="E61" s="65"/>
      <c r="F61" s="65"/>
      <c r="G61" s="65"/>
      <c r="H61" s="65"/>
      <c r="I61" s="6"/>
      <c r="J61" s="65"/>
      <c r="K61" s="65"/>
      <c r="L61" s="65"/>
    </row>
    <row r="62" spans="1:14" x14ac:dyDescent="0.25">
      <c r="A62" s="66"/>
      <c r="B62" s="66"/>
      <c r="C62" s="66"/>
      <c r="D62" s="66"/>
      <c r="E62" s="66"/>
      <c r="F62" s="67"/>
      <c r="G62" s="67"/>
      <c r="H62" s="68"/>
      <c r="I62" s="6"/>
      <c r="J62" s="68"/>
      <c r="K62" s="68"/>
      <c r="L62" s="66"/>
    </row>
    <row r="63" spans="1:14" x14ac:dyDescent="0.25">
      <c r="I63" s="69"/>
    </row>
    <row r="64" spans="1:14" x14ac:dyDescent="0.25">
      <c r="I64" s="69"/>
    </row>
    <row r="65" spans="9:9" x14ac:dyDescent="0.25">
      <c r="I65" s="69"/>
    </row>
    <row r="66" spans="9:9" x14ac:dyDescent="0.25">
      <c r="I66" s="69"/>
    </row>
    <row r="67" spans="9:9" x14ac:dyDescent="0.25">
      <c r="I67" s="69"/>
    </row>
    <row r="68" spans="9:9" x14ac:dyDescent="0.25">
      <c r="I68" s="69"/>
    </row>
    <row r="69" spans="9:9" x14ac:dyDescent="0.25">
      <c r="I69" s="70" t="s">
        <v>17</v>
      </c>
    </row>
    <row r="70" spans="9:9" x14ac:dyDescent="0.25">
      <c r="I70" s="25" t="s">
        <v>39</v>
      </c>
    </row>
    <row r="71" spans="9:9" x14ac:dyDescent="0.25">
      <c r="I71" s="25" t="s">
        <v>63</v>
      </c>
    </row>
    <row r="72" spans="9:9" x14ac:dyDescent="0.25">
      <c r="I72" s="70" t="s">
        <v>40</v>
      </c>
    </row>
    <row r="73" spans="9:9" x14ac:dyDescent="0.25">
      <c r="I73" s="71" t="s">
        <v>34</v>
      </c>
    </row>
    <row r="74" spans="9:9" x14ac:dyDescent="0.25">
      <c r="I74" s="25" t="s">
        <v>36</v>
      </c>
    </row>
  </sheetData>
  <sheetProtection formatCells="0" formatColumns="0" formatRows="0" insertRows="0" autoFilter="0" pivotTables="0"/>
  <mergeCells count="43">
    <mergeCell ref="A49:M49"/>
    <mergeCell ref="A36:L36"/>
    <mergeCell ref="B37:M37"/>
    <mergeCell ref="B40:M40"/>
    <mergeCell ref="B41:M41"/>
    <mergeCell ref="B45:M45"/>
    <mergeCell ref="B47:M47"/>
    <mergeCell ref="B42:M42"/>
    <mergeCell ref="B43:M43"/>
    <mergeCell ref="B44:M44"/>
    <mergeCell ref="B46:M46"/>
    <mergeCell ref="A48:M48"/>
    <mergeCell ref="A13:M13"/>
    <mergeCell ref="H15:M15"/>
    <mergeCell ref="H16:M16"/>
    <mergeCell ref="H17:M17"/>
    <mergeCell ref="H18:M18"/>
    <mergeCell ref="A2:M2"/>
    <mergeCell ref="A7:L7"/>
    <mergeCell ref="B9:M9"/>
    <mergeCell ref="B10:M10"/>
    <mergeCell ref="B12:M12"/>
    <mergeCell ref="H20:M20"/>
    <mergeCell ref="H22:M22"/>
    <mergeCell ref="H23:M23"/>
    <mergeCell ref="H24:M24"/>
    <mergeCell ref="H14:M14"/>
    <mergeCell ref="H19:M19"/>
    <mergeCell ref="H25:M25"/>
    <mergeCell ref="H26:M26"/>
    <mergeCell ref="B38:M38"/>
    <mergeCell ref="B39:M39"/>
    <mergeCell ref="A21:M21"/>
    <mergeCell ref="A27:E27"/>
    <mergeCell ref="A32:E32"/>
    <mergeCell ref="F32:G32"/>
    <mergeCell ref="F30:G30"/>
    <mergeCell ref="F31:G31"/>
    <mergeCell ref="A33:E33"/>
    <mergeCell ref="H30:M30"/>
    <mergeCell ref="H31:M31"/>
    <mergeCell ref="H29:M29"/>
    <mergeCell ref="F29:G29"/>
  </mergeCells>
  <dataValidations count="7"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27 H32">
      <formula1>$I$70:$I$71</formula1>
    </dataValidation>
    <dataValidation type="list" allowBlank="1" showInputMessage="1" showErrorMessage="1" sqref="B32:D32">
      <formula1>$I$63:$I$63</formula1>
    </dataValidation>
    <dataValidation allowBlank="1" showInputMessage="1" showErrorMessage="1" prompt="V prípade potreby uveďte ďalšie typy výdavkov" sqref="A15 A22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15:M19">
      <formula1>$I$70:$I$70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30:M30">
      <formula1>$I$73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31:M31">
      <formula1>$I$74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22:M26">
      <formula1>$I$71:$I$71</formula1>
    </dataValidation>
  </dataValidations>
  <pageMargins left="0.23622047244094491" right="0.23622047244094491" top="0.43307086614173229" bottom="0.47244094488188981" header="0.31496062992125984" footer="0.31496062992125984"/>
  <pageSetup paperSize="9" scale="37" fitToHeight="0" orientation="landscape" r:id="rId1"/>
  <ignoredErrors>
    <ignoredError sqref="F15:F16 G33 F32 G16:G19 F17:F19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4"/>
  <sheetViews>
    <sheetView view="pageBreakPreview" zoomScaleNormal="90" zoomScaleSheetLayoutView="100" workbookViewId="0">
      <selection activeCell="A17" sqref="A17:F17"/>
    </sheetView>
  </sheetViews>
  <sheetFormatPr defaultColWidth="9.140625" defaultRowHeight="15" x14ac:dyDescent="0.25"/>
  <cols>
    <col min="1" max="1" width="36.5703125" style="6" customWidth="1"/>
    <col min="2" max="2" width="21.85546875" style="6" customWidth="1"/>
    <col min="3" max="3" width="14.7109375" style="6" customWidth="1"/>
    <col min="4" max="4" width="18.28515625" style="6" customWidth="1"/>
    <col min="5" max="5" width="20.5703125" style="6" customWidth="1"/>
    <col min="6" max="6" width="42.85546875" style="6" customWidth="1"/>
    <col min="7" max="12" width="19.28515625" style="6" customWidth="1"/>
    <col min="13" max="18" width="9.140625" style="6"/>
    <col min="19" max="19" width="12.42578125" style="6" customWidth="1"/>
    <col min="20" max="21" width="9.140625" style="6"/>
    <col min="22" max="22" width="73.7109375" style="6" hidden="1" customWidth="1"/>
    <col min="23" max="16384" width="9.140625" style="6"/>
  </cols>
  <sheetData>
    <row r="2" spans="1:23" x14ac:dyDescent="0.25">
      <c r="A2" s="123" t="s">
        <v>78</v>
      </c>
      <c r="B2" s="123"/>
      <c r="C2" s="123"/>
      <c r="D2" s="123"/>
      <c r="E2" s="123"/>
      <c r="F2" s="123"/>
    </row>
    <row r="11" spans="1:23" ht="26.25" x14ac:dyDescent="0.4">
      <c r="A11" s="147" t="s">
        <v>9</v>
      </c>
      <c r="B11" s="147"/>
      <c r="C11" s="147"/>
      <c r="D11" s="147"/>
      <c r="E11" s="147"/>
      <c r="F11" s="147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7"/>
      <c r="U11" s="17"/>
      <c r="V11" s="17"/>
      <c r="W11" s="17"/>
    </row>
    <row r="12" spans="1:23" ht="14.25" customHeight="1" x14ac:dyDescent="0.4">
      <c r="A12" s="7"/>
      <c r="B12" s="7"/>
      <c r="C12" s="7"/>
      <c r="D12" s="7"/>
      <c r="E12" s="7"/>
      <c r="F12" s="7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7"/>
      <c r="U12" s="17"/>
      <c r="V12" s="17"/>
      <c r="W12" s="17"/>
    </row>
    <row r="13" spans="1:23" ht="14.25" customHeight="1" x14ac:dyDescent="0.4">
      <c r="A13" s="7"/>
      <c r="B13" s="7"/>
      <c r="C13" s="7"/>
      <c r="D13" s="7"/>
      <c r="E13" s="7"/>
      <c r="F13" s="7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7"/>
      <c r="U13" s="17"/>
      <c r="V13" s="17"/>
      <c r="W13" s="17"/>
    </row>
    <row r="14" spans="1:23" ht="20.25" customHeight="1" x14ac:dyDescent="0.4">
      <c r="A14" s="8" t="s">
        <v>0</v>
      </c>
      <c r="B14" s="148">
        <f>'Podrobný rozpočet projektu'!B9:M9</f>
        <v>0</v>
      </c>
      <c r="C14" s="148"/>
      <c r="D14" s="148"/>
      <c r="E14" s="148"/>
      <c r="F14" s="148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7"/>
      <c r="U14" s="17"/>
      <c r="V14" s="17"/>
      <c r="W14" s="17"/>
    </row>
    <row r="15" spans="1:23" ht="20.25" customHeight="1" x14ac:dyDescent="0.4">
      <c r="A15" s="8" t="s">
        <v>1</v>
      </c>
      <c r="B15" s="148">
        <f>'Podrobný rozpočet projektu'!B10:M10</f>
        <v>0</v>
      </c>
      <c r="C15" s="148"/>
      <c r="D15" s="148"/>
      <c r="E15" s="148"/>
      <c r="F15" s="148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7"/>
      <c r="U15" s="17"/>
      <c r="V15" s="17"/>
      <c r="W15" s="17"/>
    </row>
    <row r="17" spans="1:22" ht="63.75" customHeight="1" x14ac:dyDescent="0.25">
      <c r="A17" s="149" t="s">
        <v>20</v>
      </c>
      <c r="B17" s="149"/>
      <c r="C17" s="149"/>
      <c r="D17" s="149"/>
      <c r="E17" s="149"/>
      <c r="F17" s="149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</row>
    <row r="18" spans="1:22" thickBot="1" x14ac:dyDescent="0.35"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18"/>
      <c r="U18" s="18"/>
    </row>
    <row r="19" spans="1:22" ht="63" customHeight="1" thickBot="1" x14ac:dyDescent="0.3">
      <c r="A19" s="10" t="s">
        <v>8</v>
      </c>
      <c r="B19" s="11" t="s">
        <v>21</v>
      </c>
      <c r="C19" s="11" t="s">
        <v>22</v>
      </c>
      <c r="D19" s="145" t="s">
        <v>28</v>
      </c>
      <c r="E19" s="146"/>
      <c r="F19" s="12" t="s">
        <v>7</v>
      </c>
      <c r="G19" s="9"/>
      <c r="H19" s="9"/>
      <c r="I19" s="18"/>
      <c r="J19" s="18"/>
      <c r="K19" s="18"/>
      <c r="L19" s="18"/>
      <c r="M19" s="18"/>
      <c r="N19" s="18"/>
      <c r="O19" s="18"/>
      <c r="P19" s="18"/>
      <c r="Q19" s="9"/>
      <c r="R19" s="9"/>
      <c r="S19" s="9"/>
      <c r="T19" s="18"/>
      <c r="U19" s="18"/>
    </row>
    <row r="20" spans="1:22" ht="21" customHeight="1" x14ac:dyDescent="0.25">
      <c r="A20" s="150" t="s">
        <v>18</v>
      </c>
      <c r="B20" s="13" t="s">
        <v>4</v>
      </c>
      <c r="C20" s="13">
        <v>5</v>
      </c>
      <c r="D20" s="153" t="s">
        <v>75</v>
      </c>
      <c r="E20" s="154"/>
      <c r="F20" s="155" t="s">
        <v>41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18"/>
      <c r="U20" s="18"/>
    </row>
    <row r="21" spans="1:22" ht="21" customHeight="1" x14ac:dyDescent="0.25">
      <c r="A21" s="151"/>
      <c r="B21" s="14" t="s">
        <v>5</v>
      </c>
      <c r="C21" s="14">
        <v>10</v>
      </c>
      <c r="D21" s="158" t="s">
        <v>76</v>
      </c>
      <c r="E21" s="159"/>
      <c r="F21" s="156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18"/>
      <c r="U21" s="18"/>
    </row>
    <row r="22" spans="1:22" ht="21" customHeight="1" thickBot="1" x14ac:dyDescent="0.3">
      <c r="A22" s="152"/>
      <c r="B22" s="15" t="s">
        <v>6</v>
      </c>
      <c r="C22" s="15">
        <v>15</v>
      </c>
      <c r="D22" s="160" t="s">
        <v>77</v>
      </c>
      <c r="E22" s="161"/>
      <c r="F22" s="157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18"/>
      <c r="U22" s="18"/>
    </row>
    <row r="23" spans="1:22" x14ac:dyDescent="0.25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18"/>
      <c r="U23" s="18"/>
    </row>
    <row r="24" spans="1:22" ht="183" customHeight="1" thickBot="1" x14ac:dyDescent="0.3">
      <c r="A24" s="179" t="s">
        <v>23</v>
      </c>
      <c r="B24" s="179"/>
      <c r="C24" s="179"/>
      <c r="D24" s="179"/>
      <c r="E24" s="179"/>
      <c r="F24" s="179"/>
      <c r="G24" s="162"/>
      <c r="H24" s="163"/>
      <c r="I24" s="163"/>
      <c r="J24" s="163"/>
      <c r="K24" s="163"/>
      <c r="L24" s="163"/>
      <c r="M24" s="9"/>
      <c r="N24" s="9"/>
      <c r="O24" s="9"/>
      <c r="P24" s="9"/>
      <c r="Q24" s="9"/>
      <c r="R24" s="9"/>
      <c r="S24" s="9"/>
      <c r="T24" s="18"/>
      <c r="U24" s="18"/>
    </row>
    <row r="25" spans="1:22" ht="35.25" customHeight="1" thickBot="1" x14ac:dyDescent="0.3">
      <c r="A25" s="164" t="s">
        <v>24</v>
      </c>
      <c r="B25" s="165"/>
      <c r="C25" s="165"/>
      <c r="D25" s="165"/>
      <c r="E25" s="165"/>
      <c r="F25" s="166"/>
      <c r="G25" s="19"/>
      <c r="U25" s="20"/>
      <c r="V25" s="21"/>
    </row>
    <row r="26" spans="1:22" ht="27" customHeight="1" x14ac:dyDescent="0.25">
      <c r="A26" s="167" t="s">
        <v>25</v>
      </c>
      <c r="B26" s="168"/>
      <c r="C26" s="169">
        <f>'Podrobný rozpočet projektu'!F27</f>
        <v>0</v>
      </c>
      <c r="D26" s="169"/>
      <c r="E26" s="170"/>
      <c r="F26" s="171"/>
      <c r="G26" s="22"/>
      <c r="H26" s="172"/>
      <c r="I26" s="172"/>
      <c r="J26" s="172"/>
      <c r="K26" s="172"/>
      <c r="L26" s="172"/>
      <c r="M26" s="20"/>
      <c r="V26" s="23"/>
    </row>
    <row r="27" spans="1:22" x14ac:dyDescent="0.25">
      <c r="A27" s="173" t="s">
        <v>26</v>
      </c>
      <c r="B27" s="174"/>
      <c r="C27" s="175"/>
      <c r="D27" s="175"/>
      <c r="E27" s="176"/>
      <c r="F27" s="177"/>
      <c r="G27" s="20"/>
      <c r="H27" s="20"/>
      <c r="I27" s="178"/>
      <c r="J27" s="178"/>
      <c r="K27" s="178"/>
      <c r="L27" s="178"/>
      <c r="M27" s="20"/>
      <c r="V27" s="23"/>
    </row>
    <row r="28" spans="1:22" ht="21" customHeight="1" thickBot="1" x14ac:dyDescent="0.3">
      <c r="A28" s="180" t="s">
        <v>27</v>
      </c>
      <c r="B28" s="181"/>
      <c r="C28" s="182" t="e">
        <f>C26/C27</f>
        <v>#DIV/0!</v>
      </c>
      <c r="D28" s="182"/>
      <c r="E28" s="183"/>
      <c r="F28" s="184"/>
      <c r="G28" s="20"/>
      <c r="H28" s="24"/>
      <c r="I28" s="178"/>
      <c r="J28" s="178"/>
      <c r="K28" s="178"/>
      <c r="L28" s="178"/>
      <c r="M28" s="20"/>
      <c r="V28" s="25"/>
    </row>
    <row r="29" spans="1:22" ht="15" customHeight="1" x14ac:dyDescent="0.25">
      <c r="G29" s="20"/>
      <c r="H29" s="20"/>
      <c r="I29" s="178"/>
      <c r="J29" s="178"/>
      <c r="K29" s="178"/>
      <c r="L29" s="178"/>
      <c r="M29" s="20"/>
    </row>
    <row r="30" spans="1:22" ht="15" customHeight="1" x14ac:dyDescent="0.25">
      <c r="G30" s="20"/>
      <c r="H30" s="20"/>
      <c r="I30" s="26"/>
      <c r="J30" s="26"/>
      <c r="K30" s="26"/>
      <c r="L30" s="26"/>
      <c r="M30" s="20"/>
    </row>
    <row r="31" spans="1:22" ht="15" customHeight="1" x14ac:dyDescent="0.25"/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</sheetData>
  <sheetProtection formatCells="0"/>
  <mergeCells count="24">
    <mergeCell ref="G24:L24"/>
    <mergeCell ref="A25:F25"/>
    <mergeCell ref="A26:B26"/>
    <mergeCell ref="C26:F26"/>
    <mergeCell ref="H26:L26"/>
    <mergeCell ref="A27:B27"/>
    <mergeCell ref="C27:F27"/>
    <mergeCell ref="I27:L27"/>
    <mergeCell ref="A24:F24"/>
    <mergeCell ref="A28:B28"/>
    <mergeCell ref="C28:F28"/>
    <mergeCell ref="I28:L28"/>
    <mergeCell ref="I29:L29"/>
    <mergeCell ref="A20:A22"/>
    <mergeCell ref="D20:E20"/>
    <mergeCell ref="F20:F22"/>
    <mergeCell ref="D21:E21"/>
    <mergeCell ref="D22:E22"/>
    <mergeCell ref="D19:E19"/>
    <mergeCell ref="A2:F2"/>
    <mergeCell ref="A11:F11"/>
    <mergeCell ref="B14:F14"/>
    <mergeCell ref="B15:F15"/>
    <mergeCell ref="A17:F17"/>
  </mergeCells>
  <pageMargins left="0.7" right="0.7" top="0.75" bottom="0.75" header="0.3" footer="0.3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Podrobný rozpočet projektu</vt:lpstr>
      <vt:lpstr>Value for Money</vt:lpstr>
      <vt:lpstr>'Value for Money'!_ftn2</vt:lpstr>
      <vt:lpstr>'Podrobný rozpočet projektu'!Oblasť_tlače</vt:lpstr>
      <vt:lpstr>'Value for Money'!Oblasť_tlače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RO</cp:lastModifiedBy>
  <cp:lastPrinted>2017-05-04T17:10:17Z</cp:lastPrinted>
  <dcterms:created xsi:type="dcterms:W3CDTF">2015-05-13T12:53:37Z</dcterms:created>
  <dcterms:modified xsi:type="dcterms:W3CDTF">2017-05-04T17:10:36Z</dcterms:modified>
</cp:coreProperties>
</file>