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showInkAnnotation="0" defaultThemeVersion="124226"/>
  <bookViews>
    <workbookView xWindow="15405" yWindow="240" windowWidth="13245" windowHeight="13905"/>
  </bookViews>
  <sheets>
    <sheet name="Podrobný rozpočet projektu" sheetId="5" r:id="rId1"/>
    <sheet name="Hárok1" sheetId="6" state="hidden" r:id="rId2"/>
    <sheet name="Referenčné hodnoty" sheetId="7" r:id="rId3"/>
  </sheets>
  <externalReferences>
    <externalReference r:id="rId4"/>
  </externalReferences>
  <definedNames>
    <definedName name="_ftn1" localSheetId="0">'Podrobný rozpočet projektu'!$O$13</definedName>
    <definedName name="_ftnref1" localSheetId="0">'Podrobný rozpočet projektu'!$O$10</definedName>
    <definedName name="ghghjgh">#REF!</definedName>
    <definedName name="hjkz">#REF!</definedName>
    <definedName name="_xlnm.Print_Area" localSheetId="0">'Podrobný rozpočet projektu'!$A$1:$L$77</definedName>
    <definedName name="OLE_LINK1" localSheetId="0">'Podrobný rozpočet projektu'!$O$10</definedName>
  </definedNames>
  <calcPr calcId="145621"/>
</workbook>
</file>

<file path=xl/calcChain.xml><?xml version="1.0" encoding="utf-8"?>
<calcChain xmlns="http://schemas.openxmlformats.org/spreadsheetml/2006/main">
  <c r="I66" i="5" l="1"/>
  <c r="H66" i="5"/>
  <c r="G66" i="5"/>
  <c r="F66" i="5"/>
  <c r="I65" i="5"/>
  <c r="H65" i="5"/>
  <c r="G65" i="5"/>
  <c r="F65" i="5"/>
  <c r="I62" i="5"/>
  <c r="H62" i="5"/>
  <c r="G62" i="5"/>
  <c r="F62" i="5"/>
  <c r="I59" i="5"/>
  <c r="H59" i="5"/>
  <c r="G59" i="5"/>
  <c r="F59" i="5"/>
  <c r="I55" i="5"/>
  <c r="H55" i="5"/>
  <c r="G55" i="5"/>
  <c r="F55" i="5"/>
  <c r="I50" i="5"/>
  <c r="H50" i="5"/>
  <c r="G50" i="5"/>
  <c r="F50" i="5"/>
  <c r="I38" i="5"/>
  <c r="H38" i="5"/>
  <c r="G38" i="5"/>
  <c r="F38" i="5"/>
  <c r="G26" i="5"/>
  <c r="F26" i="5"/>
  <c r="H26" i="5"/>
  <c r="I26" i="5"/>
  <c r="F16" i="5" l="1"/>
  <c r="G16" i="5" s="1"/>
  <c r="H16" i="5" l="1"/>
  <c r="F57" i="5" l="1"/>
  <c r="H57" i="5" s="1"/>
  <c r="G57" i="5" l="1"/>
  <c r="F64" i="5"/>
  <c r="F61" i="5"/>
  <c r="H61" i="5" s="1"/>
  <c r="F58" i="5"/>
  <c r="H58" i="5" s="1"/>
  <c r="F54" i="5"/>
  <c r="H54" i="5" s="1"/>
  <c r="F53" i="5"/>
  <c r="H53" i="5" s="1"/>
  <c r="F52" i="5"/>
  <c r="H52" i="5" s="1"/>
  <c r="F49" i="5"/>
  <c r="H49" i="5" s="1"/>
  <c r="F48" i="5"/>
  <c r="H48" i="5" s="1"/>
  <c r="F47" i="5"/>
  <c r="G47" i="5" s="1"/>
  <c r="F46" i="5"/>
  <c r="H46" i="5" s="1"/>
  <c r="F45" i="5"/>
  <c r="H45" i="5" s="1"/>
  <c r="F44" i="5"/>
  <c r="H44" i="5" s="1"/>
  <c r="F43" i="5"/>
  <c r="H43" i="5" s="1"/>
  <c r="F42" i="5"/>
  <c r="H42" i="5" s="1"/>
  <c r="F41" i="5"/>
  <c r="H41" i="5" s="1"/>
  <c r="F40" i="5"/>
  <c r="H40" i="5" s="1"/>
  <c r="F37" i="5"/>
  <c r="H37" i="5" s="1"/>
  <c r="F36" i="5"/>
  <c r="H36" i="5" s="1"/>
  <c r="F35" i="5"/>
  <c r="H35" i="5" s="1"/>
  <c r="F34" i="5"/>
  <c r="G34" i="5" s="1"/>
  <c r="F33" i="5"/>
  <c r="H33" i="5" s="1"/>
  <c r="F32" i="5"/>
  <c r="H32" i="5" s="1"/>
  <c r="F31" i="5"/>
  <c r="H31" i="5" s="1"/>
  <c r="F30" i="5"/>
  <c r="H30" i="5" s="1"/>
  <c r="F29" i="5"/>
  <c r="H29" i="5" s="1"/>
  <c r="F28" i="5"/>
  <c r="H28" i="5" s="1"/>
  <c r="F25" i="5"/>
  <c r="H25" i="5" s="1"/>
  <c r="F24" i="5"/>
  <c r="H24" i="5" s="1"/>
  <c r="F23" i="5"/>
  <c r="H23" i="5" s="1"/>
  <c r="F22" i="5"/>
  <c r="H22" i="5" s="1"/>
  <c r="F21" i="5"/>
  <c r="H21" i="5" s="1"/>
  <c r="F20" i="5"/>
  <c r="G20" i="5" s="1"/>
  <c r="F19" i="5"/>
  <c r="H19" i="5" s="1"/>
  <c r="F18" i="5"/>
  <c r="H18" i="5" s="1"/>
  <c r="F17" i="5"/>
  <c r="H17" i="5" s="1"/>
  <c r="G23" i="5" l="1"/>
  <c r="G33" i="5"/>
  <c r="G43" i="5"/>
  <c r="G53" i="5"/>
  <c r="H47" i="5"/>
  <c r="G24" i="5"/>
  <c r="G30" i="5"/>
  <c r="G40" i="5"/>
  <c r="G44" i="5"/>
  <c r="G54" i="5"/>
  <c r="H20" i="5"/>
  <c r="H34" i="5"/>
  <c r="G17" i="5"/>
  <c r="G21" i="5"/>
  <c r="G25" i="5"/>
  <c r="G31" i="5"/>
  <c r="G35" i="5"/>
  <c r="G41" i="5"/>
  <c r="G45" i="5"/>
  <c r="G49" i="5"/>
  <c r="G58" i="5"/>
  <c r="G18" i="5"/>
  <c r="G22" i="5"/>
  <c r="G28" i="5"/>
  <c r="G32" i="5"/>
  <c r="G36" i="5"/>
  <c r="G42" i="5"/>
  <c r="G46" i="5"/>
  <c r="G52" i="5"/>
  <c r="G61" i="5"/>
  <c r="G19" i="5"/>
  <c r="G29" i="5"/>
  <c r="G37" i="5"/>
  <c r="G48" i="5"/>
  <c r="G64" i="5"/>
  <c r="H64" i="5"/>
  <c r="B49" i="7"/>
  <c r="B48" i="7"/>
  <c r="B37" i="7"/>
  <c r="B36" i="7"/>
  <c r="B25" i="7"/>
  <c r="B24" i="7"/>
  <c r="B13" i="7"/>
  <c r="B12" i="7"/>
  <c r="B51" i="7" l="1"/>
  <c r="B53" i="7" s="1"/>
  <c r="A54" i="7" s="1"/>
  <c r="B39" i="7" l="1"/>
  <c r="B41" i="7" s="1"/>
  <c r="A42" i="7" s="1"/>
  <c r="B27" i="7" l="1"/>
  <c r="B29" i="7" s="1"/>
  <c r="A30" i="7" s="1"/>
</calcChain>
</file>

<file path=xl/comments1.xml><?xml version="1.0" encoding="utf-8"?>
<comments xmlns="http://schemas.openxmlformats.org/spreadsheetml/2006/main">
  <authors>
    <author>Dzuganova Martina</author>
    <author>Rastislav Milošovič</author>
    <author>dzuganova</author>
    <author>Daniela Janegova</author>
  </authors>
  <commentList>
    <comment ref="A11" authorId="0">
      <text>
        <r>
          <rPr>
            <b/>
            <sz val="8"/>
            <color indexed="81"/>
            <rFont val="Tahoma"/>
            <family val="2"/>
            <charset val="238"/>
          </rPr>
          <t>V prípade, ak je predmetom projektu viac samostatných budov, žiadateľ vyplní a predloží  Podrobný rozpočet projektu za každú budovu podľa referenčných hodnôt.</t>
        </r>
        <r>
          <rPr>
            <sz val="9"/>
            <color indexed="81"/>
            <rFont val="Tahoma"/>
            <charset val="1"/>
          </rPr>
          <t xml:space="preserve">
</t>
        </r>
      </text>
    </comment>
    <comment ref="I13" authorId="1">
      <text>
        <r>
          <rPr>
            <b/>
            <sz val="8"/>
            <color indexed="81"/>
            <rFont val="Tahoma"/>
            <family val="2"/>
            <charset val="238"/>
          </rPr>
          <t>Stanovený limit celkových oprávnených výdavkov na iné opatrenia, ktoré prispievajú k znižovaniu spotreby primárnych energetických zdrojov je 50 000 EUR.</t>
        </r>
      </text>
    </comment>
    <comment ref="A16" authorId="2">
      <text>
        <r>
          <rPr>
            <b/>
            <sz val="8"/>
            <color indexed="81"/>
            <rFont val="Tahoma"/>
            <family val="2"/>
            <charset val="238"/>
          </rPr>
          <t>Napr. : 
- Výkopové práce
- Premiestnenie neuľahnuteľného výkopu
- Uloženie sutiny na skládku
- Poplatok za skladovanie</t>
        </r>
      </text>
    </comment>
    <comment ref="A57" authorId="3">
      <text>
        <r>
          <rPr>
            <b/>
            <sz val="8"/>
            <color indexed="81"/>
            <rFont val="Tahoma"/>
            <family val="2"/>
            <charset val="238"/>
          </rPr>
          <t>do výšky 5 % z celkových oprávnených výdavkov</t>
        </r>
        <r>
          <rPr>
            <sz val="9"/>
            <color indexed="81"/>
            <rFont val="Tahoma"/>
            <family val="2"/>
            <charset val="238"/>
          </rPr>
          <t xml:space="preserve">
</t>
        </r>
      </text>
    </comment>
    <comment ref="A61" authorId="3">
      <text>
        <r>
          <rPr>
            <b/>
            <sz val="8"/>
            <color indexed="81"/>
            <rFont val="Tahoma"/>
            <family val="2"/>
            <charset val="238"/>
          </rPr>
          <t>max. do výšky 10 % celkových oprávnených výdavkov na projekt, ak nie je súčasťou zmluvy na uskutočnenie stavebných prác a ak je kúpený samostatne a nie je súčasťou dodávky hardvéru a jeho ocenenia</t>
        </r>
      </text>
    </comment>
    <comment ref="A64" authorId="3">
      <text>
        <r>
          <rPr>
            <b/>
            <sz val="8"/>
            <color indexed="81"/>
            <rFont val="Tahoma"/>
            <family val="2"/>
            <charset val="238"/>
          </rPr>
          <t>ak nie sú obstarávané ako súčasť stavebných prác</t>
        </r>
        <r>
          <rPr>
            <sz val="9"/>
            <color indexed="81"/>
            <rFont val="Tahoma"/>
            <family val="2"/>
            <charset val="238"/>
          </rPr>
          <t xml:space="preserve">
</t>
        </r>
      </text>
    </comment>
  </commentList>
</comments>
</file>

<file path=xl/comments2.xml><?xml version="1.0" encoding="utf-8"?>
<comments xmlns="http://schemas.openxmlformats.org/spreadsheetml/2006/main">
  <authors>
    <author>dzuganova</author>
    <author>Kerestur Matej</author>
  </authors>
  <commentList>
    <comment ref="A28" authorId="0">
      <text>
        <r>
          <rPr>
            <b/>
            <sz val="8"/>
            <color indexed="81"/>
            <rFont val="Tahoma"/>
            <family val="2"/>
            <charset val="238"/>
          </rPr>
          <t>Žiadateľ je povinný uvádzať cieľovú hodnotu plochy v súlade s projektovou dokumentáciou</t>
        </r>
      </text>
    </comment>
    <comment ref="A32" authorId="1">
      <text>
        <r>
          <rPr>
            <b/>
            <sz val="9"/>
            <color indexed="81"/>
            <rFont val="Tahoma"/>
            <family val="2"/>
            <charset val="238"/>
          </rPr>
          <t xml:space="preserve">v prípade prekročenia stanovenej referenčnej hodnoty pre vybrané výdavky projektu (viď. status po vyplnení: "Je potrebné zdôvodniť prekročenie benchmarku !") odporúčame postupovať v súlade s prílohou č. 4 výzvy Osobitné podmienky oprávnenosti výdavkov, časť "Referenčné hodnoty pre vybrané výdavky" </t>
        </r>
      </text>
    </comment>
    <comment ref="A40" authorId="0">
      <text>
        <r>
          <rPr>
            <b/>
            <sz val="8"/>
            <color indexed="81"/>
            <rFont val="Tahoma"/>
            <family val="2"/>
            <charset val="238"/>
          </rPr>
          <t>Žiadateľ je povinný uvádzať cieľovú hodnotu plochy v súlade s projektovou dokumentáciou</t>
        </r>
      </text>
    </comment>
    <comment ref="A44" authorId="1">
      <text>
        <r>
          <rPr>
            <b/>
            <sz val="9"/>
            <color indexed="81"/>
            <rFont val="Tahoma"/>
            <family val="2"/>
            <charset val="238"/>
          </rPr>
          <t xml:space="preserve">v prípade prekročenia stanovenej referenčnej hodnoty pre vybrané výdavky projektu (viď. status po vyplnení: "Je potrebné zdôvodniť prekročenie benchmarku !") odporúčame postupovať v súlade s prílohou č. 4 výzvy Osobitné podmienky oprávnenosti výdavkov, časť "Referenčné hodnoty pre vybrané výdavky" </t>
        </r>
      </text>
    </comment>
    <comment ref="A52" authorId="0">
      <text>
        <r>
          <rPr>
            <b/>
            <sz val="8"/>
            <color indexed="81"/>
            <rFont val="Tahoma"/>
            <family val="2"/>
            <charset val="238"/>
          </rPr>
          <t>Žiadateľ je povinný uvádzať cieľovú hodnotu plochy v súlade s projektovou dokumentáciou</t>
        </r>
      </text>
    </comment>
    <comment ref="A56" authorId="1">
      <text>
        <r>
          <rPr>
            <b/>
            <sz val="9"/>
            <color indexed="81"/>
            <rFont val="Tahoma"/>
            <family val="2"/>
            <charset val="238"/>
          </rPr>
          <t xml:space="preserve">v prípade prekročenia stanovenej referenčnej hodnoty pre vybrané výdavky projektu (viď. status po vyplnení: "Je potrebné zdôvodniť prekročenie benchmarku !") odporúčame postupovať v súlade s prílohou č. 4 výzvy Osobitné podmienky oprávnenosti výdavkov, časť "Referenčné hodnoty pre vybrané výdavky" </t>
        </r>
      </text>
    </comment>
  </commentList>
</comments>
</file>

<file path=xl/sharedStrings.xml><?xml version="1.0" encoding="utf-8"?>
<sst xmlns="http://schemas.openxmlformats.org/spreadsheetml/2006/main" count="178" uniqueCount="99">
  <si>
    <t>Názov žiadateľa:</t>
  </si>
  <si>
    <t>Názov projektu:</t>
  </si>
  <si>
    <t>Názov výdavku</t>
  </si>
  <si>
    <t>Merná jednotka</t>
  </si>
  <si>
    <t>Počet jednotiek</t>
  </si>
  <si>
    <t xml:space="preserve">Skupina výdavkov  </t>
  </si>
  <si>
    <t>Stavebný dozor</t>
  </si>
  <si>
    <t>Stavebné práce</t>
  </si>
  <si>
    <t>021 Stavby</t>
  </si>
  <si>
    <t>Cena celkom bez DPH [EUR]</t>
  </si>
  <si>
    <t>521 Mzdové výdavky</t>
  </si>
  <si>
    <t>Jednotková cena bez DPH [EUR]</t>
  </si>
  <si>
    <t xml:space="preserve">Spôsob stanovenia výšky výdavku </t>
  </si>
  <si>
    <t>Upozornenia:</t>
  </si>
  <si>
    <t>Výška výdavku bola stanovená so zohľadnením stanoveného finančného limitu.</t>
  </si>
  <si>
    <r>
      <t xml:space="preserve">VO nebolo ukončené uzavretím zmluvy s úspešným uchádzačom. Výška výdavku bola stanovená na základe rozpočtu stavby na úrovni výkazu výmer potvrdeného podpisom a pečiatkou oprávnenej osoby (stavebný cenár/rozpočtár) v zmysle prílohy č. 10 ŽoNFP - </t>
    </r>
    <r>
      <rPr>
        <i/>
        <sz val="11"/>
        <color theme="1"/>
        <rFont val="Calibri"/>
        <family val="2"/>
        <charset val="238"/>
        <scheme val="minor"/>
      </rPr>
      <t>Povolenie na realizáciu projektu, vrátane projektovej dokumentáciu.</t>
    </r>
  </si>
  <si>
    <t>Cena celkom 
s DPH [EUR]</t>
  </si>
  <si>
    <r>
      <t>VO nebolo ukončené. Spôsob stanovenia výšky výdavku je uvedený v poli "</t>
    </r>
    <r>
      <rPr>
        <i/>
        <sz val="11"/>
        <color theme="1"/>
        <rFont val="Calibri"/>
        <family val="2"/>
        <charset val="238"/>
        <scheme val="minor"/>
      </rPr>
      <t>Vecný popis výdavku</t>
    </r>
    <r>
      <rPr>
        <sz val="11"/>
        <color theme="1"/>
        <rFont val="Calibri"/>
        <family val="2"/>
        <charset val="238"/>
        <scheme val="minor"/>
      </rPr>
      <t xml:space="preserve">" </t>
    </r>
  </si>
  <si>
    <r>
      <t xml:space="preserve">VO bolo ukončené. Výška výdavku bola stanovená na základe uzavretej zmluvy s úspešným uchádzačom a v súlade s údajmi, ktoré sú uvedené v tabuľke č. 12 formulára ŽoNFP - </t>
    </r>
    <r>
      <rPr>
        <i/>
        <sz val="11"/>
        <color theme="1"/>
        <rFont val="Calibri"/>
        <family val="2"/>
        <charset val="238"/>
        <scheme val="minor"/>
      </rPr>
      <t>Verejné obstarávanie</t>
    </r>
    <r>
      <rPr>
        <sz val="11"/>
        <color theme="1"/>
        <rFont val="Calibri"/>
        <family val="2"/>
        <charset val="238"/>
        <scheme val="minor"/>
      </rPr>
      <t xml:space="preserve">.   </t>
    </r>
  </si>
  <si>
    <t>013 Softvér</t>
  </si>
  <si>
    <t>Výška výdavku bola stanovená so zohľadnením stanoveného percentuálneho limitu.</t>
  </si>
  <si>
    <r>
      <t xml:space="preserve">Vecný </t>
    </r>
    <r>
      <rPr>
        <sz val="10"/>
        <color theme="0"/>
        <rFont val="Arial"/>
        <family val="2"/>
        <charset val="238"/>
      </rPr>
      <t>opis výdavku</t>
    </r>
  </si>
  <si>
    <r>
      <t xml:space="preserve"> - Pole "</t>
    </r>
    <r>
      <rPr>
        <b/>
        <i/>
        <sz val="11"/>
        <color theme="1"/>
        <rFont val="Arial"/>
        <family val="2"/>
        <charset val="238"/>
      </rPr>
      <t>Spôsob stanovenia výšky výdavku</t>
    </r>
    <r>
      <rPr>
        <sz val="11"/>
        <color theme="1"/>
        <rFont val="Arial"/>
        <family val="2"/>
        <charset val="238"/>
      </rPr>
      <t xml:space="preserve">". V predmetnom poli vyberte z roletového menu príslušný spôsob stanovenia výšky výdavku. V prípade, ak ste výšku výdavku v rozpočte projektu stanovili spôsobom, ktorý nie je preddefinovaný v roletovom menu, vyberte možnosť </t>
    </r>
    <r>
      <rPr>
        <sz val="11"/>
        <color theme="1"/>
        <rFont val="Calibri"/>
        <family val="2"/>
        <charset val="238"/>
      </rPr>
      <t>–</t>
    </r>
    <r>
      <rPr>
        <sz val="11"/>
        <color theme="1"/>
        <rFont val="Arial"/>
        <family val="2"/>
        <charset val="238"/>
      </rPr>
      <t xml:space="preserve"> </t>
    </r>
    <r>
      <rPr>
        <i/>
        <u/>
        <sz val="11"/>
        <color theme="1"/>
        <rFont val="Arial"/>
        <family val="2"/>
        <charset val="238"/>
      </rPr>
      <t xml:space="preserve">VO nebolo ukončené. Spôsob stanovenia výšky výdavku je uvedený v poli "Vecný </t>
    </r>
    <r>
      <rPr>
        <i/>
        <u/>
        <sz val="11"/>
        <color theme="1"/>
        <rFont val="Arial"/>
        <family val="2"/>
        <charset val="238"/>
      </rPr>
      <t>opis výdavku"</t>
    </r>
    <r>
      <rPr>
        <sz val="11"/>
        <color theme="1"/>
        <rFont val="Arial"/>
        <family val="2"/>
        <charset val="238"/>
      </rPr>
      <t xml:space="preserve"> a v poli "Vecný </t>
    </r>
    <r>
      <rPr>
        <sz val="11"/>
        <color theme="1"/>
        <rFont val="Arial"/>
        <family val="2"/>
        <charset val="238"/>
      </rPr>
      <t xml:space="preserve">opis výdavku" špecifikujte spôsob, ktorým ste stanovili výšku príslušného výdavku v rozpočte projektu. Rovnako postupujte aj v prípade, ak považujete za potrebné bližšie špecifikovať niektorý z Vami vybraných preddefinovaných spôsobov stanovenia výšky výdavku v rozpočte projektu.  </t>
    </r>
  </si>
  <si>
    <t>Podrobný rozpočet projektu</t>
  </si>
  <si>
    <t>Položka 1</t>
  </si>
  <si>
    <t>Položka 2</t>
  </si>
  <si>
    <t>Položka 3</t>
  </si>
  <si>
    <t>Položka 4</t>
  </si>
  <si>
    <t>Položka 5</t>
  </si>
  <si>
    <t>Položka 6</t>
  </si>
  <si>
    <t>Položka 7</t>
  </si>
  <si>
    <t>Položka 8</t>
  </si>
  <si>
    <t>Dlhodobý nehmotný majetok</t>
  </si>
  <si>
    <t>Nákup softvéru</t>
  </si>
  <si>
    <t>Samostatné hnuteľné veci a súbory hnuteľných vecí</t>
  </si>
  <si>
    <t>022 Samostatné hnuteľné veci a súbory hnuteľných vecí</t>
  </si>
  <si>
    <t>Oprávnený výdavok [EUR]</t>
  </si>
  <si>
    <t>SPOLU celkové oprávnené výdavky projektu</t>
  </si>
  <si>
    <t>ďalší výdavok</t>
  </si>
  <si>
    <r>
      <t xml:space="preserve"> - Pole "</t>
    </r>
    <r>
      <rPr>
        <b/>
        <i/>
        <sz val="11"/>
        <color theme="1"/>
        <rFont val="Arial"/>
        <family val="2"/>
        <charset val="238"/>
      </rPr>
      <t>Vecný opis výdavku</t>
    </r>
    <r>
      <rPr>
        <sz val="11"/>
        <color theme="1"/>
        <rFont val="Arial"/>
        <family val="2"/>
        <charset val="238"/>
      </rPr>
      <t>". V rámci vecného popisu výdavkov špecifikujte jednotlivé výdavky z hľadiska ich predmetu, resp. rozsahu, prípadne nevyhnutnosti. To znamená, že v prípade, ak výdavok pozostáva z viacerých položiek, je potrebné tieto položky v rámci vecného popisu výdavku bližšie špecifikovať, t. j. uviesť z akých položiek pozostáva cena výdavku vrátane výšky týchto položiek.</t>
    </r>
  </si>
  <si>
    <t>Zníženie energetickej náročnosti a zvýšenie využívania obnoviteľných zdrojov energie v podnikoch</t>
  </si>
  <si>
    <t>Nákup a modernizácia prevádzkových/špeciálnych strojov, prístrojov, zariadení, techniky a náradia vrátane dodávky a montáže zariadení a prvého zaškolenia, ktoré súvisia so zvyšovaním energetickej účinnosti</t>
  </si>
  <si>
    <t>Služby</t>
  </si>
  <si>
    <t>518 Ostatné služby</t>
  </si>
  <si>
    <t>Komplexné služby pri zavádzaní ISO 50001, ISO 14000 alebo EMAS vrátane prvej certifikácie</t>
  </si>
  <si>
    <r>
      <t xml:space="preserve"> - V prípade doplnenia ďalších výdavkov v poli "</t>
    </r>
    <r>
      <rPr>
        <i/>
        <sz val="11"/>
        <color theme="1"/>
        <rFont val="Arial"/>
        <family val="2"/>
        <charset val="238"/>
      </rPr>
      <t>ďalší výdavok</t>
    </r>
    <r>
      <rPr>
        <sz val="11"/>
        <color theme="1"/>
        <rFont val="Arial"/>
        <family val="2"/>
        <charset val="238"/>
      </rPr>
      <t>" zadajte názov príslušného výdavku. V prípade, ak počet riadkov pre zadanie ďalších výdavkov v poli "</t>
    </r>
    <r>
      <rPr>
        <b/>
        <i/>
        <sz val="11"/>
        <color theme="1"/>
        <rFont val="Arial"/>
        <family val="2"/>
        <charset val="238"/>
      </rPr>
      <t>ďalší výdavok</t>
    </r>
    <r>
      <rPr>
        <sz val="11"/>
        <color theme="1"/>
        <rFont val="Arial"/>
        <family val="2"/>
        <charset val="238"/>
      </rPr>
      <t>" nie je postačujúci, počet riadkov tabuľky rozšírte podľa potreby. Riadky je potrebné vkladať tak, aby celkový súčet zahŕňal aj novovložené riadky.</t>
    </r>
  </si>
  <si>
    <r>
      <t xml:space="preserve"> - Dbajte prosím na súlad údajov uvedených v Podrobnom položkovitom rozpise výdavkov rozpočtu projektu s údajmi uvedenými vo formulári ŽoNFP, ako aj v ďalších prílohách ŽoNFP. V prípade, ak bola výška výdavku stanovená</t>
    </r>
    <r>
      <rPr>
        <b/>
        <sz val="11"/>
        <rFont val="Arial"/>
        <family val="2"/>
        <charset val="238"/>
      </rPr>
      <t xml:space="preserve"> na základe znaleckého alebo odborného posudku, </t>
    </r>
    <r>
      <rPr>
        <sz val="11"/>
        <rFont val="Arial"/>
        <family val="2"/>
        <charset val="238"/>
      </rPr>
      <t xml:space="preserve">žiadateľ predkladá ako súčasť ŽoNFP znalecký alebo odborný posudok.  V prípade, ak sa preukáže, že žiadateľ uviedol v rozpočte projektu sumu, ktorá nie je podložená znaleckým alebo odborným posudkom, SO je v závislosti od identifikovaných nedostatkov oprávnený znížiť výšku zodpovedajúcich výdavkov, uznať výdavok v plnej výške ako neoprávnený alebo vyvodiť iné právne následky v konaní o žiadosti o NFP, resp. v súlade s podmienkami upravenými v zmluve o poskytnutí NFP. V prípade, ak bola výška výdavku stanovená </t>
    </r>
    <r>
      <rPr>
        <b/>
        <sz val="11"/>
        <rFont val="Arial"/>
        <family val="2"/>
        <charset val="238"/>
      </rPr>
      <t>na základe uzavretej zmluvy s úspešným uchádzačom</t>
    </r>
    <r>
      <rPr>
        <sz val="11"/>
        <rFont val="Arial"/>
        <family val="2"/>
        <charset val="238"/>
      </rPr>
      <t xml:space="preserve"> ako výsledkom vykonaného verejného obstarávania, žiadateľ predkladá ako súčasť ŽoNFP zmluvu s úspešným uchádzačom. Uvedené rovnako platí aj v prípade, ak bola výška výdavku stanovená na základe </t>
    </r>
    <r>
      <rPr>
        <b/>
        <sz val="11"/>
        <rFont val="Arial"/>
        <family val="2"/>
        <charset val="238"/>
      </rPr>
      <t>prieskumu trhu.</t>
    </r>
    <r>
      <rPr>
        <sz val="11"/>
        <rFont val="Arial"/>
        <family val="2"/>
        <charset val="238"/>
      </rPr>
      <t xml:space="preserve">
V prípade, ak sa preukáže, že žiadateľ uviedol v rozpočte projektu sumu, ktorá nie je podložená relevantnou dokumentáciou, SO je v závislosti od identifikovaných nedostatkov oprávnený znížiť výšku zodpovedajúcich výdavkov, uznať výdavok v plnej výške ako neoprávnený alebo vyvodiť iné právne následky v konaní o žiadosti o NFP, resp. v súlade s podmienkami upravenými v zmluve o poskytnutí NFP; uvedené nemá vplyv na postup SO pri identifikácii nedostatkov vo verejnom obstarávaní, ktorého výsledkom bola zmluva s úspešným uchádzačom a na základe ktorej bola stanovená výška príslušného výdavku v rozpočte. </t>
    </r>
  </si>
  <si>
    <t>-V prípade, ak žiadateľ má nárok na odpočet DPH za oprávnený výdavok je považovaná výška výdavku bez DPH. V prípade, ak žiadateľ nie je platca DPH, resp. nemá nárok na odpočet DPH, za oprávnený výdavok je považovaná výška výdavku s DPH. V danom prípade je potrebné upraviť vzorec v stĺpci H.</t>
  </si>
  <si>
    <t>Referenčné hodnoty pre vybrané výdavky projektu</t>
  </si>
  <si>
    <t>(hodnotenie hospodárnosti a efektívnosti výdavkov projektu)</t>
  </si>
  <si>
    <t>Predmet projektu</t>
  </si>
  <si>
    <t>Výstup projektu</t>
  </si>
  <si>
    <r>
      <t>85 EUR/m</t>
    </r>
    <r>
      <rPr>
        <b/>
        <vertAlign val="superscript"/>
        <sz val="11"/>
        <color rgb="FFFF0000"/>
        <rFont val="Arial"/>
        <family val="2"/>
        <charset val="238"/>
      </rPr>
      <t>2</t>
    </r>
  </si>
  <si>
    <t>Zateplenie plochy obvodového plášťa</t>
  </si>
  <si>
    <r>
      <t>70 EUR/m</t>
    </r>
    <r>
      <rPr>
        <b/>
        <vertAlign val="superscript"/>
        <sz val="11"/>
        <color rgb="FFFF0000"/>
        <rFont val="Arial"/>
        <family val="2"/>
        <charset val="238"/>
      </rPr>
      <t>2</t>
    </r>
  </si>
  <si>
    <t xml:space="preserve">Zateplenie plochy strešného plášťa </t>
  </si>
  <si>
    <r>
      <t>350 EUR/m</t>
    </r>
    <r>
      <rPr>
        <b/>
        <vertAlign val="superscript"/>
        <sz val="11"/>
        <color rgb="FFFF0000"/>
        <rFont val="Arial"/>
        <family val="2"/>
        <charset val="238"/>
      </rPr>
      <t>2</t>
    </r>
  </si>
  <si>
    <t>Výmena vonkajšej otvorovej konštrukcie</t>
  </si>
  <si>
    <r>
      <rPr>
        <b/>
        <sz val="14"/>
        <color theme="0"/>
        <rFont val="Arial"/>
        <family val="2"/>
        <charset val="238"/>
      </rPr>
      <t>Výpočet referenčnej hodnoty pre vybrané výdavky projektu na zateplenie obvodového plášťa</t>
    </r>
    <r>
      <rPr>
        <sz val="10"/>
        <color theme="0"/>
        <rFont val="Arial"/>
        <family val="2"/>
        <charset val="238"/>
      </rPr>
      <t xml:space="preserve">
</t>
    </r>
    <r>
      <rPr>
        <i/>
        <sz val="10"/>
        <color theme="0"/>
        <rFont val="Arial"/>
        <family val="2"/>
        <charset val="238"/>
      </rPr>
      <t xml:space="preserve">Výpočet referenčnej hodnoty pre vybrané výdavky projektu sa vykoná automaticky po zadaní </t>
    </r>
    <r>
      <rPr>
        <b/>
        <i/>
        <sz val="10"/>
        <color theme="0"/>
        <rFont val="Arial"/>
        <family val="2"/>
        <charset val="238"/>
      </rPr>
      <t xml:space="preserve">predmetu projektu </t>
    </r>
    <r>
      <rPr>
        <i/>
        <sz val="10"/>
        <color theme="0"/>
        <rFont val="Arial"/>
        <family val="2"/>
        <charset val="238"/>
      </rPr>
      <t xml:space="preserve">a </t>
    </r>
    <r>
      <rPr>
        <b/>
        <i/>
        <sz val="10"/>
        <color theme="0"/>
        <rFont val="Arial"/>
        <family val="2"/>
        <charset val="238"/>
      </rPr>
      <t>cieľovej hodnoty príslušnej zateplenej plochy obvodového plášťa projektu.</t>
    </r>
  </si>
  <si>
    <r>
      <t>Referenčná hodnota pre vybrané výdavky projektu v EUR/m</t>
    </r>
    <r>
      <rPr>
        <vertAlign val="superscript"/>
        <sz val="11"/>
        <color theme="1"/>
        <rFont val="Arial"/>
        <family val="2"/>
        <charset val="238"/>
      </rPr>
      <t>2</t>
    </r>
  </si>
  <si>
    <r>
      <t>Cieľová hodnota zateplenej plochy obvodového plášťa v m</t>
    </r>
    <r>
      <rPr>
        <vertAlign val="superscript"/>
        <sz val="11"/>
        <rFont val="Arial"/>
        <family val="2"/>
        <charset val="238"/>
      </rPr>
      <t>2</t>
    </r>
  </si>
  <si>
    <r>
      <t>Vypočítaná hodnota referenčnej hodnoty pre vybrané výdavky projektu v EUR/m</t>
    </r>
    <r>
      <rPr>
        <b/>
        <vertAlign val="superscript"/>
        <sz val="12"/>
        <rFont val="Arial"/>
        <family val="2"/>
        <charset val="238"/>
      </rPr>
      <t>2</t>
    </r>
  </si>
  <si>
    <r>
      <rPr>
        <b/>
        <sz val="14"/>
        <color theme="0"/>
        <rFont val="Arial"/>
        <family val="2"/>
        <charset val="238"/>
      </rPr>
      <t>Výpočet referenčnej hodnoty pre vybrané výdavky projektu na zateplenie strešného plášťa</t>
    </r>
    <r>
      <rPr>
        <sz val="10"/>
        <color theme="0"/>
        <rFont val="Arial"/>
        <family val="2"/>
        <charset val="238"/>
      </rPr>
      <t xml:space="preserve">
</t>
    </r>
    <r>
      <rPr>
        <i/>
        <sz val="10"/>
        <color theme="0"/>
        <rFont val="Arial"/>
        <family val="2"/>
        <charset val="238"/>
      </rPr>
      <t xml:space="preserve">Výpočet referenčnej hodnoty pre vybrané výdavky projektu sa vykoná automaticky po zadaní </t>
    </r>
    <r>
      <rPr>
        <b/>
        <i/>
        <sz val="10"/>
        <color theme="0"/>
        <rFont val="Arial"/>
        <family val="2"/>
        <charset val="238"/>
      </rPr>
      <t xml:space="preserve">predmetu projektu </t>
    </r>
    <r>
      <rPr>
        <i/>
        <sz val="10"/>
        <color theme="0"/>
        <rFont val="Arial"/>
        <family val="2"/>
        <charset val="238"/>
      </rPr>
      <t xml:space="preserve">a </t>
    </r>
    <r>
      <rPr>
        <b/>
        <i/>
        <sz val="10"/>
        <color theme="0"/>
        <rFont val="Arial"/>
        <family val="2"/>
        <charset val="238"/>
      </rPr>
      <t>cieľovej hodnoty zateplenej plochy strešného plášťa projektu</t>
    </r>
    <r>
      <rPr>
        <i/>
        <sz val="10"/>
        <color theme="0"/>
        <rFont val="Arial"/>
        <family val="2"/>
        <charset val="238"/>
      </rPr>
      <t>.</t>
    </r>
  </si>
  <si>
    <r>
      <t>Cieľová hodnota zateplenej plochy strešného plášťa v m</t>
    </r>
    <r>
      <rPr>
        <vertAlign val="superscript"/>
        <sz val="11"/>
        <rFont val="Arial"/>
        <family val="2"/>
        <charset val="238"/>
      </rPr>
      <t>2</t>
    </r>
  </si>
  <si>
    <r>
      <rPr>
        <b/>
        <sz val="14"/>
        <color theme="0"/>
        <rFont val="Arial"/>
        <family val="2"/>
        <charset val="238"/>
      </rPr>
      <t>Výpočet referenčnej hodnoty pre vybrané výdavky projektu pre výmenu otvorových konštrukcií</t>
    </r>
    <r>
      <rPr>
        <sz val="10"/>
        <color theme="0"/>
        <rFont val="Arial"/>
        <family val="2"/>
        <charset val="238"/>
      </rPr>
      <t xml:space="preserve">
</t>
    </r>
    <r>
      <rPr>
        <i/>
        <sz val="10"/>
        <color theme="0"/>
        <rFont val="Arial"/>
        <family val="2"/>
        <charset val="238"/>
      </rPr>
      <t xml:space="preserve">Výpočet referenčnej hodnoty pre vybrané výdavky projektu sa vykoná automaticky po zadaní </t>
    </r>
    <r>
      <rPr>
        <b/>
        <i/>
        <sz val="10"/>
        <color theme="0"/>
        <rFont val="Arial"/>
        <family val="2"/>
        <charset val="238"/>
      </rPr>
      <t xml:space="preserve">predmetu projektu </t>
    </r>
    <r>
      <rPr>
        <i/>
        <sz val="10"/>
        <color theme="0"/>
        <rFont val="Arial"/>
        <family val="2"/>
        <charset val="238"/>
      </rPr>
      <t xml:space="preserve">a </t>
    </r>
    <r>
      <rPr>
        <b/>
        <i/>
        <sz val="10"/>
        <color theme="0"/>
        <rFont val="Arial"/>
        <family val="2"/>
        <charset val="238"/>
      </rPr>
      <t>cieľovej hodnoty výmeny otvorových konštrukcií projektu</t>
    </r>
    <r>
      <rPr>
        <i/>
        <sz val="10"/>
        <color theme="0"/>
        <rFont val="Arial"/>
        <family val="2"/>
        <charset val="238"/>
      </rPr>
      <t>.</t>
    </r>
  </si>
  <si>
    <r>
      <t>Cieľová hodnota výmeny otvorových konštrukcií v m</t>
    </r>
    <r>
      <rPr>
        <vertAlign val="superscript"/>
        <sz val="11"/>
        <rFont val="Arial"/>
        <family val="2"/>
        <charset val="238"/>
      </rPr>
      <t>2</t>
    </r>
  </si>
  <si>
    <t>V ........................................ dňa .......................</t>
  </si>
  <si>
    <t>Pečiatka a podpis štatutárneho orgánu žiadateľa</t>
  </si>
  <si>
    <t>Referenčné hodnoty pre vybrané výdavky projektu v rámci výzvy s kódom OPKZP-PO4-SC421-2017-XY</t>
  </si>
  <si>
    <r>
      <t xml:space="preserve">Zníženie energetickej náročnosti stavebných objektov </t>
    </r>
    <r>
      <rPr>
        <b/>
        <sz val="10"/>
        <color theme="1"/>
        <rFont val="Calibri"/>
        <family val="2"/>
        <charset val="238"/>
      </rPr>
      <t>–</t>
    </r>
    <r>
      <rPr>
        <b/>
        <i/>
        <sz val="10"/>
        <color theme="1"/>
        <rFont val="Arial"/>
        <family val="2"/>
        <charset val="238"/>
      </rPr>
      <t xml:space="preserve"> Zateplenie obvodového plášťa</t>
    </r>
  </si>
  <si>
    <r>
      <t xml:space="preserve">Zníženie energetickej náročnosti stavebných objektov </t>
    </r>
    <r>
      <rPr>
        <b/>
        <sz val="10"/>
        <color rgb="FF000000"/>
        <rFont val="Calibri"/>
        <family val="2"/>
        <charset val="238"/>
      </rPr>
      <t>–</t>
    </r>
    <r>
      <rPr>
        <b/>
        <i/>
        <sz val="10"/>
        <color rgb="FF000000"/>
        <rFont val="Arial"/>
        <family val="2"/>
        <charset val="238"/>
      </rPr>
      <t xml:space="preserve"> Zateplenie strešného plášťa </t>
    </r>
  </si>
  <si>
    <r>
      <t xml:space="preserve">Zníženie energetickej náročnosti stavebných objektov </t>
    </r>
    <r>
      <rPr>
        <b/>
        <sz val="10"/>
        <color rgb="FF000000"/>
        <rFont val="Calibri"/>
        <family val="2"/>
        <charset val="238"/>
      </rPr>
      <t>–</t>
    </r>
    <r>
      <rPr>
        <b/>
        <i/>
        <sz val="10"/>
        <color rgb="FF000000"/>
        <rFont val="Arial"/>
        <family val="2"/>
        <charset val="238"/>
      </rPr>
      <t xml:space="preserve"> Výmena otvorových konštrukcií</t>
    </r>
  </si>
  <si>
    <r>
      <rPr>
        <b/>
        <sz val="12"/>
        <color rgb="FFFF0000"/>
        <rFont val="Arial"/>
        <family val="2"/>
        <charset val="238"/>
      </rPr>
      <t xml:space="preserve">Zdôvodnenie prekročenia referenčnej hodnoty pre vybrané výdavky projektu: </t>
    </r>
    <r>
      <rPr>
        <i/>
        <sz val="11"/>
        <rFont val="Arial"/>
        <family val="2"/>
        <charset val="238"/>
      </rPr>
      <t xml:space="preserve">v prípade prekročenia stanovenej referenčnej hodnoty pre vybrané výdavky projektu bude žiadateľ povinný zdôvodniť prekročenie referenčnej hodnoty. Žiadateľ v zdôvodnení popíše výdavky, ktoré najvýznamnejšie vplývajú na prekročenie referenčnej hodnoty a zdôvodní ich nevyhnutnosť.
SO posúdi, či toto prekročenie zodpovedá navrhnutému riešeniu, ktoré môže objektívne spôsobiť zvýšenie investičnej náročnosti projektu. To znamená, že výdavky nad referenčnú hodnotu  pre vybrané výdavky projektu budú akceptovateľné ako oprávnené iba v objektívne odôvodnených prípadoch. Zároveň platí, že prekročenie referenčnej hodnoty pre vybrané výdavky projektu bez relevantného a overiteľného odôvodnenia nebude vyhodnotené ako nesplnenie vylučujúceho hodnotiaceho kritéria 4.2 Hospodárnosť a efektívnosť výdavkov projektu, s tým, že tieto výdavky budú znížené a projekt nebude diskvalifikovaný. </t>
    </r>
  </si>
  <si>
    <r>
      <rPr>
        <b/>
        <sz val="11"/>
        <color rgb="FFFF0000"/>
        <rFont val="Arial"/>
        <family val="2"/>
        <charset val="238"/>
      </rPr>
      <t>Zdôvodnenie prekročenia referenčnej hodnoty pre vybrané výdavky projektu:</t>
    </r>
    <r>
      <rPr>
        <sz val="11"/>
        <color theme="1"/>
        <rFont val="Arial"/>
        <family val="2"/>
        <charset val="238"/>
      </rPr>
      <t xml:space="preserve"> v prípade prekročenia stanovenej referenčnej hodnoty pre vybrané výdavky projektu bude žiadateľ povinný zdôvodniť prekročenie referenčnej hodnoty. Žiadateľ v zdôvodnení popíše výdavky, ktoré najvýznamnejšie vplývajú na prekročenie referenčnej hodnoty a zdôvodní ich nevyhnutnosť.
SO posúdi, či toto prekročenie zodpovedá navrhnutému riešeniu, ktoré môže objektívne spôsobiť zvýšenie investičnej náročnosti projektu. To znamená, že výdavky nad referenčnú hodnotu  pre vybrané výdavky projektu budú akceptovateľné ako oprávnené iba v objektívne odôvodnených prípadoch. Zároveň platí, že prekročenie referenčnej hodnoty pre vybrané výdavky projektu bez relevantného a overiteľného odôvodnenia nebude vyhodnotené ako nesplnenie vylučujúceho hodnotiaceho kritéria 4.2 Hospodárnosť a efektívnosť výdavkov projektu, s tým, že tieto výdavky budú znížené a projekt nebude diskvalifikovaný.</t>
    </r>
  </si>
  <si>
    <r>
      <rPr>
        <b/>
        <sz val="11"/>
        <color rgb="FFFF0000"/>
        <rFont val="Arial"/>
        <family val="2"/>
        <charset val="238"/>
      </rPr>
      <t>Zdôvodnenie prekročenia referenčnej hodnoty pre vybrané výdavky projektu:</t>
    </r>
    <r>
      <rPr>
        <b/>
        <sz val="12"/>
        <color rgb="FFFF0000"/>
        <rFont val="Arial"/>
        <family val="2"/>
        <charset val="238"/>
      </rPr>
      <t xml:space="preserve"> </t>
    </r>
    <r>
      <rPr>
        <i/>
        <sz val="11"/>
        <rFont val="Arial"/>
        <family val="2"/>
        <charset val="238"/>
      </rPr>
      <t xml:space="preserve">v prípade prekročenia stanovenej referenčnej hodnoty pre vybrané výdavky projektu bude žiadateľ povinný zdôvodniť prekročenie referenčnej hodnoty. Žiadateľ v zdôvodnení popíše výdavky, ktoré najvýznamnejšie vplývajú na prekročenie referenčnej hodnoty a zdôvodní ich nevyhnutnosť.
SO posúdi, či toto prekročenie zodpovedá navrhnutému riešeniu, ktoré môže objektívne spôsobiť zvýšenie investičnej náročnosti projektu. To znamená, že výdavky nad referenčnú hodnotu  pre vybrané výdavky projektu budú akceptovateľné ako oprávnené iba v objektívne odôvodnených prípadoch. Zároveň platí, že prekročenie referenčnej hodnoty pre vybrané výdavky projektu bez relevantného a overiteľného odôvodnenia nebude vyhodnotené ako nesplnenie vylučujúceho hodnotiaceho kritéria 4.2 Hospodárnosť a efektívnosť výdavkov projektu, s tým, že tieto výdavky budú znížené a projekt nebude diskvalifikovaný. </t>
    </r>
  </si>
  <si>
    <t>Celkové oprávnené výdavky na stavebné práce bez DPH</t>
  </si>
  <si>
    <t>Zateplenie obvodového plášťa</t>
  </si>
  <si>
    <t>Zateplenie strešného plášťa</t>
  </si>
  <si>
    <t>Výmena otvorových konštrukcií</t>
  </si>
  <si>
    <t>Ostatné</t>
  </si>
  <si>
    <t>Spolu výdavky</t>
  </si>
  <si>
    <t>Budova 1</t>
  </si>
  <si>
    <t>V prípade, ak je predmetom projektu viac samostatných budov, žiadateľ vyplní a predloží  Podrobný rozpočet projektu za každú budovu podľa referenčných hodnôt.</t>
  </si>
  <si>
    <t>Príloha č. 12 ŽoNFP - Podrobný rozpočet projektu</t>
  </si>
  <si>
    <r>
      <t xml:space="preserve">VO nebolo ukončené uzavretím zmluvy s úspešným uchádzačom. Výška výdavku bola stanovená na základe rozpočtu stavby na úrovni výkazu výmer potvrdeného podpisom a pečiatkou oprávnenej osoby (stavebný cenár/rozpočtár) v zmysle prílohy č. 9 ŽoNFP - </t>
    </r>
    <r>
      <rPr>
        <i/>
        <sz val="11"/>
        <color theme="1"/>
        <rFont val="Calibri"/>
        <family val="2"/>
        <charset val="238"/>
        <scheme val="minor"/>
      </rPr>
      <t>Projektová dokumentácia.</t>
    </r>
  </si>
  <si>
    <t>VO nebolo ukončené uzavretím zmluvy s úspešným uchádzačom. Výška výdavku bola stanovená na základe prieskumu trhu v zmysle predloženého záznamu z vyhodnotenia prieskumu trhu a pri rešpektovaní stanoveného finančného limitu.</t>
  </si>
  <si>
    <t>VO nebolo ukončené uzavretím zmluvy s úspešným uchádzačom. Výška výdavku bola stanovená na základe prieskumu trhu v zmysle predloženého záznamu z vyhodnotenia prieskumu trhu.</t>
  </si>
  <si>
    <t>Príloha ŽoNFP č. 12 Podrobný rozpočet projektu</t>
  </si>
  <si>
    <t xml:space="preserve">Energetický audit </t>
  </si>
  <si>
    <t>A1 Energetický audit</t>
  </si>
  <si>
    <t>B1 Rekonštrukcia a modernizácia stavebných objektov v oblasti priemyslu a služieb na to nadväzujúcich za účelom zníženia ich energetickej náročnosti</t>
  </si>
  <si>
    <t>B2 Rekonštrukcia a modernizácia existujúcich energetických zariadení za účelom zvýšenia energetickej účinnosti  a zníženia emisií skleníkových plynov</t>
  </si>
  <si>
    <t>B3 Rekonštrukcia a modernizácia systémov výroby a rozvodu stlačeného vzduchu</t>
  </si>
  <si>
    <t>B4 Zavádzanie systémov merania a riadenia, vrátane energetických a environmentálnych manažérskych systémov, najmä EMAS, v oblasti výroby a spotreby energie za účelom zníženia spotreby energie a emisií skleníkových plynov</t>
  </si>
  <si>
    <t>B6 Modernizácia a rekonštrukcia systémov vonkajšieho osvetlenia priemyselných areálov, ale len spolu s inými opatreniami na zníženie spotreby elektriny v podniku</t>
  </si>
  <si>
    <t>B7 Iné opatrenia, ktoré prispievajú k znižovaniu spotreby primárnych energetických zdrojov</t>
  </si>
  <si>
    <t>B5 Výstavba, modernizácia a rekonštrukcia rozvodov energie, resp. rozvodov energetických médií</t>
  </si>
  <si>
    <t>Typ opatrenia</t>
  </si>
  <si>
    <t>Oprávnený výdavok na iné opatrenia prispievajúce k znižovaniu PEZ (Opatrenie B7)</t>
  </si>
</sst>
</file>

<file path=xl/styles.xml><?xml version="1.0" encoding="utf-8"?>
<styleSheet xmlns="http://schemas.openxmlformats.org/spreadsheetml/2006/main" xmlns:mc="http://schemas.openxmlformats.org/markup-compatibility/2006" xmlns:x14ac="http://schemas.microsoft.com/office/spreadsheetml/2009/9/ac" mc:Ignorable="x14ac">
  <fonts count="46" x14ac:knownFonts="1">
    <font>
      <sz val="11"/>
      <color theme="1"/>
      <name val="Calibri"/>
      <family val="2"/>
      <charset val="238"/>
      <scheme val="minor"/>
    </font>
    <font>
      <b/>
      <sz val="11"/>
      <color theme="1"/>
      <name val="Arial"/>
      <family val="2"/>
      <charset val="238"/>
    </font>
    <font>
      <sz val="10"/>
      <color theme="1"/>
      <name val="Arial"/>
      <family val="2"/>
      <charset val="238"/>
    </font>
    <font>
      <sz val="11"/>
      <color theme="1"/>
      <name val="Arial"/>
      <family val="2"/>
      <charset val="238"/>
    </font>
    <font>
      <b/>
      <sz val="11"/>
      <name val="Arial"/>
      <family val="2"/>
      <charset val="238"/>
    </font>
    <font>
      <sz val="11"/>
      <name val="Arial"/>
      <family val="2"/>
      <charset val="238"/>
    </font>
    <font>
      <b/>
      <sz val="14"/>
      <name val="Arial"/>
      <family val="2"/>
      <charset val="238"/>
    </font>
    <font>
      <b/>
      <sz val="12"/>
      <name val="Arial"/>
      <family val="2"/>
      <charset val="238"/>
    </font>
    <font>
      <i/>
      <sz val="11"/>
      <color theme="1"/>
      <name val="Calibri"/>
      <family val="2"/>
      <charset val="238"/>
      <scheme val="minor"/>
    </font>
    <font>
      <sz val="10"/>
      <name val="Arial"/>
      <family val="2"/>
      <charset val="238"/>
    </font>
    <font>
      <i/>
      <sz val="11"/>
      <color theme="1"/>
      <name val="Arial"/>
      <family val="2"/>
      <charset val="238"/>
    </font>
    <font>
      <b/>
      <sz val="16"/>
      <color theme="1"/>
      <name val="Arial"/>
      <family val="2"/>
      <charset val="238"/>
    </font>
    <font>
      <sz val="10"/>
      <color theme="0"/>
      <name val="Arial"/>
      <family val="2"/>
      <charset val="238"/>
    </font>
    <font>
      <b/>
      <i/>
      <sz val="11"/>
      <color theme="0"/>
      <name val="Arial"/>
      <family val="2"/>
      <charset val="238"/>
    </font>
    <font>
      <b/>
      <i/>
      <sz val="11"/>
      <color theme="1"/>
      <name val="Arial"/>
      <family val="2"/>
      <charset val="238"/>
    </font>
    <font>
      <i/>
      <sz val="11"/>
      <name val="Arial"/>
      <family val="2"/>
      <charset val="238"/>
    </font>
    <font>
      <i/>
      <u/>
      <sz val="11"/>
      <color theme="1"/>
      <name val="Arial"/>
      <family val="2"/>
      <charset val="238"/>
    </font>
    <font>
      <sz val="12"/>
      <name val="Arial"/>
      <family val="2"/>
      <charset val="238"/>
    </font>
    <font>
      <sz val="11"/>
      <color theme="1"/>
      <name val="Calibri"/>
      <family val="2"/>
      <charset val="238"/>
    </font>
    <font>
      <b/>
      <sz val="8"/>
      <color indexed="81"/>
      <name val="Tahoma"/>
      <family val="2"/>
      <charset val="238"/>
    </font>
    <font>
      <b/>
      <sz val="9"/>
      <color indexed="81"/>
      <name val="Tahoma"/>
      <family val="2"/>
      <charset val="238"/>
    </font>
    <font>
      <i/>
      <sz val="10"/>
      <name val="Arial"/>
      <family val="2"/>
      <charset val="238"/>
    </font>
    <font>
      <sz val="11"/>
      <name val="Calibri"/>
      <family val="2"/>
      <charset val="238"/>
      <scheme val="minor"/>
    </font>
    <font>
      <sz val="9"/>
      <color indexed="81"/>
      <name val="Tahoma"/>
      <family val="2"/>
      <charset val="238"/>
    </font>
    <font>
      <i/>
      <sz val="10"/>
      <color theme="1"/>
      <name val="Arial"/>
      <family val="2"/>
      <charset val="238"/>
    </font>
    <font>
      <b/>
      <sz val="16"/>
      <name val="Arial"/>
      <family val="2"/>
      <charset val="238"/>
    </font>
    <font>
      <b/>
      <i/>
      <sz val="12"/>
      <color theme="1"/>
      <name val="Arial"/>
      <family val="2"/>
      <charset val="238"/>
    </font>
    <font>
      <b/>
      <sz val="11"/>
      <color theme="0"/>
      <name val="Arial"/>
      <family val="2"/>
      <charset val="238"/>
    </font>
    <font>
      <b/>
      <i/>
      <sz val="10"/>
      <color theme="1"/>
      <name val="Arial"/>
      <family val="2"/>
      <charset val="238"/>
    </font>
    <font>
      <b/>
      <sz val="10"/>
      <color theme="1"/>
      <name val="Calibri"/>
      <family val="2"/>
      <charset val="238"/>
    </font>
    <font>
      <b/>
      <sz val="11"/>
      <color rgb="FFFF0000"/>
      <name val="Arial"/>
      <family val="2"/>
      <charset val="238"/>
    </font>
    <font>
      <b/>
      <vertAlign val="superscript"/>
      <sz val="11"/>
      <color rgb="FFFF0000"/>
      <name val="Arial"/>
      <family val="2"/>
      <charset val="238"/>
    </font>
    <font>
      <b/>
      <sz val="10"/>
      <color rgb="FF000000"/>
      <name val="Arial"/>
      <family val="2"/>
      <charset val="238"/>
    </font>
    <font>
      <b/>
      <i/>
      <sz val="10"/>
      <color rgb="FF000000"/>
      <name val="Arial"/>
      <family val="2"/>
      <charset val="238"/>
    </font>
    <font>
      <b/>
      <sz val="10"/>
      <color rgb="FF000000"/>
      <name val="Calibri"/>
      <family val="2"/>
      <charset val="238"/>
    </font>
    <font>
      <b/>
      <sz val="16"/>
      <color theme="0"/>
      <name val="Arial"/>
      <family val="2"/>
      <charset val="238"/>
    </font>
    <font>
      <b/>
      <sz val="14"/>
      <color theme="0"/>
      <name val="Arial"/>
      <family val="2"/>
      <charset val="238"/>
    </font>
    <font>
      <i/>
      <sz val="10"/>
      <color theme="0"/>
      <name val="Arial"/>
      <family val="2"/>
      <charset val="238"/>
    </font>
    <font>
      <b/>
      <i/>
      <sz val="10"/>
      <color theme="0"/>
      <name val="Arial"/>
      <family val="2"/>
      <charset val="238"/>
    </font>
    <font>
      <vertAlign val="superscript"/>
      <sz val="11"/>
      <color theme="1"/>
      <name val="Arial"/>
      <family val="2"/>
      <charset val="238"/>
    </font>
    <font>
      <i/>
      <sz val="11"/>
      <color rgb="FFFF0000"/>
      <name val="Arial"/>
      <family val="2"/>
      <charset val="238"/>
    </font>
    <font>
      <vertAlign val="superscript"/>
      <sz val="11"/>
      <name val="Arial"/>
      <family val="2"/>
      <charset val="238"/>
    </font>
    <font>
      <b/>
      <vertAlign val="superscript"/>
      <sz val="12"/>
      <name val="Arial"/>
      <family val="2"/>
      <charset val="238"/>
    </font>
    <font>
      <b/>
      <sz val="12"/>
      <color rgb="FFFF0000"/>
      <name val="Arial"/>
      <family val="2"/>
      <charset val="238"/>
    </font>
    <font>
      <b/>
      <sz val="14"/>
      <color theme="1"/>
      <name val="Calibri"/>
      <family val="2"/>
      <charset val="238"/>
      <scheme val="minor"/>
    </font>
    <font>
      <sz val="9"/>
      <color indexed="81"/>
      <name val="Tahoma"/>
      <charset val="1"/>
    </font>
  </fonts>
  <fills count="17">
    <fill>
      <patternFill patternType="none"/>
    </fill>
    <fill>
      <patternFill patternType="gray125"/>
    </fill>
    <fill>
      <patternFill patternType="solid">
        <fgColor theme="0"/>
        <bgColor indexed="64"/>
      </patternFill>
    </fill>
    <fill>
      <patternFill patternType="solid">
        <fgColor theme="6" tint="0.39997558519241921"/>
        <bgColor indexed="64"/>
      </patternFill>
    </fill>
    <fill>
      <patternFill patternType="solid">
        <fgColor theme="4" tint="0.39997558519241921"/>
        <bgColor indexed="64"/>
      </patternFill>
    </fill>
    <fill>
      <patternFill patternType="solid">
        <fgColor theme="0" tint="-0.14999847407452621"/>
        <bgColor indexed="64"/>
      </patternFill>
    </fill>
    <fill>
      <patternFill patternType="solid">
        <fgColor theme="1" tint="0.34998626667073579"/>
        <bgColor indexed="64"/>
      </patternFill>
    </fill>
    <fill>
      <patternFill patternType="solid">
        <fgColor theme="3" tint="-0.249977111117893"/>
        <bgColor indexed="64"/>
      </patternFill>
    </fill>
    <fill>
      <patternFill patternType="solid">
        <fgColor rgb="FF92D050"/>
        <bgColor indexed="64"/>
      </patternFill>
    </fill>
    <fill>
      <patternFill patternType="solid">
        <fgColor theme="7" tint="0.39997558519241921"/>
        <bgColor indexed="64"/>
      </patternFill>
    </fill>
    <fill>
      <patternFill patternType="solid">
        <fgColor rgb="FFFF0000"/>
        <bgColor indexed="64"/>
      </patternFill>
    </fill>
    <fill>
      <patternFill patternType="solid">
        <fgColor theme="4" tint="-0.249977111117893"/>
        <bgColor indexed="64"/>
      </patternFill>
    </fill>
    <fill>
      <patternFill patternType="solid">
        <fgColor theme="4" tint="0.79998168889431442"/>
        <bgColor indexed="64"/>
      </patternFill>
    </fill>
    <fill>
      <patternFill patternType="solid">
        <fgColor theme="0" tint="-0.249977111117893"/>
        <bgColor indexed="64"/>
      </patternFill>
    </fill>
    <fill>
      <patternFill patternType="solid">
        <fgColor theme="6" tint="-0.249977111117893"/>
        <bgColor indexed="64"/>
      </patternFill>
    </fill>
    <fill>
      <patternFill patternType="solid">
        <fgColor rgb="FFFFC000"/>
        <bgColor indexed="64"/>
      </patternFill>
    </fill>
    <fill>
      <patternFill patternType="solid">
        <fgColor theme="6" tint="0.59999389629810485"/>
        <bgColor indexed="64"/>
      </patternFill>
    </fill>
  </fills>
  <borders count="4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style="medium">
        <color indexed="64"/>
      </right>
      <top/>
      <bottom style="thin">
        <color indexed="64"/>
      </bottom>
      <diagonal/>
    </border>
    <border>
      <left/>
      <right/>
      <top style="thin">
        <color indexed="64"/>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style="thin">
        <color indexed="64"/>
      </top>
      <bottom style="medium">
        <color indexed="64"/>
      </bottom>
      <diagonal/>
    </border>
    <border>
      <left/>
      <right/>
      <top/>
      <bottom style="thin">
        <color indexed="64"/>
      </bottom>
      <diagonal/>
    </border>
    <border>
      <left style="thin">
        <color indexed="64"/>
      </left>
      <right style="thin">
        <color indexed="64"/>
      </right>
      <top style="thin">
        <color indexed="64"/>
      </top>
      <bottom style="thin">
        <color theme="0"/>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diagonal/>
    </border>
    <border>
      <left style="thin">
        <color indexed="64"/>
      </left>
      <right/>
      <top style="medium">
        <color indexed="64"/>
      </top>
      <bottom style="medium">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thin">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thin">
        <color indexed="64"/>
      </right>
      <top style="thin">
        <color indexed="64"/>
      </top>
      <bottom/>
      <diagonal/>
    </border>
    <border>
      <left style="thin">
        <color indexed="64"/>
      </left>
      <right/>
      <top/>
      <bottom/>
      <diagonal/>
    </border>
  </borders>
  <cellStyleXfs count="1">
    <xf numFmtId="0" fontId="0" fillId="0" borderId="0"/>
  </cellStyleXfs>
  <cellXfs count="186">
    <xf numFmtId="0" fontId="0" fillId="0" borderId="0" xfId="0"/>
    <xf numFmtId="0" fontId="2" fillId="0" borderId="0" xfId="0" applyFont="1"/>
    <xf numFmtId="0" fontId="3" fillId="0" borderId="0" xfId="0" applyFont="1"/>
    <xf numFmtId="0" fontId="3" fillId="0" borderId="0" xfId="0" applyFont="1" applyAlignment="1">
      <alignment horizontal="left" wrapText="1"/>
    </xf>
    <xf numFmtId="0" fontId="5" fillId="2" borderId="0" xfId="0" applyFont="1" applyFill="1" applyBorder="1" applyAlignment="1">
      <alignment horizontal="center" wrapText="1"/>
    </xf>
    <xf numFmtId="0" fontId="2" fillId="0" borderId="0" xfId="0" applyFont="1" applyAlignment="1">
      <alignment horizontal="center" vertical="center"/>
    </xf>
    <xf numFmtId="4" fontId="5" fillId="0" borderId="5" xfId="0" applyNumberFormat="1" applyFont="1" applyBorder="1" applyAlignment="1">
      <alignment horizontal="center" vertical="center" wrapText="1"/>
    </xf>
    <xf numFmtId="4" fontId="5" fillId="0" borderId="1" xfId="0" applyNumberFormat="1" applyFont="1" applyBorder="1" applyAlignment="1">
      <alignment horizontal="center" vertical="center" wrapText="1"/>
    </xf>
    <xf numFmtId="0" fontId="3" fillId="0" borderId="0" xfId="0" applyFont="1" applyAlignment="1">
      <alignment horizontal="center" vertical="center"/>
    </xf>
    <xf numFmtId="0" fontId="3" fillId="0" borderId="0" xfId="0" applyFont="1" applyAlignment="1">
      <alignment horizontal="center" vertical="center" wrapText="1"/>
    </xf>
    <xf numFmtId="0" fontId="0" fillId="0" borderId="0" xfId="0" applyAlignment="1">
      <alignment horizontal="center" vertical="center"/>
    </xf>
    <xf numFmtId="0" fontId="0" fillId="0" borderId="1" xfId="0" applyBorder="1"/>
    <xf numFmtId="0" fontId="0" fillId="0" borderId="0" xfId="0" applyFont="1"/>
    <xf numFmtId="0" fontId="0" fillId="0" borderId="0" xfId="0" applyBorder="1"/>
    <xf numFmtId="0" fontId="0" fillId="0" borderId="0" xfId="0" applyAlignment="1">
      <alignment horizontal="center"/>
    </xf>
    <xf numFmtId="0" fontId="2" fillId="0" borderId="0" xfId="0" applyFont="1" applyAlignment="1">
      <alignment horizontal="center"/>
    </xf>
    <xf numFmtId="0" fontId="3" fillId="0" borderId="0" xfId="0" applyFont="1" applyAlignment="1">
      <alignment horizontal="center"/>
    </xf>
    <xf numFmtId="0" fontId="3" fillId="0" borderId="0" xfId="0" applyFont="1" applyAlignment="1">
      <alignment horizontal="center" wrapText="1"/>
    </xf>
    <xf numFmtId="0" fontId="5" fillId="0" borderId="0" xfId="0" applyFont="1" applyFill="1" applyAlignment="1">
      <alignment wrapText="1"/>
    </xf>
    <xf numFmtId="0" fontId="3" fillId="5" borderId="1" xfId="0" applyFont="1" applyFill="1" applyBorder="1" applyAlignment="1">
      <alignment vertical="center" wrapText="1"/>
    </xf>
    <xf numFmtId="4" fontId="5" fillId="5" borderId="1" xfId="0" applyNumberFormat="1" applyFont="1" applyFill="1" applyBorder="1" applyAlignment="1">
      <alignment horizontal="center" vertical="center" wrapText="1"/>
    </xf>
    <xf numFmtId="0" fontId="3" fillId="5" borderId="5" xfId="0" applyFont="1" applyFill="1" applyBorder="1" applyAlignment="1">
      <alignment vertical="center" wrapText="1"/>
    </xf>
    <xf numFmtId="4" fontId="5" fillId="5" borderId="5" xfId="0" applyNumberFormat="1" applyFont="1" applyFill="1" applyBorder="1" applyAlignment="1">
      <alignment horizontal="center" vertical="center" wrapText="1"/>
    </xf>
    <xf numFmtId="0" fontId="3" fillId="5" borderId="11" xfId="0" applyFont="1" applyFill="1" applyBorder="1" applyAlignment="1">
      <alignment vertical="center" wrapText="1"/>
    </xf>
    <xf numFmtId="0" fontId="3" fillId="5" borderId="9" xfId="0" applyFont="1" applyFill="1" applyBorder="1" applyAlignment="1">
      <alignment vertical="center" wrapText="1"/>
    </xf>
    <xf numFmtId="0" fontId="0" fillId="0" borderId="0" xfId="0" applyAlignment="1">
      <alignment horizontal="center"/>
    </xf>
    <xf numFmtId="0" fontId="7" fillId="0" borderId="0" xfId="0" applyFont="1" applyFill="1" applyBorder="1" applyAlignment="1">
      <alignment horizontal="left" vertical="center" wrapText="1"/>
    </xf>
    <xf numFmtId="4" fontId="7" fillId="0" borderId="0" xfId="0" applyNumberFormat="1" applyFont="1" applyFill="1" applyBorder="1" applyAlignment="1">
      <alignment horizontal="center" vertical="center" wrapText="1"/>
    </xf>
    <xf numFmtId="0" fontId="5" fillId="0" borderId="0" xfId="0" applyFont="1" applyFill="1" applyBorder="1" applyAlignment="1">
      <alignment horizontal="center" wrapText="1"/>
    </xf>
    <xf numFmtId="0" fontId="11" fillId="0" borderId="0" xfId="0" applyFont="1" applyAlignment="1">
      <alignment horizontal="left"/>
    </xf>
    <xf numFmtId="0" fontId="13" fillId="7" borderId="1" xfId="0" applyFont="1" applyFill="1" applyBorder="1" applyAlignment="1"/>
    <xf numFmtId="0" fontId="2" fillId="0" borderId="0" xfId="0" applyFont="1" applyAlignment="1">
      <alignment horizontal="right"/>
    </xf>
    <xf numFmtId="0" fontId="0" fillId="0" borderId="10" xfId="0" applyBorder="1" applyAlignment="1">
      <alignment horizontal="center" vertical="center" wrapText="1"/>
    </xf>
    <xf numFmtId="0" fontId="11" fillId="0" borderId="0" xfId="0" applyFont="1" applyAlignment="1">
      <alignment horizontal="left"/>
    </xf>
    <xf numFmtId="4" fontId="5" fillId="8" borderId="5" xfId="0" applyNumberFormat="1" applyFont="1" applyFill="1" applyBorder="1" applyAlignment="1" applyProtection="1">
      <alignment horizontal="center" vertical="center" wrapText="1"/>
      <protection locked="0"/>
    </xf>
    <xf numFmtId="0" fontId="9" fillId="0" borderId="5" xfId="0" applyFont="1" applyBorder="1" applyAlignment="1">
      <alignment horizontal="justify" wrapText="1"/>
    </xf>
    <xf numFmtId="0" fontId="0" fillId="0" borderId="16" xfId="0" applyBorder="1" applyAlignment="1">
      <alignment horizontal="center" vertical="center" wrapText="1"/>
    </xf>
    <xf numFmtId="0" fontId="0" fillId="0" borderId="12" xfId="0" applyBorder="1" applyAlignment="1">
      <alignment horizontal="center" vertical="center" wrapText="1"/>
    </xf>
    <xf numFmtId="0" fontId="0" fillId="0" borderId="17" xfId="0" applyBorder="1" applyAlignment="1">
      <alignment horizontal="center" vertical="center" wrapText="1"/>
    </xf>
    <xf numFmtId="0" fontId="22" fillId="0" borderId="0" xfId="0" applyFont="1"/>
    <xf numFmtId="0" fontId="5" fillId="0" borderId="5" xfId="0" applyFont="1" applyFill="1" applyBorder="1" applyAlignment="1">
      <alignment horizontal="center" wrapText="1"/>
    </xf>
    <xf numFmtId="0" fontId="5" fillId="0" borderId="1" xfId="0" applyFont="1" applyFill="1" applyBorder="1" applyAlignment="1">
      <alignment horizontal="center" wrapText="1"/>
    </xf>
    <xf numFmtId="0" fontId="6" fillId="9" borderId="3" xfId="0" applyFont="1" applyFill="1" applyBorder="1" applyAlignment="1">
      <alignment horizontal="left" vertical="center"/>
    </xf>
    <xf numFmtId="0" fontId="6" fillId="9" borderId="4" xfId="0" applyFont="1" applyFill="1" applyBorder="1" applyAlignment="1">
      <alignment horizontal="left" vertical="center"/>
    </xf>
    <xf numFmtId="0" fontId="6" fillId="9" borderId="21" xfId="0" applyFont="1" applyFill="1" applyBorder="1" applyAlignment="1">
      <alignment horizontal="left" vertical="center"/>
    </xf>
    <xf numFmtId="0" fontId="12" fillId="6" borderId="22" xfId="0" applyFont="1" applyFill="1" applyBorder="1" applyAlignment="1">
      <alignment horizontal="center" vertical="center" wrapText="1"/>
    </xf>
    <xf numFmtId="0" fontId="12" fillId="6" borderId="23" xfId="0" applyFont="1" applyFill="1" applyBorder="1" applyAlignment="1">
      <alignment horizontal="center" vertical="center" wrapText="1"/>
    </xf>
    <xf numFmtId="0" fontId="12" fillId="6" borderId="24" xfId="0" applyFont="1" applyFill="1" applyBorder="1" applyAlignment="1">
      <alignment horizontal="center" vertical="center" wrapText="1"/>
    </xf>
    <xf numFmtId="0" fontId="1" fillId="0" borderId="0" xfId="0" applyFont="1" applyFill="1" applyBorder="1" applyAlignment="1"/>
    <xf numFmtId="0" fontId="1" fillId="0" borderId="0" xfId="0" applyFont="1" applyFill="1" applyBorder="1" applyAlignment="1">
      <alignment horizontal="center"/>
    </xf>
    <xf numFmtId="0" fontId="13" fillId="7" borderId="27" xfId="0" applyFont="1" applyFill="1" applyBorder="1" applyAlignment="1">
      <alignment horizontal="left" vertical="center"/>
    </xf>
    <xf numFmtId="0" fontId="13" fillId="7" borderId="5" xfId="0" applyFont="1" applyFill="1" applyBorder="1" applyAlignment="1">
      <alignment horizontal="left" vertical="center"/>
    </xf>
    <xf numFmtId="0" fontId="28" fillId="4" borderId="9" xfId="0" applyFont="1" applyFill="1" applyBorder="1" applyAlignment="1">
      <alignment horizontal="left" vertical="center" wrapText="1"/>
    </xf>
    <xf numFmtId="0" fontId="32" fillId="12" borderId="10" xfId="0" applyFont="1" applyFill="1" applyBorder="1" applyAlignment="1">
      <alignment horizontal="center" vertical="center" wrapText="1"/>
    </xf>
    <xf numFmtId="0" fontId="33" fillId="4" borderId="9" xfId="0" applyFont="1" applyFill="1" applyBorder="1" applyAlignment="1">
      <alignment horizontal="left" vertical="center" wrapText="1"/>
    </xf>
    <xf numFmtId="0" fontId="3" fillId="4" borderId="9" xfId="0" applyFont="1" applyFill="1" applyBorder="1" applyAlignment="1">
      <alignment horizontal="left" vertical="center" wrapText="1"/>
    </xf>
    <xf numFmtId="3" fontId="5" fillId="4" borderId="9" xfId="0" applyNumberFormat="1" applyFont="1" applyFill="1" applyBorder="1" applyAlignment="1" applyProtection="1">
      <alignment horizontal="left" vertical="center"/>
      <protection locked="0"/>
    </xf>
    <xf numFmtId="0" fontId="3" fillId="10" borderId="9" xfId="0" applyFont="1" applyFill="1" applyBorder="1" applyAlignment="1">
      <alignment horizontal="left" vertical="center" wrapText="1"/>
    </xf>
    <xf numFmtId="3" fontId="5" fillId="3" borderId="9" xfId="0" applyNumberFormat="1" applyFont="1" applyFill="1" applyBorder="1" applyAlignment="1" applyProtection="1">
      <alignment horizontal="left" vertical="center" wrapText="1"/>
      <protection locked="0"/>
    </xf>
    <xf numFmtId="3" fontId="5" fillId="3" borderId="37" xfId="0" applyNumberFormat="1" applyFont="1" applyFill="1" applyBorder="1" applyAlignment="1" applyProtection="1">
      <alignment horizontal="left" vertical="center" wrapText="1"/>
      <protection locked="0"/>
    </xf>
    <xf numFmtId="3" fontId="7" fillId="14" borderId="25" xfId="0" applyNumberFormat="1" applyFont="1" applyFill="1" applyBorder="1" applyAlignment="1" applyProtection="1">
      <alignment horizontal="left" vertical="center" wrapText="1"/>
      <protection locked="0"/>
    </xf>
    <xf numFmtId="3" fontId="4" fillId="0" borderId="14" xfId="0" applyNumberFormat="1" applyFont="1" applyFill="1" applyBorder="1" applyAlignment="1" applyProtection="1">
      <alignment horizontal="center" wrapText="1"/>
      <protection locked="0"/>
    </xf>
    <xf numFmtId="0" fontId="0" fillId="0" borderId="0" xfId="0" applyBorder="1" applyAlignment="1"/>
    <xf numFmtId="0" fontId="3" fillId="0" borderId="0" xfId="0" applyFont="1" applyAlignment="1"/>
    <xf numFmtId="0" fontId="0" fillId="0" borderId="1" xfId="0" applyBorder="1" applyAlignment="1">
      <alignment horizontal="center" vertical="center" wrapText="1"/>
    </xf>
    <xf numFmtId="0" fontId="9" fillId="15" borderId="17" xfId="0" applyFont="1" applyFill="1" applyBorder="1" applyAlignment="1">
      <alignment horizontal="justify" wrapText="1"/>
    </xf>
    <xf numFmtId="0" fontId="0" fillId="15" borderId="17" xfId="0" applyFill="1" applyBorder="1" applyAlignment="1">
      <alignment horizontal="center" vertical="center" wrapText="1"/>
    </xf>
    <xf numFmtId="0" fontId="0" fillId="15" borderId="18" xfId="0" applyFill="1" applyBorder="1" applyAlignment="1">
      <alignment horizontal="center" vertical="center" wrapText="1"/>
    </xf>
    <xf numFmtId="0" fontId="0" fillId="15" borderId="0" xfId="0" applyFill="1" applyBorder="1" applyAlignment="1">
      <alignment horizontal="center" vertical="center" wrapText="1"/>
    </xf>
    <xf numFmtId="4" fontId="4" fillId="15" borderId="26" xfId="0" applyNumberFormat="1" applyFont="1" applyFill="1" applyBorder="1" applyAlignment="1">
      <alignment horizontal="center" vertical="center" wrapText="1"/>
    </xf>
    <xf numFmtId="4" fontId="4" fillId="15" borderId="0" xfId="0" applyNumberFormat="1" applyFont="1" applyFill="1" applyBorder="1" applyAlignment="1">
      <alignment horizontal="center" vertical="center" wrapText="1"/>
    </xf>
    <xf numFmtId="0" fontId="3" fillId="5" borderId="22" xfId="0" applyFont="1" applyFill="1" applyBorder="1" applyAlignment="1">
      <alignment vertical="center" wrapText="1"/>
    </xf>
    <xf numFmtId="0" fontId="3" fillId="5" borderId="23" xfId="0" applyFont="1" applyFill="1" applyBorder="1" applyAlignment="1">
      <alignment vertical="center" wrapText="1"/>
    </xf>
    <xf numFmtId="0" fontId="5" fillId="0" borderId="23" xfId="0" applyFont="1" applyFill="1" applyBorder="1" applyAlignment="1">
      <alignment horizontal="center" wrapText="1"/>
    </xf>
    <xf numFmtId="4" fontId="5" fillId="0" borderId="23" xfId="0" applyNumberFormat="1" applyFont="1" applyBorder="1" applyAlignment="1">
      <alignment horizontal="center" vertical="center" wrapText="1"/>
    </xf>
    <xf numFmtId="4" fontId="5" fillId="5" borderId="23" xfId="0" applyNumberFormat="1" applyFont="1" applyFill="1" applyBorder="1" applyAlignment="1">
      <alignment horizontal="center" vertical="center" wrapText="1"/>
    </xf>
    <xf numFmtId="4" fontId="5" fillId="5" borderId="6" xfId="0" applyNumberFormat="1" applyFont="1" applyFill="1" applyBorder="1" applyAlignment="1">
      <alignment horizontal="center" vertical="center" wrapText="1"/>
    </xf>
    <xf numFmtId="4" fontId="5" fillId="8" borderId="23" xfId="0" applyNumberFormat="1" applyFont="1" applyFill="1" applyBorder="1" applyAlignment="1" applyProtection="1">
      <alignment horizontal="center" vertical="center" wrapText="1"/>
      <protection locked="0"/>
    </xf>
    <xf numFmtId="0" fontId="9" fillId="0" borderId="23" xfId="0" applyFont="1" applyBorder="1" applyAlignment="1">
      <alignment horizontal="justify" wrapText="1"/>
    </xf>
    <xf numFmtId="0" fontId="0" fillId="0" borderId="24" xfId="0" applyBorder="1" applyAlignment="1">
      <alignment horizontal="center" vertical="center" wrapText="1"/>
    </xf>
    <xf numFmtId="4" fontId="7" fillId="3" borderId="45" xfId="0" applyNumberFormat="1" applyFont="1" applyFill="1" applyBorder="1" applyAlignment="1">
      <alignment horizontal="center" vertical="center" wrapText="1"/>
    </xf>
    <xf numFmtId="4" fontId="4" fillId="15" borderId="42" xfId="0" applyNumberFormat="1" applyFont="1" applyFill="1" applyBorder="1" applyAlignment="1">
      <alignment horizontal="center" vertical="center" wrapText="1"/>
    </xf>
    <xf numFmtId="0" fontId="9" fillId="15" borderId="42" xfId="0" applyFont="1" applyFill="1" applyBorder="1" applyAlignment="1">
      <alignment horizontal="justify" wrapText="1"/>
    </xf>
    <xf numFmtId="0" fontId="0" fillId="15" borderId="43" xfId="0" applyFill="1" applyBorder="1" applyAlignment="1">
      <alignment horizontal="center" vertical="center" wrapText="1"/>
    </xf>
    <xf numFmtId="0" fontId="11" fillId="0" borderId="0" xfId="0" applyFont="1" applyAlignment="1">
      <alignment horizontal="left"/>
    </xf>
    <xf numFmtId="4" fontId="7" fillId="3" borderId="46" xfId="0" applyNumberFormat="1" applyFont="1" applyFill="1" applyBorder="1" applyAlignment="1">
      <alignment horizontal="center" vertical="center" wrapText="1"/>
    </xf>
    <xf numFmtId="4" fontId="5" fillId="8" borderId="1" xfId="0" applyNumberFormat="1" applyFont="1" applyFill="1" applyBorder="1" applyAlignment="1" applyProtection="1">
      <alignment horizontal="center" vertical="center" wrapText="1"/>
      <protection locked="0"/>
    </xf>
    <xf numFmtId="0" fontId="9" fillId="0" borderId="1" xfId="0" applyFont="1" applyBorder="1" applyAlignment="1">
      <alignment horizontal="justify" wrapText="1"/>
    </xf>
    <xf numFmtId="0" fontId="11" fillId="0" borderId="0" xfId="0" applyFont="1" applyAlignment="1">
      <alignment horizontal="left"/>
    </xf>
    <xf numFmtId="0" fontId="3" fillId="0" borderId="0" xfId="0" applyFont="1" applyAlignment="1">
      <alignment horizontal="left" wrapText="1"/>
    </xf>
    <xf numFmtId="0" fontId="22" fillId="0" borderId="0" xfId="0" applyFont="1" applyBorder="1"/>
    <xf numFmtId="0" fontId="12" fillId="6" borderId="48" xfId="0" applyFont="1" applyFill="1" applyBorder="1" applyAlignment="1">
      <alignment horizontal="center" vertical="center" wrapText="1"/>
    </xf>
    <xf numFmtId="0" fontId="9" fillId="15" borderId="0" xfId="0" applyFont="1" applyFill="1" applyBorder="1" applyAlignment="1">
      <alignment horizontal="justify" wrapText="1"/>
    </xf>
    <xf numFmtId="0" fontId="0" fillId="0" borderId="2" xfId="0" applyBorder="1" applyAlignment="1">
      <alignment vertical="center"/>
    </xf>
    <xf numFmtId="0" fontId="0" fillId="0" borderId="2" xfId="0" applyBorder="1"/>
    <xf numFmtId="0" fontId="0" fillId="0" borderId="1" xfId="0" applyFill="1" applyBorder="1"/>
    <xf numFmtId="49" fontId="3" fillId="0" borderId="1" xfId="0" applyNumberFormat="1" applyFont="1" applyFill="1" applyBorder="1" applyAlignment="1">
      <alignment horizontal="left" wrapText="1"/>
    </xf>
    <xf numFmtId="0" fontId="17" fillId="4" borderId="44" xfId="0" applyFont="1" applyFill="1" applyBorder="1" applyAlignment="1">
      <alignment horizontal="left" vertical="center"/>
    </xf>
    <xf numFmtId="0" fontId="17" fillId="4" borderId="17" xfId="0" applyFont="1" applyFill="1" applyBorder="1" applyAlignment="1">
      <alignment horizontal="left" vertical="center"/>
    </xf>
    <xf numFmtId="0" fontId="17" fillId="4" borderId="47" xfId="0" applyFont="1" applyFill="1" applyBorder="1" applyAlignment="1">
      <alignment horizontal="left" vertical="center"/>
    </xf>
    <xf numFmtId="49" fontId="5" fillId="0" borderId="0" xfId="0" applyNumberFormat="1" applyFont="1" applyFill="1" applyBorder="1" applyAlignment="1">
      <alignment horizontal="justify" wrapText="1"/>
    </xf>
    <xf numFmtId="49" fontId="3" fillId="0" borderId="0" xfId="0" applyNumberFormat="1" applyFont="1" applyBorder="1" applyAlignment="1">
      <alignment horizontal="left" wrapText="1"/>
    </xf>
    <xf numFmtId="49" fontId="3" fillId="0" borderId="0" xfId="0" applyNumberFormat="1" applyFont="1" applyFill="1" applyBorder="1" applyAlignment="1">
      <alignment horizontal="left" wrapText="1"/>
    </xf>
    <xf numFmtId="49" fontId="5" fillId="0" borderId="6" xfId="0" applyNumberFormat="1" applyFont="1" applyFill="1" applyBorder="1" applyAlignment="1">
      <alignment horizontal="justify" wrapText="1"/>
    </xf>
    <xf numFmtId="0" fontId="1" fillId="15" borderId="2" xfId="0" applyFont="1" applyFill="1" applyBorder="1" applyAlignment="1">
      <alignment vertical="center" wrapText="1"/>
    </xf>
    <xf numFmtId="0" fontId="0" fillId="15" borderId="7" xfId="0" applyFill="1" applyBorder="1" applyAlignment="1">
      <alignment wrapText="1"/>
    </xf>
    <xf numFmtId="0" fontId="1" fillId="15" borderId="44" xfId="0" applyFont="1" applyFill="1" applyBorder="1" applyAlignment="1">
      <alignment vertical="center" wrapText="1"/>
    </xf>
    <xf numFmtId="0" fontId="0" fillId="15" borderId="17" xfId="0" applyFill="1" applyBorder="1" applyAlignment="1">
      <alignment wrapText="1"/>
    </xf>
    <xf numFmtId="0" fontId="1" fillId="15" borderId="41" xfId="0" applyFont="1" applyFill="1" applyBorder="1" applyAlignment="1">
      <alignment vertical="center" wrapText="1"/>
    </xf>
    <xf numFmtId="0" fontId="0" fillId="15" borderId="42" xfId="0" applyFill="1" applyBorder="1" applyAlignment="1">
      <alignment wrapText="1"/>
    </xf>
    <xf numFmtId="0" fontId="21" fillId="0" borderId="0" xfId="0" applyFont="1" applyAlignment="1">
      <alignment horizontal="right"/>
    </xf>
    <xf numFmtId="0" fontId="2" fillId="0" borderId="1" xfId="0" applyFont="1" applyBorder="1" applyAlignment="1">
      <alignment horizontal="left"/>
    </xf>
    <xf numFmtId="49" fontId="3" fillId="0" borderId="2" xfId="0" applyNumberFormat="1" applyFont="1" applyBorder="1" applyAlignment="1">
      <alignment horizontal="left" wrapText="1"/>
    </xf>
    <xf numFmtId="49" fontId="3" fillId="0" borderId="7" xfId="0" applyNumberFormat="1" applyFont="1" applyBorder="1" applyAlignment="1">
      <alignment horizontal="left" wrapText="1"/>
    </xf>
    <xf numFmtId="49" fontId="3" fillId="0" borderId="8" xfId="0" applyNumberFormat="1" applyFont="1" applyBorder="1" applyAlignment="1">
      <alignment horizontal="left" wrapText="1"/>
    </xf>
    <xf numFmtId="0" fontId="11" fillId="0" borderId="0" xfId="0" applyFont="1" applyAlignment="1">
      <alignment horizontal="left"/>
    </xf>
    <xf numFmtId="0" fontId="1" fillId="0" borderId="0" xfId="0" applyFont="1" applyAlignment="1">
      <alignment horizontal="left" wrapText="1"/>
    </xf>
    <xf numFmtId="0" fontId="3" fillId="0" borderId="0" xfId="0" applyFont="1" applyAlignment="1">
      <alignment horizontal="left" wrapText="1"/>
    </xf>
    <xf numFmtId="0" fontId="7" fillId="3" borderId="19" xfId="0" applyFont="1" applyFill="1" applyBorder="1" applyAlignment="1">
      <alignment horizontal="left" vertical="center" wrapText="1"/>
    </xf>
    <xf numFmtId="0" fontId="7" fillId="3" borderId="20" xfId="0" applyFont="1" applyFill="1" applyBorder="1" applyAlignment="1">
      <alignment horizontal="left" vertical="center" wrapText="1"/>
    </xf>
    <xf numFmtId="0" fontId="17" fillId="4" borderId="2" xfId="0" applyFont="1" applyFill="1" applyBorder="1" applyAlignment="1">
      <alignment horizontal="left" vertical="center"/>
    </xf>
    <xf numFmtId="0" fontId="17" fillId="4" borderId="7" xfId="0" applyFont="1" applyFill="1" applyBorder="1" applyAlignment="1">
      <alignment horizontal="left" vertical="center"/>
    </xf>
    <xf numFmtId="0" fontId="17" fillId="4" borderId="8" xfId="0" applyFont="1" applyFill="1" applyBorder="1" applyAlignment="1">
      <alignment horizontal="left" vertical="center"/>
    </xf>
    <xf numFmtId="0" fontId="6" fillId="4" borderId="13" xfId="0" applyFont="1" applyFill="1" applyBorder="1" applyAlignment="1">
      <alignment horizontal="left" vertical="center"/>
    </xf>
    <xf numFmtId="0" fontId="6" fillId="4" borderId="14" xfId="0" applyFont="1" applyFill="1" applyBorder="1" applyAlignment="1">
      <alignment horizontal="left" vertical="center"/>
    </xf>
    <xf numFmtId="0" fontId="6" fillId="4" borderId="15" xfId="0" applyFont="1" applyFill="1" applyBorder="1" applyAlignment="1">
      <alignment horizontal="left" vertical="center"/>
    </xf>
    <xf numFmtId="0" fontId="6" fillId="16" borderId="26" xfId="0" applyFont="1" applyFill="1" applyBorder="1" applyAlignment="1">
      <alignment horizontal="center" vertical="center" wrapText="1"/>
    </xf>
    <xf numFmtId="0" fontId="44" fillId="0" borderId="26" xfId="0" applyFont="1" applyBorder="1" applyAlignment="1">
      <alignment horizontal="center" vertical="center" wrapText="1"/>
    </xf>
    <xf numFmtId="0" fontId="1" fillId="0" borderId="1" xfId="0" applyFont="1" applyBorder="1" applyAlignment="1">
      <alignment horizontal="left" wrapText="1"/>
    </xf>
    <xf numFmtId="0" fontId="0" fillId="0" borderId="1" xfId="0" applyBorder="1" applyAlignment="1"/>
    <xf numFmtId="49" fontId="3" fillId="0" borderId="1" xfId="0" applyNumberFormat="1" applyFont="1" applyFill="1" applyBorder="1" applyAlignment="1">
      <alignment horizontal="center"/>
    </xf>
    <xf numFmtId="0" fontId="24" fillId="0" borderId="0" xfId="0" applyFont="1" applyAlignment="1">
      <alignment horizontal="right"/>
    </xf>
    <xf numFmtId="0" fontId="25" fillId="0" borderId="0" xfId="0" applyFont="1" applyFill="1" applyAlignment="1">
      <alignment horizontal="justify" vertical="justify" wrapText="1"/>
    </xf>
    <xf numFmtId="0" fontId="25" fillId="0" borderId="0" xfId="0" applyFont="1" applyFill="1" applyAlignment="1">
      <alignment horizontal="left" vertical="justify"/>
    </xf>
    <xf numFmtId="0" fontId="25" fillId="0" borderId="26" xfId="0" applyFont="1" applyFill="1" applyBorder="1" applyAlignment="1">
      <alignment horizontal="center" vertical="justify" wrapText="1"/>
    </xf>
    <xf numFmtId="0" fontId="3" fillId="0" borderId="1" xfId="0" applyNumberFormat="1" applyFont="1" applyFill="1" applyBorder="1" applyAlignment="1">
      <alignment horizontal="center"/>
    </xf>
    <xf numFmtId="0" fontId="10" fillId="13" borderId="1" xfId="0" applyFont="1" applyFill="1" applyBorder="1" applyAlignment="1">
      <alignment horizontal="center" vertical="center" wrapText="1"/>
    </xf>
    <xf numFmtId="0" fontId="10" fillId="13" borderId="10" xfId="0" applyFont="1" applyFill="1" applyBorder="1" applyAlignment="1">
      <alignment horizontal="center" vertical="center" wrapText="1"/>
    </xf>
    <xf numFmtId="0" fontId="26" fillId="0" borderId="0" xfId="0" applyFont="1" applyAlignment="1">
      <alignment horizontal="left" vertical="center" wrapText="1"/>
    </xf>
    <xf numFmtId="0" fontId="27" fillId="11" borderId="28" xfId="0" applyFont="1" applyFill="1" applyBorder="1" applyAlignment="1">
      <alignment horizontal="left" vertical="center" wrapText="1"/>
    </xf>
    <xf numFmtId="0" fontId="27" fillId="11" borderId="11" xfId="0" applyFont="1" applyFill="1" applyBorder="1" applyAlignment="1">
      <alignment horizontal="left" vertical="center" wrapText="1"/>
    </xf>
    <xf numFmtId="0" fontId="27" fillId="11" borderId="29" xfId="0" applyFont="1" applyFill="1" applyBorder="1" applyAlignment="1">
      <alignment horizontal="center" vertical="center" wrapText="1"/>
    </xf>
    <xf numFmtId="0" fontId="27" fillId="11" borderId="14" xfId="0" applyFont="1" applyFill="1" applyBorder="1" applyAlignment="1">
      <alignment horizontal="center" vertical="center" wrapText="1"/>
    </xf>
    <xf numFmtId="0" fontId="27" fillId="11" borderId="30" xfId="0" applyFont="1" applyFill="1" applyBorder="1" applyAlignment="1">
      <alignment horizontal="center" vertical="center" wrapText="1"/>
    </xf>
    <xf numFmtId="0" fontId="27" fillId="11" borderId="32" xfId="0" applyFont="1" applyFill="1" applyBorder="1" applyAlignment="1">
      <alignment horizontal="center" vertical="center" wrapText="1"/>
    </xf>
    <xf numFmtId="0" fontId="27" fillId="11" borderId="26" xfId="0" applyFont="1" applyFill="1" applyBorder="1" applyAlignment="1">
      <alignment horizontal="center" vertical="center" wrapText="1"/>
    </xf>
    <xf numFmtId="0" fontId="27" fillId="11" borderId="33" xfId="0" applyFont="1" applyFill="1" applyBorder="1" applyAlignment="1">
      <alignment horizontal="center" vertical="center" wrapText="1"/>
    </xf>
    <xf numFmtId="0" fontId="27" fillId="11" borderId="31" xfId="0" applyFont="1" applyFill="1" applyBorder="1" applyAlignment="1">
      <alignment horizontal="center" vertical="center" wrapText="1"/>
    </xf>
    <xf numFmtId="0" fontId="27" fillId="11" borderId="16" xfId="0" applyFont="1" applyFill="1" applyBorder="1" applyAlignment="1">
      <alignment horizontal="center" vertical="center" wrapText="1"/>
    </xf>
    <xf numFmtId="0" fontId="30" fillId="12" borderId="2" xfId="0" applyFont="1" applyFill="1" applyBorder="1" applyAlignment="1">
      <alignment horizontal="center" vertical="center"/>
    </xf>
    <xf numFmtId="0" fontId="30" fillId="12" borderId="7" xfId="0" applyFont="1" applyFill="1" applyBorder="1" applyAlignment="1">
      <alignment horizontal="center" vertical="center"/>
    </xf>
    <xf numFmtId="0" fontId="30" fillId="12" borderId="8" xfId="0" applyFont="1" applyFill="1" applyBorder="1" applyAlignment="1">
      <alignment horizontal="center" vertical="center"/>
    </xf>
    <xf numFmtId="0" fontId="28" fillId="0" borderId="14" xfId="0" applyFont="1" applyFill="1" applyBorder="1" applyAlignment="1">
      <alignment horizontal="center" vertical="center" wrapText="1"/>
    </xf>
    <xf numFmtId="0" fontId="3" fillId="0" borderId="20" xfId="0" applyFont="1" applyFill="1" applyBorder="1" applyAlignment="1">
      <alignment horizontal="center" vertical="center" wrapText="1"/>
    </xf>
    <xf numFmtId="0" fontId="35" fillId="7" borderId="34" xfId="0" applyFont="1" applyFill="1" applyBorder="1" applyAlignment="1">
      <alignment horizontal="left" vertical="center" wrapText="1"/>
    </xf>
    <xf numFmtId="0" fontId="35" fillId="7" borderId="35" xfId="0" applyFont="1" applyFill="1" applyBorder="1" applyAlignment="1">
      <alignment horizontal="left" vertical="center" wrapText="1"/>
    </xf>
    <xf numFmtId="0" fontId="35" fillId="7" borderId="36" xfId="0" applyFont="1" applyFill="1" applyBorder="1" applyAlignment="1">
      <alignment horizontal="left" vertical="center" wrapText="1"/>
    </xf>
    <xf numFmtId="0" fontId="40" fillId="13" borderId="1" xfId="0" applyFont="1" applyFill="1" applyBorder="1" applyAlignment="1">
      <alignment horizontal="center" vertical="center" wrapText="1"/>
    </xf>
    <xf numFmtId="0" fontId="40" fillId="13" borderId="10" xfId="0" applyFont="1" applyFill="1" applyBorder="1" applyAlignment="1">
      <alignment horizontal="center" vertical="center" wrapText="1"/>
    </xf>
    <xf numFmtId="4" fontId="3" fillId="13" borderId="1" xfId="0" applyNumberFormat="1" applyFont="1" applyFill="1" applyBorder="1" applyAlignment="1">
      <alignment horizontal="center" vertical="center" wrapText="1"/>
    </xf>
    <xf numFmtId="0" fontId="3" fillId="13" borderId="1" xfId="0" applyFont="1" applyFill="1" applyBorder="1" applyAlignment="1">
      <alignment horizontal="center" vertical="center" wrapText="1"/>
    </xf>
    <xf numFmtId="0" fontId="3" fillId="13" borderId="10" xfId="0" applyFont="1" applyFill="1" applyBorder="1" applyAlignment="1">
      <alignment horizontal="center" vertical="center" wrapText="1"/>
    </xf>
    <xf numFmtId="0" fontId="3" fillId="0" borderId="6" xfId="0" applyFont="1" applyFill="1" applyBorder="1" applyAlignment="1">
      <alignment horizontal="center" vertical="center" wrapText="1"/>
    </xf>
    <xf numFmtId="0" fontId="3" fillId="0" borderId="12" xfId="0" applyFont="1" applyFill="1" applyBorder="1" applyAlignment="1">
      <alignment horizontal="center" vertical="center" wrapText="1"/>
    </xf>
    <xf numFmtId="4" fontId="9" fillId="14" borderId="38" xfId="0" applyNumberFormat="1" applyFont="1" applyFill="1" applyBorder="1" applyAlignment="1" applyProtection="1">
      <alignment horizontal="center" vertical="center"/>
      <protection locked="0"/>
    </xf>
    <xf numFmtId="4" fontId="9" fillId="14" borderId="4" xfId="0" applyNumberFormat="1" applyFont="1" applyFill="1" applyBorder="1" applyAlignment="1" applyProtection="1">
      <alignment horizontal="center" vertical="center"/>
      <protection locked="0"/>
    </xf>
    <xf numFmtId="4" fontId="9" fillId="14" borderId="21" xfId="0" applyNumberFormat="1" applyFont="1" applyFill="1" applyBorder="1" applyAlignment="1" applyProtection="1">
      <alignment horizontal="center" vertical="center"/>
      <protection locked="0"/>
    </xf>
    <xf numFmtId="3" fontId="25" fillId="0" borderId="3" xfId="0" applyNumberFormat="1" applyFont="1" applyFill="1" applyBorder="1" applyAlignment="1" applyProtection="1">
      <alignment horizontal="center" wrapText="1"/>
      <protection locked="0"/>
    </xf>
    <xf numFmtId="3" fontId="25" fillId="0" borderId="4" xfId="0" applyNumberFormat="1" applyFont="1" applyFill="1" applyBorder="1" applyAlignment="1" applyProtection="1">
      <alignment horizontal="center" wrapText="1"/>
      <protection locked="0"/>
    </xf>
    <xf numFmtId="3" fontId="25" fillId="0" borderId="21" xfId="0" applyNumberFormat="1" applyFont="1" applyFill="1" applyBorder="1" applyAlignment="1" applyProtection="1">
      <alignment horizontal="center" wrapText="1"/>
      <protection locked="0"/>
    </xf>
    <xf numFmtId="0" fontId="11" fillId="0" borderId="34" xfId="0" applyFont="1" applyBorder="1" applyAlignment="1">
      <alignment horizontal="justify" vertical="top" wrapText="1"/>
    </xf>
    <xf numFmtId="0" fontId="11" fillId="0" borderId="35" xfId="0" applyFont="1" applyBorder="1" applyAlignment="1">
      <alignment horizontal="justify" vertical="top" wrapText="1"/>
    </xf>
    <xf numFmtId="0" fontId="11" fillId="0" borderId="36" xfId="0" applyFont="1" applyBorder="1" applyAlignment="1">
      <alignment horizontal="justify" vertical="top" wrapText="1"/>
    </xf>
    <xf numFmtId="0" fontId="11" fillId="0" borderId="39" xfId="0" applyFont="1" applyBorder="1" applyAlignment="1">
      <alignment horizontal="center" vertical="top" wrapText="1"/>
    </xf>
    <xf numFmtId="0" fontId="11" fillId="0" borderId="7" xfId="0" applyFont="1" applyBorder="1" applyAlignment="1">
      <alignment horizontal="center" vertical="top" wrapText="1"/>
    </xf>
    <xf numFmtId="0" fontId="11" fillId="0" borderId="40" xfId="0" applyFont="1" applyBorder="1" applyAlignment="1">
      <alignment horizontal="center" vertical="top" wrapText="1"/>
    </xf>
    <xf numFmtId="0" fontId="4" fillId="0" borderId="41" xfId="0" applyFont="1" applyBorder="1" applyAlignment="1">
      <alignment horizontal="left" vertical="top"/>
    </xf>
    <xf numFmtId="0" fontId="4" fillId="0" borderId="42" xfId="0" applyFont="1" applyBorder="1" applyAlignment="1">
      <alignment horizontal="left" vertical="top"/>
    </xf>
    <xf numFmtId="0" fontId="4" fillId="0" borderId="43" xfId="0" applyFont="1" applyBorder="1" applyAlignment="1">
      <alignment horizontal="left" vertical="top"/>
    </xf>
    <xf numFmtId="0" fontId="10" fillId="13" borderId="2" xfId="0" applyFont="1" applyFill="1" applyBorder="1" applyAlignment="1">
      <alignment horizontal="center" vertical="center" wrapText="1"/>
    </xf>
    <xf numFmtId="0" fontId="10" fillId="13" borderId="7" xfId="0" applyFont="1" applyFill="1" applyBorder="1" applyAlignment="1">
      <alignment horizontal="center" vertical="center" wrapText="1"/>
    </xf>
    <xf numFmtId="0" fontId="10" fillId="13" borderId="40" xfId="0" applyFont="1" applyFill="1" applyBorder="1" applyAlignment="1">
      <alignment horizontal="center" vertical="center" wrapText="1"/>
    </xf>
    <xf numFmtId="0" fontId="3" fillId="0" borderId="34" xfId="0" applyFont="1" applyBorder="1" applyAlignment="1">
      <alignment horizontal="justify" vertical="top" wrapText="1"/>
    </xf>
    <xf numFmtId="0" fontId="3" fillId="0" borderId="4" xfId="0" applyFont="1" applyBorder="1" applyAlignment="1">
      <alignment horizontal="center"/>
    </xf>
    <xf numFmtId="0" fontId="3" fillId="0" borderId="17" xfId="0" applyFont="1" applyBorder="1" applyAlignment="1">
      <alignment horizontal="center"/>
    </xf>
    <xf numFmtId="0" fontId="0" fillId="0" borderId="0" xfId="0" applyBorder="1" applyAlignment="1">
      <alignment horizontal="center"/>
    </xf>
  </cellXfs>
  <cellStyles count="1">
    <cellStyle name="Normálna" xfId="0" builtinId="0"/>
  </cellStyles>
  <dxfs count="3">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 Id="rId5" Type="http://schemas.openxmlformats.org/officeDocument/2006/relationships/image" Target="../media/image5.png"/><Relationship Id="rId4" Type="http://schemas.openxmlformats.org/officeDocument/2006/relationships/image" Target="../media/image4.jpeg"/></Relationships>
</file>

<file path=xl/drawings/_rels/drawing2.xml.rels><?xml version="1.0" encoding="UTF-8" standalone="yes"?>
<Relationships xmlns="http://schemas.openxmlformats.org/package/2006/relationships"><Relationship Id="rId3" Type="http://schemas.openxmlformats.org/officeDocument/2006/relationships/image" Target="../media/image3.jpeg"/><Relationship Id="rId2" Type="http://schemas.openxmlformats.org/officeDocument/2006/relationships/image" Target="../media/image2.jpeg"/><Relationship Id="rId1" Type="http://schemas.openxmlformats.org/officeDocument/2006/relationships/image" Target="../media/image1.jpeg"/><Relationship Id="rId4" Type="http://schemas.openxmlformats.org/officeDocument/2006/relationships/image" Target="../media/image5.png"/></Relationships>
</file>

<file path=xl/drawings/drawing1.xml><?xml version="1.0" encoding="utf-8"?>
<xdr:wsDr xmlns:xdr="http://schemas.openxmlformats.org/drawingml/2006/spreadsheetDrawing" xmlns:a="http://schemas.openxmlformats.org/drawingml/2006/main">
  <xdr:twoCellAnchor>
    <xdr:from>
      <xdr:col>2</xdr:col>
      <xdr:colOff>0</xdr:colOff>
      <xdr:row>3</xdr:row>
      <xdr:rowOff>0</xdr:rowOff>
    </xdr:from>
    <xdr:to>
      <xdr:col>4</xdr:col>
      <xdr:colOff>390525</xdr:colOff>
      <xdr:row>3</xdr:row>
      <xdr:rowOff>0</xdr:rowOff>
    </xdr:to>
    <xdr:grpSp>
      <xdr:nvGrpSpPr>
        <xdr:cNvPr id="3" name="Skupina 2"/>
        <xdr:cNvGrpSpPr>
          <a:grpSpLocks/>
        </xdr:cNvGrpSpPr>
      </xdr:nvGrpSpPr>
      <xdr:grpSpPr bwMode="auto">
        <a:xfrm>
          <a:off x="3630083" y="539750"/>
          <a:ext cx="1575859" cy="0"/>
          <a:chOff x="0" y="0"/>
          <a:chExt cx="5643349" cy="375313"/>
        </a:xfrm>
      </xdr:grpSpPr>
      <xdr:pic>
        <xdr:nvPicPr>
          <xdr:cNvPr id="5" name="Obrázok 3" descr="logoOPKZPppt.jpg"/>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34119"/>
            <a:ext cx="1801504" cy="34119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6" name="Obrázok 4" descr="C:\Users\ruzickova\AppData\Local\Microsoft\Windows\Temporary Internet Files\Content.Word\EU-EFRR-HORIZ-COLOR.JPG"/>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2067636" y="0"/>
            <a:ext cx="2204113" cy="37531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7" name="Obrázok 5" descr="SZSRppt.jpg"/>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5336275" y="13648"/>
            <a:ext cx="307074" cy="3480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pic>
        <xdr:nvPicPr>
          <xdr:cNvPr id="8" name="Obrázok 6" descr="nove_logo_SIEA"/>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4524233" y="13648"/>
            <a:ext cx="518615" cy="3480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grpSp>
    <xdr:clientData/>
  </xdr:twoCellAnchor>
  <xdr:twoCellAnchor>
    <xdr:from>
      <xdr:col>0</xdr:col>
      <xdr:colOff>304800</xdr:colOff>
      <xdr:row>1</xdr:row>
      <xdr:rowOff>28575</xdr:rowOff>
    </xdr:from>
    <xdr:to>
      <xdr:col>9</xdr:col>
      <xdr:colOff>1028700</xdr:colOff>
      <xdr:row>4</xdr:row>
      <xdr:rowOff>114300</xdr:rowOff>
    </xdr:to>
    <xdr:grpSp>
      <xdr:nvGrpSpPr>
        <xdr:cNvPr id="1115" name="Skupina 5"/>
        <xdr:cNvGrpSpPr>
          <a:grpSpLocks/>
        </xdr:cNvGrpSpPr>
      </xdr:nvGrpSpPr>
      <xdr:grpSpPr bwMode="auto">
        <a:xfrm>
          <a:off x="304800" y="219075"/>
          <a:ext cx="10460567" cy="625475"/>
          <a:chOff x="0" y="0"/>
          <a:chExt cx="5834418" cy="388962"/>
        </a:xfrm>
      </xdr:grpSpPr>
      <xdr:pic>
        <xdr:nvPicPr>
          <xdr:cNvPr id="1116" name="Obrázok 1" descr="logoOPKZPppt.jpg"/>
          <xdr:cNvPicPr>
            <a:picLocks noChangeAspect="1" noChangeArrowheads="1"/>
          </xdr:cNvPicPr>
        </xdr:nvPicPr>
        <xdr:blipFill>
          <a:blip xmlns:r="http://schemas.openxmlformats.org/officeDocument/2006/relationships" r:embed="rId1" cstate="print"/>
          <a:srcRect/>
          <a:stretch>
            <a:fillRect/>
          </a:stretch>
        </xdr:blipFill>
        <xdr:spPr bwMode="auto">
          <a:xfrm>
            <a:off x="0" y="27296"/>
            <a:ext cx="1910686" cy="361666"/>
          </a:xfrm>
          <a:prstGeom prst="rect">
            <a:avLst/>
          </a:prstGeom>
          <a:noFill/>
          <a:ln w="9525">
            <a:noFill/>
            <a:miter lim="800000"/>
            <a:headEnd/>
            <a:tailEnd/>
          </a:ln>
        </xdr:spPr>
      </xdr:pic>
      <xdr:pic>
        <xdr:nvPicPr>
          <xdr:cNvPr id="1117" name="Obrázok 2" descr="C:\Users\ruzickova\AppData\Local\Microsoft\Windows\Temporary Internet Files\Content.Word\EU-EFRR-HORIZ-COLOR.JPG"/>
          <xdr:cNvPicPr>
            <a:picLocks noChangeAspect="1"/>
          </xdr:cNvPicPr>
        </xdr:nvPicPr>
        <xdr:blipFill>
          <a:blip xmlns:r="http://schemas.openxmlformats.org/officeDocument/2006/relationships" r:embed="rId2" cstate="print"/>
          <a:srcRect/>
          <a:stretch>
            <a:fillRect/>
          </a:stretch>
        </xdr:blipFill>
        <xdr:spPr bwMode="auto">
          <a:xfrm>
            <a:off x="2081283" y="27296"/>
            <a:ext cx="2074460" cy="354842"/>
          </a:xfrm>
          <a:prstGeom prst="rect">
            <a:avLst/>
          </a:prstGeom>
          <a:noFill/>
          <a:ln w="9525">
            <a:noFill/>
            <a:miter lim="800000"/>
            <a:headEnd/>
            <a:tailEnd/>
          </a:ln>
        </xdr:spPr>
      </xdr:pic>
      <xdr:pic>
        <xdr:nvPicPr>
          <xdr:cNvPr id="1118" name="Obrázok 6" descr="SZSRppt.jpg"/>
          <xdr:cNvPicPr>
            <a:picLocks noChangeAspect="1" noChangeArrowheads="1"/>
          </xdr:cNvPicPr>
        </xdr:nvPicPr>
        <xdr:blipFill>
          <a:blip xmlns:r="http://schemas.openxmlformats.org/officeDocument/2006/relationships" r:embed="rId3" cstate="print"/>
          <a:srcRect/>
          <a:stretch>
            <a:fillRect/>
          </a:stretch>
        </xdr:blipFill>
        <xdr:spPr bwMode="auto">
          <a:xfrm>
            <a:off x="5527343" y="27296"/>
            <a:ext cx="307075" cy="348018"/>
          </a:xfrm>
          <a:prstGeom prst="rect">
            <a:avLst/>
          </a:prstGeom>
          <a:noFill/>
          <a:ln w="9525">
            <a:noFill/>
            <a:miter lim="800000"/>
            <a:headEnd/>
            <a:tailEnd/>
          </a:ln>
        </xdr:spPr>
      </xdr:pic>
      <xdr:pic>
        <xdr:nvPicPr>
          <xdr:cNvPr id="1119" name="Obrázok 4" descr="C:\Users\rakovska\AppData\Local\Microsoft\Windows\Temporary Internet Files\Content.Word\Nový obrázok.bmp"/>
          <xdr:cNvPicPr>
            <a:picLocks noChangeAspect="1"/>
          </xdr:cNvPicPr>
        </xdr:nvPicPr>
        <xdr:blipFill>
          <a:blip xmlns:r="http://schemas.openxmlformats.org/officeDocument/2006/relationships" r:embed="rId5" cstate="print"/>
          <a:srcRect/>
          <a:stretch>
            <a:fillRect/>
          </a:stretch>
        </xdr:blipFill>
        <xdr:spPr bwMode="auto">
          <a:xfrm>
            <a:off x="4380931" y="0"/>
            <a:ext cx="805218" cy="382138"/>
          </a:xfrm>
          <a:prstGeom prst="rect">
            <a:avLst/>
          </a:prstGeom>
          <a:noFill/>
          <a:ln w="9525">
            <a:noFill/>
            <a:miter lim="800000"/>
            <a:headEnd/>
            <a:tailEnd/>
          </a:ln>
        </xdr:spPr>
      </xdr:pic>
    </xdr:grp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3</xdr:row>
      <xdr:rowOff>0</xdr:rowOff>
    </xdr:from>
    <xdr:to>
      <xdr:col>5</xdr:col>
      <xdr:colOff>2240</xdr:colOff>
      <xdr:row>6</xdr:row>
      <xdr:rowOff>11206</xdr:rowOff>
    </xdr:to>
    <xdr:grpSp>
      <xdr:nvGrpSpPr>
        <xdr:cNvPr id="2" name="Skupina 1"/>
        <xdr:cNvGrpSpPr/>
      </xdr:nvGrpSpPr>
      <xdr:grpSpPr>
        <a:xfrm>
          <a:off x="0" y="571500"/>
          <a:ext cx="10317815" cy="582706"/>
          <a:chOff x="0" y="0"/>
          <a:chExt cx="5834418" cy="388962"/>
        </a:xfrm>
      </xdr:grpSpPr>
      <xdr:pic>
        <xdr:nvPicPr>
          <xdr:cNvPr id="3" name="Obrázok 2" descr="logoOPKZPppt.jpg"/>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27296"/>
            <a:ext cx="1910686" cy="361666"/>
          </a:xfrm>
          <a:prstGeom prst="rect">
            <a:avLst/>
          </a:prstGeom>
          <a:noFill/>
          <a:ln>
            <a:noFill/>
          </a:ln>
        </xdr:spPr>
      </xdr:pic>
      <xdr:pic>
        <xdr:nvPicPr>
          <xdr:cNvPr id="4" name="Obrázok 3" descr="C:\Users\ruzickova\AppData\Local\Microsoft\Windows\Temporary Internet Files\Content.Word\EU-EFRR-HORIZ-COLOR.JPG"/>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2081283" y="27296"/>
            <a:ext cx="2074460" cy="354842"/>
          </a:xfrm>
          <a:prstGeom prst="rect">
            <a:avLst/>
          </a:prstGeom>
          <a:noFill/>
          <a:ln>
            <a:noFill/>
          </a:ln>
        </xdr:spPr>
      </xdr:pic>
      <xdr:pic>
        <xdr:nvPicPr>
          <xdr:cNvPr id="5" name="Obrázok 4" descr="SZSRppt.jpg"/>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5527343" y="27296"/>
            <a:ext cx="307075" cy="348018"/>
          </a:xfrm>
          <a:prstGeom prst="rect">
            <a:avLst/>
          </a:prstGeom>
          <a:noFill/>
          <a:ln>
            <a:noFill/>
          </a:ln>
        </xdr:spPr>
      </xdr:pic>
      <xdr:pic>
        <xdr:nvPicPr>
          <xdr:cNvPr id="6" name="Obrázok 5" descr="C:\Users\rakovska\AppData\Local\Microsoft\Windows\Temporary Internet Files\Content.Word\Nový obrázok.bmp"/>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4380931" y="0"/>
            <a:ext cx="805218" cy="382138"/>
          </a:xfrm>
          <a:prstGeom prst="rect">
            <a:avLst/>
          </a:prstGeom>
          <a:noFill/>
          <a:ln>
            <a:noFill/>
          </a:ln>
        </xdr:spPr>
      </xdr:pic>
    </xdr:grp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dzuganova/Desktop/Kone&#269;n&#225;%20verzia%20v&#253;zvy/19%20vyzva%20na%20PPVII%20komplet/Priloha%2011_Podporna_dokumentacia_k_OV%2020.02.2017.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odrobný rozpočet projektu"/>
      <sheetName val="Referenčné hodnoty"/>
      <sheetName val="Prieskum trhu"/>
      <sheetName val="Value for Money"/>
      <sheetName val="Úspora-vykurovanie"/>
    </sheetNames>
    <sheetDataSet>
      <sheetData sheetId="0"/>
      <sheetData sheetId="1"/>
      <sheetData sheetId="2"/>
      <sheetData sheetId="3"/>
      <sheetData sheetId="4"/>
    </sheetDataSet>
  </externalBook>
</externalLink>
</file>

<file path=xl/theme/theme1.xml><?xml version="1.0" encoding="utf-8"?>
<a:theme xmlns:a="http://schemas.openxmlformats.org/drawingml/2006/main" name="Motí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3" tint="0.39997558519241921"/>
  </sheetPr>
  <dimension ref="A1:BC85"/>
  <sheetViews>
    <sheetView tabSelected="1" view="pageBreakPreview" zoomScale="90" zoomScaleNormal="80" zoomScaleSheetLayoutView="90" workbookViewId="0">
      <selection activeCell="J64" sqref="J64"/>
    </sheetView>
  </sheetViews>
  <sheetFormatPr defaultRowHeight="15" x14ac:dyDescent="0.25"/>
  <cols>
    <col min="1" max="1" width="33.7109375" customWidth="1"/>
    <col min="2" max="2" width="20.85546875" customWidth="1"/>
    <col min="3" max="3" width="8.7109375" style="14" customWidth="1"/>
    <col min="4" max="4" width="9" style="10" customWidth="1"/>
    <col min="5" max="5" width="13.42578125" style="10" customWidth="1"/>
    <col min="6" max="7" width="14.140625" style="10" customWidth="1"/>
    <col min="8" max="9" width="16" style="10" customWidth="1"/>
    <col min="10" max="11" width="36.28515625" customWidth="1"/>
    <col min="12" max="12" width="32.42578125" customWidth="1"/>
    <col min="13" max="13" width="16" customWidth="1"/>
    <col min="14" max="14" width="55.42578125" hidden="1" customWidth="1"/>
    <col min="15" max="15" width="54.5703125" hidden="1" customWidth="1"/>
    <col min="16" max="53" width="9.140625" customWidth="1"/>
  </cols>
  <sheetData>
    <row r="1" spans="1:55" x14ac:dyDescent="0.25">
      <c r="C1" s="25"/>
    </row>
    <row r="2" spans="1:55" x14ac:dyDescent="0.25">
      <c r="A2" s="110" t="s">
        <v>83</v>
      </c>
      <c r="B2" s="110"/>
      <c r="C2" s="110"/>
      <c r="D2" s="110"/>
      <c r="E2" s="110"/>
      <c r="F2" s="110"/>
      <c r="G2" s="110"/>
      <c r="H2" s="110"/>
      <c r="I2" s="110"/>
      <c r="J2" s="110"/>
      <c r="K2" s="110"/>
      <c r="L2" s="110"/>
    </row>
    <row r="3" spans="1:55" ht="12.75" customHeight="1" x14ac:dyDescent="0.25">
      <c r="A3" s="31"/>
      <c r="B3" s="31"/>
      <c r="C3" s="31"/>
      <c r="D3" s="31"/>
      <c r="E3" s="31"/>
      <c r="F3" s="31"/>
      <c r="G3" s="31"/>
      <c r="H3" s="31"/>
      <c r="I3" s="31"/>
      <c r="J3" s="31"/>
      <c r="K3" s="31"/>
    </row>
    <row r="4" spans="1:55" x14ac:dyDescent="0.25">
      <c r="C4" s="25"/>
      <c r="Y4" s="39"/>
      <c r="Z4" s="39"/>
      <c r="AA4" s="39"/>
      <c r="AB4" s="39"/>
      <c r="AC4" s="39"/>
      <c r="AD4" s="39"/>
      <c r="AE4" s="39"/>
      <c r="AF4" s="39"/>
      <c r="AG4" s="39"/>
      <c r="AH4" s="39"/>
      <c r="AI4" s="39"/>
      <c r="AJ4" s="39"/>
      <c r="AK4" s="39"/>
      <c r="AL4" s="39"/>
      <c r="AM4" s="39"/>
      <c r="AN4" s="39"/>
      <c r="AO4" s="39"/>
      <c r="AP4" s="39"/>
      <c r="AQ4" s="39"/>
      <c r="AR4" s="39"/>
      <c r="AS4" s="39"/>
      <c r="AT4" s="39"/>
      <c r="AU4" s="39"/>
      <c r="AV4" s="39"/>
      <c r="AW4" s="39"/>
      <c r="AX4" s="39"/>
      <c r="AY4" s="39"/>
      <c r="AZ4" s="39"/>
      <c r="BA4" s="39"/>
      <c r="BB4" s="39"/>
      <c r="BC4" s="39"/>
    </row>
    <row r="5" spans="1:55" x14ac:dyDescent="0.25">
      <c r="C5" s="25"/>
      <c r="Y5" s="39"/>
      <c r="Z5" s="39"/>
      <c r="AA5" s="39"/>
      <c r="AB5" s="39"/>
      <c r="AC5" s="39"/>
      <c r="AD5" s="39"/>
      <c r="AE5" s="39"/>
      <c r="AF5" s="39"/>
      <c r="AG5" s="39"/>
      <c r="AH5" s="39"/>
      <c r="AI5" s="39"/>
      <c r="AJ5" s="39"/>
      <c r="AK5" s="39"/>
      <c r="AL5" s="39"/>
      <c r="AM5" s="39"/>
      <c r="AN5" s="39"/>
      <c r="AO5" s="39"/>
      <c r="AP5" s="39"/>
      <c r="AQ5" s="39"/>
      <c r="AR5" s="39"/>
      <c r="AS5" s="39"/>
      <c r="AT5" s="39"/>
      <c r="AU5" s="39"/>
      <c r="AV5" s="39"/>
      <c r="AW5" s="39"/>
      <c r="AX5" s="39"/>
      <c r="AY5" s="39"/>
      <c r="AZ5" s="39"/>
      <c r="BA5" s="39"/>
      <c r="BB5" s="39"/>
      <c r="BC5" s="39"/>
    </row>
    <row r="6" spans="1:55" ht="20.25" x14ac:dyDescent="0.3">
      <c r="A6" s="115" t="s">
        <v>23</v>
      </c>
      <c r="B6" s="115"/>
      <c r="C6" s="115"/>
      <c r="D6" s="115"/>
      <c r="E6" s="115"/>
      <c r="F6" s="115"/>
      <c r="G6" s="115"/>
      <c r="H6" s="115"/>
      <c r="I6" s="115"/>
      <c r="J6" s="115"/>
      <c r="K6" s="88"/>
      <c r="Y6" s="39"/>
      <c r="Z6" s="39"/>
      <c r="AA6" s="39"/>
      <c r="AB6" s="39"/>
      <c r="AC6" s="39"/>
      <c r="AD6" s="39"/>
      <c r="AE6" s="39"/>
      <c r="AF6" s="39"/>
      <c r="AG6" s="39"/>
      <c r="AH6" s="39"/>
      <c r="AI6" s="39"/>
      <c r="AJ6" s="39"/>
      <c r="AK6" s="39"/>
      <c r="AL6" s="39"/>
      <c r="AM6" s="39"/>
      <c r="AN6" s="39"/>
      <c r="AO6" s="39"/>
      <c r="AP6" s="39"/>
      <c r="AQ6" s="39"/>
      <c r="AR6" s="39"/>
      <c r="AS6" s="39"/>
      <c r="AT6" s="39"/>
      <c r="AU6" s="39"/>
      <c r="AV6" s="39"/>
      <c r="AW6" s="39"/>
      <c r="AX6" s="39"/>
      <c r="AY6" s="39"/>
      <c r="AZ6" s="39"/>
      <c r="BA6" s="39"/>
      <c r="BB6" s="39"/>
      <c r="BC6" s="39"/>
    </row>
    <row r="7" spans="1:55" ht="18.75" customHeight="1" x14ac:dyDescent="0.3">
      <c r="A7" s="29"/>
      <c r="B7" s="29"/>
      <c r="C7" s="29"/>
      <c r="D7" s="29"/>
      <c r="E7" s="29"/>
      <c r="F7" s="29"/>
      <c r="G7" s="29"/>
      <c r="H7" s="33"/>
      <c r="I7" s="84"/>
      <c r="J7" s="29"/>
      <c r="K7" s="88"/>
      <c r="N7" s="11"/>
      <c r="Y7" s="39"/>
      <c r="Z7" s="39"/>
      <c r="AA7" s="39"/>
      <c r="AB7" s="39"/>
      <c r="AC7" s="39"/>
      <c r="AD7" s="39"/>
      <c r="AE7" s="39"/>
      <c r="AF7" s="39"/>
      <c r="AG7" s="39"/>
      <c r="AH7" s="39"/>
      <c r="AI7" s="39"/>
      <c r="AJ7" s="39"/>
      <c r="AK7" s="39"/>
      <c r="AL7" s="39"/>
      <c r="AM7" s="39"/>
      <c r="AN7" s="39"/>
      <c r="AO7" s="39"/>
      <c r="AP7" s="39"/>
      <c r="AQ7" s="39"/>
      <c r="AR7" s="39"/>
      <c r="AS7" s="39"/>
      <c r="AT7" s="39"/>
      <c r="AU7" s="39"/>
      <c r="AV7" s="39"/>
      <c r="AW7" s="39"/>
      <c r="AX7" s="39"/>
      <c r="AY7" s="39"/>
      <c r="AZ7" s="39"/>
      <c r="BA7" s="39"/>
      <c r="BB7" s="39"/>
      <c r="BC7" s="39"/>
    </row>
    <row r="8" spans="1:55" x14ac:dyDescent="0.25">
      <c r="A8" s="30" t="s">
        <v>0</v>
      </c>
      <c r="B8" s="111"/>
      <c r="C8" s="111"/>
      <c r="D8" s="111"/>
      <c r="E8" s="111"/>
      <c r="F8" s="111"/>
      <c r="G8" s="111"/>
      <c r="H8" s="111"/>
      <c r="I8" s="111"/>
      <c r="J8" s="111"/>
      <c r="K8" s="111"/>
      <c r="L8" s="111"/>
      <c r="N8" s="93" t="s">
        <v>18</v>
      </c>
      <c r="O8" s="11" t="s">
        <v>89</v>
      </c>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row>
    <row r="9" spans="1:55" x14ac:dyDescent="0.25">
      <c r="A9" s="30" t="s">
        <v>1</v>
      </c>
      <c r="B9" s="111"/>
      <c r="C9" s="111"/>
      <c r="D9" s="111"/>
      <c r="E9" s="111"/>
      <c r="F9" s="111"/>
      <c r="G9" s="111"/>
      <c r="H9" s="111"/>
      <c r="I9" s="111"/>
      <c r="J9" s="111"/>
      <c r="K9" s="111"/>
      <c r="L9" s="111"/>
      <c r="N9" s="94" t="s">
        <v>85</v>
      </c>
      <c r="O9" s="11" t="s">
        <v>90</v>
      </c>
      <c r="Y9" s="39"/>
      <c r="Z9" s="39"/>
      <c r="AA9" s="39"/>
      <c r="AB9" s="39"/>
      <c r="AC9" s="39"/>
      <c r="AD9" s="39"/>
      <c r="AE9" s="39"/>
      <c r="AF9" s="39"/>
      <c r="AG9" s="39"/>
      <c r="AH9" s="39"/>
      <c r="AI9" s="39"/>
      <c r="AJ9" s="39"/>
      <c r="AK9" s="39"/>
      <c r="AL9" s="39"/>
      <c r="AM9" s="39"/>
      <c r="AN9" s="39"/>
      <c r="AO9" s="39"/>
      <c r="AP9" s="39"/>
      <c r="AQ9" s="39"/>
      <c r="AR9" s="39"/>
      <c r="AS9" s="39"/>
      <c r="AT9" s="39"/>
      <c r="AU9" s="39"/>
      <c r="AV9" s="39"/>
      <c r="AW9" s="39"/>
      <c r="AX9" s="39"/>
      <c r="AY9" s="39"/>
      <c r="AZ9" s="39"/>
      <c r="BA9" s="39"/>
      <c r="BB9" s="39"/>
      <c r="BC9" s="39"/>
    </row>
    <row r="10" spans="1:55" ht="15.75" thickBot="1" x14ac:dyDescent="0.3">
      <c r="A10" s="1"/>
      <c r="B10" s="1"/>
      <c r="C10" s="15"/>
      <c r="D10" s="5"/>
      <c r="E10" s="5"/>
      <c r="F10" s="5"/>
      <c r="G10" s="5"/>
      <c r="H10" s="5"/>
      <c r="I10" s="5"/>
      <c r="J10" s="1"/>
      <c r="K10" s="1"/>
      <c r="N10" s="94" t="s">
        <v>84</v>
      </c>
      <c r="O10" s="11" t="s">
        <v>91</v>
      </c>
      <c r="Y10" s="39"/>
      <c r="Z10" s="39"/>
      <c r="AA10" s="39"/>
      <c r="AB10" s="39"/>
      <c r="AC10" s="39"/>
      <c r="AD10" s="39"/>
      <c r="AE10" s="39"/>
      <c r="AF10" s="39"/>
      <c r="AG10" s="39"/>
      <c r="AH10" s="39"/>
      <c r="AI10" s="39"/>
      <c r="AJ10" s="39"/>
      <c r="AK10" s="39"/>
      <c r="AL10" s="39"/>
      <c r="AM10" s="39"/>
      <c r="AN10" s="39"/>
      <c r="AO10" s="39"/>
      <c r="AP10" s="39"/>
      <c r="AQ10" s="39"/>
      <c r="AR10" s="39"/>
      <c r="AS10" s="39"/>
      <c r="AT10" s="39"/>
      <c r="AU10" s="39"/>
      <c r="AV10" s="39"/>
      <c r="AW10" s="39"/>
      <c r="AX10" s="39"/>
      <c r="AY10" s="39"/>
      <c r="AZ10" s="39"/>
      <c r="BA10" s="39"/>
      <c r="BB10" s="39"/>
      <c r="BC10" s="39"/>
    </row>
    <row r="11" spans="1:55" ht="18.75" thickBot="1" x14ac:dyDescent="0.3">
      <c r="A11" s="123" t="s">
        <v>40</v>
      </c>
      <c r="B11" s="124"/>
      <c r="C11" s="124"/>
      <c r="D11" s="124"/>
      <c r="E11" s="124"/>
      <c r="F11" s="124"/>
      <c r="G11" s="124"/>
      <c r="H11" s="124"/>
      <c r="I11" s="124"/>
      <c r="J11" s="124"/>
      <c r="K11" s="124"/>
      <c r="L11" s="125"/>
      <c r="N11" s="94" t="s">
        <v>17</v>
      </c>
      <c r="O11" s="95" t="s">
        <v>92</v>
      </c>
      <c r="Y11" s="39"/>
      <c r="Z11" s="39"/>
      <c r="AA11" s="39"/>
      <c r="AB11" s="39"/>
      <c r="AC11" s="39"/>
      <c r="AD11" s="39"/>
      <c r="AE11" s="39"/>
      <c r="AF11" s="39"/>
      <c r="AG11" s="39"/>
      <c r="AH11" s="39"/>
      <c r="AI11" s="39"/>
      <c r="AJ11" s="39"/>
      <c r="AK11" s="39"/>
      <c r="AL11" s="39"/>
      <c r="AM11" s="39"/>
      <c r="AN11" s="39"/>
      <c r="AO11" s="39"/>
      <c r="AP11" s="39"/>
      <c r="AQ11" s="39"/>
      <c r="AR11" s="39"/>
      <c r="AS11" s="39"/>
      <c r="AT11" s="39"/>
      <c r="AU11" s="39"/>
      <c r="AV11" s="39"/>
      <c r="AW11" s="39"/>
      <c r="AX11" s="39"/>
      <c r="AY11" s="39"/>
      <c r="AZ11" s="39"/>
      <c r="BA11" s="39"/>
      <c r="BB11" s="39"/>
      <c r="BC11" s="39"/>
    </row>
    <row r="12" spans="1:55" ht="18.75" thickBot="1" x14ac:dyDescent="0.3">
      <c r="A12" s="42" t="s">
        <v>7</v>
      </c>
      <c r="B12" s="43"/>
      <c r="C12" s="43"/>
      <c r="D12" s="43"/>
      <c r="E12" s="43"/>
      <c r="F12" s="43"/>
      <c r="G12" s="43"/>
      <c r="H12" s="43"/>
      <c r="I12" s="43"/>
      <c r="J12" s="43"/>
      <c r="K12" s="43"/>
      <c r="L12" s="44"/>
      <c r="N12" s="94" t="s">
        <v>86</v>
      </c>
      <c r="O12" s="95" t="s">
        <v>93</v>
      </c>
      <c r="Y12" s="39"/>
      <c r="Z12" s="39"/>
      <c r="AA12" s="39"/>
      <c r="AB12" s="39"/>
      <c r="AC12" s="39"/>
      <c r="AD12" s="39"/>
      <c r="AE12" s="39"/>
      <c r="AF12" s="39"/>
      <c r="AG12" s="39"/>
      <c r="AH12" s="39"/>
      <c r="AI12" s="39"/>
      <c r="AJ12" s="39"/>
      <c r="AK12" s="39"/>
      <c r="AL12" s="39"/>
      <c r="AM12" s="39"/>
      <c r="AN12" s="39"/>
      <c r="AO12" s="39"/>
      <c r="AP12" s="39"/>
      <c r="AQ12" s="39"/>
      <c r="AR12" s="39"/>
      <c r="AS12" s="39"/>
      <c r="AT12" s="39"/>
      <c r="AU12" s="39"/>
      <c r="AV12" s="39"/>
      <c r="AW12" s="39"/>
      <c r="AX12" s="39"/>
      <c r="AY12" s="39"/>
      <c r="AZ12" s="39"/>
      <c r="BA12" s="39"/>
      <c r="BB12" s="39"/>
      <c r="BC12" s="39"/>
    </row>
    <row r="13" spans="1:55" ht="78.75" customHeight="1" x14ac:dyDescent="0.25">
      <c r="A13" s="45" t="s">
        <v>2</v>
      </c>
      <c r="B13" s="46" t="s">
        <v>5</v>
      </c>
      <c r="C13" s="46" t="s">
        <v>3</v>
      </c>
      <c r="D13" s="46" t="s">
        <v>4</v>
      </c>
      <c r="E13" s="46" t="s">
        <v>11</v>
      </c>
      <c r="F13" s="46" t="s">
        <v>9</v>
      </c>
      <c r="G13" s="46" t="s">
        <v>16</v>
      </c>
      <c r="H13" s="46" t="s">
        <v>36</v>
      </c>
      <c r="I13" s="46" t="s">
        <v>98</v>
      </c>
      <c r="J13" s="46" t="s">
        <v>12</v>
      </c>
      <c r="K13" s="91" t="s">
        <v>97</v>
      </c>
      <c r="L13" s="47" t="s">
        <v>21</v>
      </c>
      <c r="O13" s="95" t="s">
        <v>96</v>
      </c>
      <c r="Y13" s="39"/>
      <c r="Z13" s="39"/>
      <c r="AA13" s="39"/>
      <c r="AB13" s="39"/>
      <c r="AC13" s="39"/>
      <c r="AD13" s="39"/>
      <c r="AE13" s="39"/>
      <c r="AF13" s="39"/>
      <c r="AG13" s="39"/>
      <c r="AH13" s="39"/>
      <c r="AI13" s="39"/>
      <c r="AJ13" s="39"/>
      <c r="AK13" s="39"/>
      <c r="AL13" s="39"/>
      <c r="AM13" s="39"/>
      <c r="AN13" s="39"/>
      <c r="AO13" s="39"/>
      <c r="AP13" s="39"/>
      <c r="AQ13" s="39"/>
      <c r="AR13" s="39"/>
      <c r="AS13" s="39"/>
      <c r="AT13" s="39"/>
      <c r="AU13" s="39"/>
      <c r="AV13" s="39"/>
      <c r="AW13" s="39"/>
      <c r="AX13" s="39"/>
      <c r="AY13" s="39"/>
      <c r="AZ13" s="39"/>
      <c r="BA13" s="39"/>
      <c r="BB13" s="39"/>
      <c r="BC13" s="39"/>
    </row>
    <row r="14" spans="1:55" ht="38.25" customHeight="1" x14ac:dyDescent="0.25">
      <c r="A14" s="126" t="s">
        <v>81</v>
      </c>
      <c r="B14" s="127"/>
      <c r="C14" s="127"/>
      <c r="D14" s="127"/>
      <c r="E14" s="127"/>
      <c r="F14" s="127"/>
      <c r="G14" s="127"/>
      <c r="H14" s="127"/>
      <c r="I14" s="127"/>
      <c r="J14" s="127"/>
      <c r="K14" s="127"/>
      <c r="L14" s="127"/>
      <c r="O14" s="95" t="s">
        <v>94</v>
      </c>
      <c r="Y14" s="39"/>
      <c r="Z14" s="39"/>
      <c r="AA14" s="39"/>
      <c r="AB14" s="39"/>
      <c r="AC14" s="39"/>
      <c r="AD14" s="39"/>
      <c r="AE14" s="39"/>
      <c r="AF14" s="39"/>
      <c r="AG14" s="39"/>
      <c r="AH14" s="39"/>
      <c r="AI14" s="39"/>
      <c r="AJ14" s="39"/>
      <c r="AK14" s="39"/>
      <c r="AL14" s="39"/>
      <c r="AM14" s="39"/>
      <c r="AN14" s="39"/>
      <c r="AO14" s="39"/>
      <c r="AP14" s="39"/>
      <c r="AQ14" s="39"/>
      <c r="AR14" s="39"/>
      <c r="AS14" s="39"/>
      <c r="AT14" s="39"/>
      <c r="AU14" s="39"/>
      <c r="AV14" s="39"/>
      <c r="AW14" s="39"/>
      <c r="AX14" s="39"/>
      <c r="AY14" s="39"/>
      <c r="AZ14" s="39"/>
      <c r="BA14" s="39"/>
      <c r="BB14" s="39"/>
      <c r="BC14" s="39"/>
    </row>
    <row r="15" spans="1:55" ht="18.75" customHeight="1" x14ac:dyDescent="0.25">
      <c r="A15" s="97" t="s">
        <v>76</v>
      </c>
      <c r="B15" s="98"/>
      <c r="C15" s="98"/>
      <c r="D15" s="98"/>
      <c r="E15" s="98"/>
      <c r="F15" s="98"/>
      <c r="G15" s="98"/>
      <c r="H15" s="98"/>
      <c r="I15" s="98"/>
      <c r="J15" s="98"/>
      <c r="K15" s="98"/>
      <c r="L15" s="99"/>
      <c r="O15" s="95" t="s">
        <v>95</v>
      </c>
      <c r="Y15" s="39"/>
      <c r="Z15" s="39"/>
      <c r="AA15" s="39"/>
      <c r="AB15" s="39"/>
      <c r="AC15" s="39"/>
      <c r="AD15" s="39"/>
      <c r="AE15" s="39"/>
      <c r="AF15" s="39"/>
      <c r="AG15" s="39"/>
      <c r="AH15" s="39"/>
      <c r="AI15" s="39"/>
      <c r="AJ15" s="39"/>
      <c r="AK15" s="39"/>
      <c r="AL15" s="39"/>
      <c r="AM15" s="39"/>
      <c r="AN15" s="39"/>
      <c r="AO15" s="39"/>
      <c r="AP15" s="39"/>
      <c r="AQ15" s="39"/>
      <c r="AR15" s="39"/>
      <c r="AS15" s="39"/>
      <c r="AT15" s="39"/>
      <c r="AU15" s="39"/>
      <c r="AV15" s="39"/>
      <c r="AW15" s="39"/>
      <c r="AX15" s="39"/>
      <c r="AY15" s="39"/>
      <c r="AZ15" s="39"/>
      <c r="BA15" s="39"/>
      <c r="BB15" s="39"/>
      <c r="BC15" s="39"/>
    </row>
    <row r="16" spans="1:55" s="13" customFormat="1" x14ac:dyDescent="0.25">
      <c r="A16" s="19" t="s">
        <v>24</v>
      </c>
      <c r="B16" s="19" t="s">
        <v>8</v>
      </c>
      <c r="C16" s="41"/>
      <c r="D16" s="7"/>
      <c r="E16" s="7"/>
      <c r="F16" s="20">
        <f>ROUND(D16*E16,2)</f>
        <v>0</v>
      </c>
      <c r="G16" s="20">
        <f>ROUND(F16*1.2,2)</f>
        <v>0</v>
      </c>
      <c r="H16" s="86">
        <f>F16</f>
        <v>0</v>
      </c>
      <c r="I16" s="86">
        <v>0</v>
      </c>
      <c r="J16" s="87"/>
      <c r="K16" s="87"/>
      <c r="L16" s="64"/>
      <c r="Y16" s="90"/>
      <c r="Z16" s="90"/>
      <c r="AA16" s="90"/>
      <c r="AB16" s="90"/>
      <c r="AC16" s="90"/>
      <c r="AD16" s="90"/>
      <c r="AE16" s="90"/>
      <c r="AF16" s="90"/>
      <c r="AG16" s="90"/>
      <c r="AH16" s="90"/>
      <c r="AI16" s="90"/>
      <c r="AJ16" s="90"/>
      <c r="AK16" s="90"/>
      <c r="AL16" s="90"/>
      <c r="AM16" s="90"/>
      <c r="AN16" s="90"/>
      <c r="AO16" s="90"/>
      <c r="AP16" s="90"/>
      <c r="AQ16" s="90"/>
      <c r="AR16" s="90"/>
      <c r="AS16" s="90"/>
      <c r="AT16" s="90"/>
      <c r="AU16" s="90"/>
      <c r="AV16" s="90"/>
      <c r="AW16" s="90"/>
      <c r="AX16" s="90"/>
      <c r="AY16" s="90"/>
      <c r="AZ16" s="90"/>
      <c r="BA16" s="90"/>
      <c r="BB16" s="90"/>
      <c r="BC16" s="90"/>
    </row>
    <row r="17" spans="1:55" x14ac:dyDescent="0.25">
      <c r="A17" s="21" t="s">
        <v>25</v>
      </c>
      <c r="B17" s="21" t="s">
        <v>8</v>
      </c>
      <c r="C17" s="40"/>
      <c r="D17" s="6"/>
      <c r="E17" s="6"/>
      <c r="F17" s="22">
        <f t="shared" ref="F17:F25" si="0">ROUND(D17*E17,2)</f>
        <v>0</v>
      </c>
      <c r="G17" s="22">
        <f t="shared" ref="G17:G25" si="1">ROUND(F17*1.2,2)</f>
        <v>0</v>
      </c>
      <c r="H17" s="34">
        <f t="shared" ref="H17:H25" si="2">F17</f>
        <v>0</v>
      </c>
      <c r="I17" s="34">
        <v>0</v>
      </c>
      <c r="J17" s="35"/>
      <c r="K17" s="87"/>
      <c r="L17" s="64"/>
      <c r="Y17" s="39"/>
      <c r="Z17" s="39"/>
      <c r="AA17" s="39"/>
      <c r="AB17" s="39"/>
      <c r="AC17" s="39"/>
      <c r="AD17" s="39"/>
      <c r="AE17" s="39"/>
      <c r="AF17" s="39"/>
      <c r="AG17" s="39"/>
      <c r="AH17" s="39"/>
      <c r="AI17" s="39"/>
      <c r="AJ17" s="39"/>
      <c r="AK17" s="39"/>
      <c r="AL17" s="39"/>
      <c r="AM17" s="39"/>
      <c r="AN17" s="39"/>
      <c r="AO17" s="39"/>
      <c r="AP17" s="39"/>
      <c r="AQ17" s="39"/>
      <c r="AR17" s="39"/>
      <c r="AS17" s="39"/>
      <c r="AT17" s="39"/>
      <c r="AU17" s="39"/>
      <c r="AV17" s="39"/>
      <c r="AW17" s="39"/>
      <c r="AX17" s="39"/>
      <c r="AY17" s="39"/>
      <c r="AZ17" s="39"/>
      <c r="BA17" s="39"/>
      <c r="BB17" s="39"/>
      <c r="BC17" s="39"/>
    </row>
    <row r="18" spans="1:55" x14ac:dyDescent="0.25">
      <c r="A18" s="19" t="s">
        <v>26</v>
      </c>
      <c r="B18" s="19" t="s">
        <v>8</v>
      </c>
      <c r="C18" s="41"/>
      <c r="D18" s="7"/>
      <c r="E18" s="7"/>
      <c r="F18" s="20">
        <f t="shared" si="0"/>
        <v>0</v>
      </c>
      <c r="G18" s="20">
        <f t="shared" si="1"/>
        <v>0</v>
      </c>
      <c r="H18" s="86">
        <f t="shared" si="2"/>
        <v>0</v>
      </c>
      <c r="I18" s="86">
        <v>0</v>
      </c>
      <c r="J18" s="87"/>
      <c r="K18" s="87"/>
      <c r="L18" s="64"/>
      <c r="Y18" s="39"/>
      <c r="Z18" s="39"/>
      <c r="AA18" s="39"/>
      <c r="AB18" s="39"/>
      <c r="AC18" s="39"/>
      <c r="AD18" s="39"/>
      <c r="AE18" s="39"/>
      <c r="AF18" s="39"/>
      <c r="AG18" s="39"/>
      <c r="AH18" s="39"/>
      <c r="AI18" s="39"/>
      <c r="AJ18" s="39"/>
      <c r="AK18" s="39"/>
      <c r="AL18" s="39"/>
      <c r="AM18" s="39"/>
      <c r="AN18" s="39"/>
      <c r="AO18" s="39"/>
      <c r="AP18" s="39"/>
      <c r="AQ18" s="39"/>
      <c r="AR18" s="39"/>
      <c r="AS18" s="39"/>
      <c r="AT18" s="39"/>
      <c r="AU18" s="39"/>
      <c r="AV18" s="39"/>
      <c r="AW18" s="39"/>
      <c r="AX18" s="39"/>
      <c r="AY18" s="39"/>
      <c r="AZ18" s="39"/>
      <c r="BA18" s="39"/>
      <c r="BB18" s="39"/>
      <c r="BC18" s="39"/>
    </row>
    <row r="19" spans="1:55" x14ac:dyDescent="0.25">
      <c r="A19" s="19" t="s">
        <v>27</v>
      </c>
      <c r="B19" s="19" t="s">
        <v>8</v>
      </c>
      <c r="C19" s="41"/>
      <c r="D19" s="7"/>
      <c r="E19" s="7"/>
      <c r="F19" s="20">
        <f t="shared" si="0"/>
        <v>0</v>
      </c>
      <c r="G19" s="20">
        <f t="shared" si="1"/>
        <v>0</v>
      </c>
      <c r="H19" s="86">
        <f t="shared" si="2"/>
        <v>0</v>
      </c>
      <c r="I19" s="86">
        <v>0</v>
      </c>
      <c r="J19" s="87"/>
      <c r="K19" s="87"/>
      <c r="L19" s="64"/>
      <c r="Y19" s="39"/>
      <c r="Z19" s="39"/>
      <c r="AA19" s="39"/>
      <c r="AB19" s="39"/>
      <c r="AC19" s="39"/>
      <c r="AD19" s="39"/>
      <c r="AE19" s="39"/>
      <c r="AF19" s="39"/>
      <c r="AG19" s="39"/>
      <c r="AH19" s="39"/>
      <c r="AI19" s="39"/>
      <c r="AJ19" s="39"/>
      <c r="AK19" s="39"/>
      <c r="AL19" s="39"/>
      <c r="AM19" s="39"/>
      <c r="AN19" s="39"/>
      <c r="AO19" s="39"/>
      <c r="AP19" s="39"/>
      <c r="AQ19" s="39"/>
      <c r="AR19" s="39"/>
      <c r="AS19" s="39"/>
      <c r="AT19" s="39"/>
      <c r="AU19" s="39"/>
      <c r="AV19" s="39"/>
      <c r="AW19" s="39"/>
      <c r="AX19" s="39"/>
      <c r="AY19" s="39"/>
      <c r="AZ19" s="39"/>
      <c r="BA19" s="39"/>
      <c r="BB19" s="39"/>
      <c r="BC19" s="39"/>
    </row>
    <row r="20" spans="1:55" x14ac:dyDescent="0.25">
      <c r="A20" s="19" t="s">
        <v>28</v>
      </c>
      <c r="B20" s="19" t="s">
        <v>8</v>
      </c>
      <c r="C20" s="41"/>
      <c r="D20" s="7"/>
      <c r="E20" s="7"/>
      <c r="F20" s="20">
        <f t="shared" si="0"/>
        <v>0</v>
      </c>
      <c r="G20" s="20">
        <f t="shared" si="1"/>
        <v>0</v>
      </c>
      <c r="H20" s="86">
        <f t="shared" si="2"/>
        <v>0</v>
      </c>
      <c r="I20" s="86">
        <v>0</v>
      </c>
      <c r="J20" s="87"/>
      <c r="K20" s="87"/>
      <c r="L20" s="64"/>
      <c r="Y20" s="39"/>
      <c r="Z20" s="39"/>
      <c r="AA20" s="39"/>
      <c r="AB20" s="39"/>
      <c r="AC20" s="39"/>
      <c r="AD20" s="39"/>
      <c r="AE20" s="39"/>
      <c r="AF20" s="39"/>
      <c r="AG20" s="39"/>
      <c r="AH20" s="39"/>
      <c r="AI20" s="39"/>
      <c r="AJ20" s="39"/>
      <c r="AK20" s="39"/>
      <c r="AL20" s="39"/>
      <c r="AM20" s="39"/>
      <c r="AN20" s="39"/>
      <c r="AO20" s="39"/>
      <c r="AP20" s="39"/>
      <c r="AQ20" s="39"/>
      <c r="AR20" s="39"/>
      <c r="AS20" s="39"/>
      <c r="AT20" s="39"/>
      <c r="AU20" s="39"/>
      <c r="AV20" s="39"/>
      <c r="AW20" s="39"/>
      <c r="AX20" s="39"/>
      <c r="AY20" s="39"/>
      <c r="AZ20" s="39"/>
      <c r="BA20" s="39"/>
      <c r="BB20" s="39"/>
      <c r="BC20" s="39"/>
    </row>
    <row r="21" spans="1:55" x14ac:dyDescent="0.25">
      <c r="A21" s="19" t="s">
        <v>29</v>
      </c>
      <c r="B21" s="19" t="s">
        <v>8</v>
      </c>
      <c r="C21" s="41"/>
      <c r="D21" s="7"/>
      <c r="E21" s="7"/>
      <c r="F21" s="20">
        <f t="shared" si="0"/>
        <v>0</v>
      </c>
      <c r="G21" s="20">
        <f t="shared" si="1"/>
        <v>0</v>
      </c>
      <c r="H21" s="86">
        <f t="shared" si="2"/>
        <v>0</v>
      </c>
      <c r="I21" s="86">
        <v>0</v>
      </c>
      <c r="J21" s="87"/>
      <c r="K21" s="87"/>
      <c r="L21" s="64"/>
      <c r="Y21" s="39"/>
      <c r="Z21" s="39"/>
      <c r="AA21" s="39"/>
      <c r="AB21" s="39"/>
      <c r="AC21" s="39"/>
      <c r="AD21" s="39"/>
      <c r="AE21" s="39"/>
      <c r="AF21" s="39"/>
      <c r="AG21" s="39"/>
      <c r="AH21" s="39"/>
      <c r="AI21" s="39"/>
      <c r="AJ21" s="39"/>
      <c r="AK21" s="39"/>
      <c r="AL21" s="39"/>
      <c r="AM21" s="39"/>
      <c r="AN21" s="39"/>
      <c r="AO21" s="39"/>
      <c r="AP21" s="39"/>
      <c r="AQ21" s="39"/>
      <c r="AR21" s="39"/>
      <c r="AS21" s="39"/>
      <c r="AT21" s="39"/>
      <c r="AU21" s="39"/>
      <c r="AV21" s="39"/>
      <c r="AW21" s="39"/>
      <c r="AX21" s="39"/>
      <c r="AY21" s="39"/>
      <c r="AZ21" s="39"/>
      <c r="BA21" s="39"/>
      <c r="BB21" s="39"/>
      <c r="BC21" s="39"/>
    </row>
    <row r="22" spans="1:55" x14ac:dyDescent="0.25">
      <c r="A22" s="19" t="s">
        <v>30</v>
      </c>
      <c r="B22" s="19" t="s">
        <v>8</v>
      </c>
      <c r="C22" s="41"/>
      <c r="D22" s="7"/>
      <c r="E22" s="7"/>
      <c r="F22" s="20">
        <f t="shared" si="0"/>
        <v>0</v>
      </c>
      <c r="G22" s="20">
        <f t="shared" si="1"/>
        <v>0</v>
      </c>
      <c r="H22" s="86">
        <f t="shared" si="2"/>
        <v>0</v>
      </c>
      <c r="I22" s="86">
        <v>0</v>
      </c>
      <c r="J22" s="87"/>
      <c r="K22" s="87"/>
      <c r="L22" s="64"/>
      <c r="Y22" s="39"/>
      <c r="Z22" s="39"/>
      <c r="AA22" s="39"/>
      <c r="AB22" s="39"/>
      <c r="AC22" s="39"/>
      <c r="AD22" s="39"/>
      <c r="AE22" s="39"/>
      <c r="AF22" s="39"/>
      <c r="AG22" s="39"/>
      <c r="AH22" s="39"/>
      <c r="AI22" s="39"/>
      <c r="AJ22" s="39"/>
      <c r="AK22" s="39"/>
      <c r="AL22" s="39"/>
      <c r="AM22" s="39"/>
      <c r="AN22" s="39"/>
      <c r="AO22" s="39"/>
      <c r="AP22" s="39"/>
      <c r="AQ22" s="39"/>
      <c r="AR22" s="39"/>
      <c r="AS22" s="39"/>
      <c r="AT22" s="39"/>
      <c r="AU22" s="39"/>
      <c r="AV22" s="39"/>
      <c r="AW22" s="39"/>
      <c r="AX22" s="39"/>
      <c r="AY22" s="39"/>
      <c r="AZ22" s="39"/>
      <c r="BA22" s="39"/>
      <c r="BB22" s="39"/>
      <c r="BC22" s="39"/>
    </row>
    <row r="23" spans="1:55" x14ac:dyDescent="0.25">
      <c r="A23" s="19" t="s">
        <v>31</v>
      </c>
      <c r="B23" s="19" t="s">
        <v>8</v>
      </c>
      <c r="C23" s="40"/>
      <c r="D23" s="6"/>
      <c r="E23" s="6"/>
      <c r="F23" s="22">
        <f t="shared" si="0"/>
        <v>0</v>
      </c>
      <c r="G23" s="20">
        <f t="shared" si="1"/>
        <v>0</v>
      </c>
      <c r="H23" s="34">
        <f t="shared" si="2"/>
        <v>0</v>
      </c>
      <c r="I23" s="34">
        <v>0</v>
      </c>
      <c r="J23" s="35"/>
      <c r="K23" s="87"/>
      <c r="L23" s="64"/>
      <c r="Y23" s="39"/>
      <c r="Z23" s="39"/>
      <c r="AA23" s="39"/>
      <c r="AB23" s="39"/>
      <c r="AC23" s="39"/>
      <c r="AD23" s="39"/>
      <c r="AE23" s="39"/>
      <c r="AF23" s="39"/>
      <c r="AG23" s="39"/>
      <c r="AH23" s="39"/>
      <c r="AI23" s="39"/>
      <c r="AJ23" s="39"/>
      <c r="AK23" s="39"/>
      <c r="AL23" s="39"/>
      <c r="AM23" s="39"/>
      <c r="AN23" s="39"/>
      <c r="AO23" s="39"/>
      <c r="AP23" s="39"/>
      <c r="AQ23" s="39"/>
      <c r="AR23" s="39"/>
      <c r="AS23" s="39"/>
      <c r="AT23" s="39"/>
      <c r="AU23" s="39"/>
      <c r="AV23" s="39"/>
      <c r="AW23" s="39"/>
      <c r="AX23" s="39"/>
      <c r="AY23" s="39"/>
      <c r="AZ23" s="39"/>
      <c r="BA23" s="39"/>
      <c r="BB23" s="39"/>
      <c r="BC23" s="39"/>
    </row>
    <row r="24" spans="1:55" x14ac:dyDescent="0.25">
      <c r="A24" s="19" t="s">
        <v>38</v>
      </c>
      <c r="B24" s="19" t="s">
        <v>8</v>
      </c>
      <c r="C24" s="40"/>
      <c r="D24" s="6"/>
      <c r="E24" s="6"/>
      <c r="F24" s="22">
        <f t="shared" si="0"/>
        <v>0</v>
      </c>
      <c r="G24" s="20">
        <f t="shared" si="1"/>
        <v>0</v>
      </c>
      <c r="H24" s="34">
        <f t="shared" si="2"/>
        <v>0</v>
      </c>
      <c r="I24" s="34">
        <v>0</v>
      </c>
      <c r="J24" s="35"/>
      <c r="K24" s="87"/>
      <c r="L24" s="64"/>
      <c r="Y24" s="39"/>
      <c r="Z24" s="39"/>
      <c r="AA24" s="39"/>
      <c r="AB24" s="39"/>
      <c r="AC24" s="39"/>
      <c r="AD24" s="39"/>
      <c r="AE24" s="39"/>
      <c r="AF24" s="39"/>
      <c r="AG24" s="39"/>
      <c r="AH24" s="39"/>
      <c r="AI24" s="39"/>
      <c r="AJ24" s="39"/>
      <c r="AK24" s="39"/>
      <c r="AL24" s="39"/>
      <c r="AM24" s="39"/>
      <c r="AN24" s="39"/>
      <c r="AO24" s="39"/>
      <c r="AP24" s="39"/>
      <c r="AQ24" s="39"/>
      <c r="AR24" s="39"/>
      <c r="AS24" s="39"/>
      <c r="AT24" s="39"/>
      <c r="AU24" s="39"/>
      <c r="AV24" s="39"/>
      <c r="AW24" s="39"/>
      <c r="AX24" s="39"/>
      <c r="AY24" s="39"/>
      <c r="AZ24" s="39"/>
      <c r="BA24" s="39"/>
      <c r="BB24" s="39"/>
      <c r="BC24" s="39"/>
    </row>
    <row r="25" spans="1:55" x14ac:dyDescent="0.25">
      <c r="A25" s="19" t="s">
        <v>38</v>
      </c>
      <c r="B25" s="19" t="s">
        <v>8</v>
      </c>
      <c r="C25" s="40"/>
      <c r="D25" s="6"/>
      <c r="E25" s="6"/>
      <c r="F25" s="22">
        <f t="shared" si="0"/>
        <v>0</v>
      </c>
      <c r="G25" s="20">
        <f t="shared" si="1"/>
        <v>0</v>
      </c>
      <c r="H25" s="34">
        <f t="shared" si="2"/>
        <v>0</v>
      </c>
      <c r="I25" s="34">
        <v>0</v>
      </c>
      <c r="J25" s="35"/>
      <c r="K25" s="87"/>
      <c r="L25" s="64"/>
      <c r="Y25" s="39"/>
      <c r="Z25" s="39"/>
      <c r="AA25" s="39"/>
      <c r="AB25" s="39"/>
      <c r="AC25" s="39"/>
      <c r="AD25" s="39"/>
      <c r="AE25" s="39"/>
      <c r="AF25" s="39"/>
      <c r="AG25" s="39"/>
      <c r="AH25" s="39"/>
      <c r="AI25" s="39"/>
      <c r="AJ25" s="39"/>
      <c r="AK25" s="39"/>
      <c r="AL25" s="39"/>
      <c r="AM25" s="39"/>
      <c r="AN25" s="39"/>
      <c r="AO25" s="39"/>
      <c r="AP25" s="39"/>
      <c r="AQ25" s="39"/>
      <c r="AR25" s="39"/>
      <c r="AS25" s="39"/>
      <c r="AT25" s="39"/>
      <c r="AU25" s="39"/>
      <c r="AV25" s="39"/>
      <c r="AW25" s="39"/>
      <c r="AX25" s="39"/>
      <c r="AY25" s="39"/>
      <c r="AZ25" s="39"/>
      <c r="BA25" s="39"/>
      <c r="BB25" s="39"/>
      <c r="BC25" s="39"/>
    </row>
    <row r="26" spans="1:55" x14ac:dyDescent="0.25">
      <c r="A26" s="104" t="s">
        <v>80</v>
      </c>
      <c r="B26" s="105"/>
      <c r="C26" s="105"/>
      <c r="D26" s="105"/>
      <c r="E26" s="105"/>
      <c r="F26" s="69">
        <f>SUM(F16:F25)</f>
        <v>0</v>
      </c>
      <c r="G26" s="69">
        <f>SUM(G16:G25)</f>
        <v>0</v>
      </c>
      <c r="H26" s="69">
        <f>SUM(H16:H25)</f>
        <v>0</v>
      </c>
      <c r="I26" s="70">
        <f>SUM(I16:I25)</f>
        <v>0</v>
      </c>
      <c r="J26" s="65"/>
      <c r="K26" s="65"/>
      <c r="L26" s="66"/>
      <c r="Y26" s="39"/>
      <c r="Z26" s="39"/>
      <c r="AA26" s="39"/>
      <c r="AB26" s="39"/>
      <c r="AC26" s="39"/>
      <c r="AD26" s="39"/>
      <c r="AE26" s="39"/>
      <c r="AF26" s="39"/>
      <c r="AG26" s="39"/>
      <c r="AH26" s="39"/>
      <c r="AI26" s="39"/>
      <c r="AJ26" s="39"/>
      <c r="AK26" s="39"/>
      <c r="AL26" s="39"/>
      <c r="AM26" s="39"/>
      <c r="AN26" s="39"/>
      <c r="AO26" s="39"/>
      <c r="AP26" s="39"/>
      <c r="AQ26" s="39"/>
      <c r="AR26" s="39"/>
      <c r="AS26" s="39"/>
      <c r="AT26" s="39"/>
      <c r="AU26" s="39"/>
      <c r="AV26" s="39"/>
      <c r="AW26" s="39"/>
      <c r="AX26" s="39"/>
      <c r="AY26" s="39"/>
      <c r="AZ26" s="39"/>
      <c r="BA26" s="39"/>
      <c r="BB26" s="39"/>
      <c r="BC26" s="39"/>
    </row>
    <row r="27" spans="1:55" x14ac:dyDescent="0.25">
      <c r="A27" s="120" t="s">
        <v>77</v>
      </c>
      <c r="B27" s="121"/>
      <c r="C27" s="121"/>
      <c r="D27" s="121"/>
      <c r="E27" s="121"/>
      <c r="F27" s="121"/>
      <c r="G27" s="121"/>
      <c r="H27" s="121"/>
      <c r="I27" s="121"/>
      <c r="J27" s="121"/>
      <c r="K27" s="121"/>
      <c r="L27" s="122"/>
      <c r="Y27" s="39"/>
      <c r="Z27" s="39"/>
      <c r="AA27" s="39"/>
      <c r="AB27" s="39"/>
      <c r="AC27" s="39"/>
      <c r="AD27" s="39"/>
      <c r="AE27" s="39"/>
      <c r="AF27" s="39"/>
      <c r="AG27" s="39"/>
      <c r="AH27" s="39"/>
      <c r="AI27" s="39"/>
      <c r="AJ27" s="39"/>
      <c r="AK27" s="39"/>
      <c r="AL27" s="39"/>
      <c r="AM27" s="39"/>
      <c r="AN27" s="39"/>
      <c r="AO27" s="39"/>
      <c r="AP27" s="39"/>
      <c r="AQ27" s="39"/>
      <c r="AR27" s="39"/>
      <c r="AS27" s="39"/>
      <c r="AT27" s="39"/>
      <c r="AU27" s="39"/>
      <c r="AV27" s="39"/>
      <c r="AW27" s="39"/>
      <c r="AX27" s="39"/>
      <c r="AY27" s="39"/>
      <c r="AZ27" s="39"/>
      <c r="BA27" s="39"/>
      <c r="BB27" s="39"/>
      <c r="BC27" s="39"/>
    </row>
    <row r="28" spans="1:55" x14ac:dyDescent="0.25">
      <c r="A28" s="23" t="s">
        <v>24</v>
      </c>
      <c r="B28" s="21" t="s">
        <v>8</v>
      </c>
      <c r="C28" s="40"/>
      <c r="D28" s="6"/>
      <c r="E28" s="6"/>
      <c r="F28" s="22">
        <f t="shared" ref="F28:F37" si="3">ROUND(D28*E28,2)</f>
        <v>0</v>
      </c>
      <c r="G28" s="20">
        <f t="shared" ref="G28:G37" si="4">ROUND(F28*1.2,2)</f>
        <v>0</v>
      </c>
      <c r="H28" s="34">
        <f t="shared" ref="H28:H37" si="5">F28</f>
        <v>0</v>
      </c>
      <c r="I28" s="34">
        <v>0</v>
      </c>
      <c r="J28" s="35"/>
      <c r="K28" s="87"/>
      <c r="L28" s="36"/>
      <c r="Y28" s="39"/>
      <c r="Z28" s="39"/>
      <c r="AA28" s="39"/>
      <c r="AB28" s="39"/>
      <c r="AC28" s="39"/>
      <c r="AD28" s="39"/>
      <c r="AE28" s="39"/>
      <c r="AF28" s="39"/>
      <c r="AG28" s="39"/>
      <c r="AH28" s="39"/>
      <c r="AI28" s="39"/>
      <c r="AJ28" s="39"/>
      <c r="AK28" s="39"/>
      <c r="AL28" s="39"/>
      <c r="AM28" s="39"/>
      <c r="AN28" s="39"/>
      <c r="AO28" s="39"/>
      <c r="AP28" s="39"/>
      <c r="AQ28" s="39"/>
      <c r="AR28" s="39"/>
      <c r="AS28" s="39"/>
      <c r="AT28" s="39"/>
      <c r="AU28" s="39"/>
      <c r="AV28" s="39"/>
      <c r="AW28" s="39"/>
      <c r="AX28" s="39"/>
      <c r="AY28" s="39"/>
      <c r="AZ28" s="39"/>
      <c r="BA28" s="39"/>
      <c r="BB28" s="39"/>
      <c r="BC28" s="39"/>
    </row>
    <row r="29" spans="1:55" x14ac:dyDescent="0.25">
      <c r="A29" s="24" t="s">
        <v>25</v>
      </c>
      <c r="B29" s="21" t="s">
        <v>8</v>
      </c>
      <c r="C29" s="40"/>
      <c r="D29" s="6"/>
      <c r="E29" s="6"/>
      <c r="F29" s="22">
        <f t="shared" si="3"/>
        <v>0</v>
      </c>
      <c r="G29" s="20">
        <f t="shared" si="4"/>
        <v>0</v>
      </c>
      <c r="H29" s="34">
        <f t="shared" si="5"/>
        <v>0</v>
      </c>
      <c r="I29" s="34">
        <v>0</v>
      </c>
      <c r="J29" s="35"/>
      <c r="K29" s="87"/>
      <c r="L29" s="32"/>
      <c r="Y29" s="39"/>
      <c r="Z29" s="39"/>
      <c r="AA29" s="39"/>
      <c r="AB29" s="39"/>
      <c r="AC29" s="39"/>
      <c r="AD29" s="39"/>
      <c r="AE29" s="39"/>
      <c r="AF29" s="39"/>
      <c r="AG29" s="39"/>
      <c r="AH29" s="39"/>
      <c r="AI29" s="39"/>
      <c r="AJ29" s="39"/>
      <c r="AK29" s="39"/>
      <c r="AL29" s="39"/>
      <c r="AM29" s="39"/>
      <c r="AN29" s="39"/>
      <c r="AO29" s="39"/>
      <c r="AP29" s="39"/>
      <c r="AQ29" s="39"/>
      <c r="AR29" s="39"/>
      <c r="AS29" s="39"/>
      <c r="AT29" s="39"/>
      <c r="AU29" s="39"/>
      <c r="AV29" s="39"/>
      <c r="AW29" s="39"/>
      <c r="AX29" s="39"/>
      <c r="AY29" s="39"/>
      <c r="AZ29" s="39"/>
      <c r="BA29" s="39"/>
      <c r="BB29" s="39"/>
      <c r="BC29" s="39"/>
    </row>
    <row r="30" spans="1:55" x14ac:dyDescent="0.25">
      <c r="A30" s="23" t="s">
        <v>26</v>
      </c>
      <c r="B30" s="21" t="s">
        <v>8</v>
      </c>
      <c r="C30" s="40"/>
      <c r="D30" s="6"/>
      <c r="E30" s="6"/>
      <c r="F30" s="22">
        <f t="shared" si="3"/>
        <v>0</v>
      </c>
      <c r="G30" s="20">
        <f t="shared" si="4"/>
        <v>0</v>
      </c>
      <c r="H30" s="34">
        <f t="shared" si="5"/>
        <v>0</v>
      </c>
      <c r="I30" s="34">
        <v>0</v>
      </c>
      <c r="J30" s="35"/>
      <c r="K30" s="87"/>
      <c r="L30" s="32"/>
      <c r="Y30" s="39"/>
      <c r="Z30" s="39"/>
      <c r="AA30" s="39"/>
      <c r="AB30" s="39"/>
      <c r="AC30" s="39"/>
      <c r="AD30" s="39"/>
      <c r="AE30" s="39"/>
      <c r="AF30" s="39"/>
      <c r="AG30" s="39"/>
      <c r="AH30" s="39"/>
      <c r="AI30" s="39"/>
      <c r="AJ30" s="39"/>
      <c r="AK30" s="39"/>
      <c r="AL30" s="39"/>
      <c r="AM30" s="39"/>
      <c r="AN30" s="39"/>
      <c r="AO30" s="39"/>
      <c r="AP30" s="39"/>
      <c r="AQ30" s="39"/>
      <c r="AR30" s="39"/>
      <c r="AS30" s="39"/>
      <c r="AT30" s="39"/>
      <c r="AU30" s="39"/>
      <c r="AV30" s="39"/>
      <c r="AW30" s="39"/>
      <c r="AX30" s="39"/>
      <c r="AY30" s="39"/>
      <c r="AZ30" s="39"/>
      <c r="BA30" s="39"/>
      <c r="BB30" s="39"/>
      <c r="BC30" s="39"/>
    </row>
    <row r="31" spans="1:55" x14ac:dyDescent="0.25">
      <c r="A31" s="24" t="s">
        <v>27</v>
      </c>
      <c r="B31" s="21" t="s">
        <v>8</v>
      </c>
      <c r="C31" s="40"/>
      <c r="D31" s="6"/>
      <c r="E31" s="6"/>
      <c r="F31" s="22">
        <f t="shared" si="3"/>
        <v>0</v>
      </c>
      <c r="G31" s="20">
        <f t="shared" si="4"/>
        <v>0</v>
      </c>
      <c r="H31" s="34">
        <f t="shared" si="5"/>
        <v>0</v>
      </c>
      <c r="I31" s="34">
        <v>0</v>
      </c>
      <c r="J31" s="35"/>
      <c r="K31" s="87"/>
      <c r="L31" s="32"/>
      <c r="Y31" s="39"/>
      <c r="Z31" s="39"/>
      <c r="AA31" s="39"/>
      <c r="AB31" s="39"/>
      <c r="AC31" s="39"/>
      <c r="AD31" s="39"/>
      <c r="AE31" s="39"/>
      <c r="AF31" s="39"/>
      <c r="AG31" s="39"/>
      <c r="AH31" s="39"/>
      <c r="AI31" s="39"/>
      <c r="AJ31" s="39"/>
      <c r="AK31" s="39"/>
      <c r="AL31" s="39"/>
      <c r="AM31" s="39"/>
      <c r="AN31" s="39"/>
      <c r="AO31" s="39"/>
      <c r="AP31" s="39"/>
      <c r="AQ31" s="39"/>
      <c r="AR31" s="39"/>
      <c r="AS31" s="39"/>
      <c r="AT31" s="39"/>
      <c r="AU31" s="39"/>
      <c r="AV31" s="39"/>
      <c r="AW31" s="39"/>
      <c r="AX31" s="39"/>
      <c r="AY31" s="39"/>
      <c r="AZ31" s="39"/>
      <c r="BA31" s="39"/>
      <c r="BB31" s="39"/>
      <c r="BC31" s="39"/>
    </row>
    <row r="32" spans="1:55" x14ac:dyDescent="0.25">
      <c r="A32" s="23" t="s">
        <v>28</v>
      </c>
      <c r="B32" s="21" t="s">
        <v>8</v>
      </c>
      <c r="C32" s="40"/>
      <c r="D32" s="6"/>
      <c r="E32" s="6"/>
      <c r="F32" s="22">
        <f t="shared" si="3"/>
        <v>0</v>
      </c>
      <c r="G32" s="20">
        <f t="shared" si="4"/>
        <v>0</v>
      </c>
      <c r="H32" s="34">
        <f t="shared" si="5"/>
        <v>0</v>
      </c>
      <c r="I32" s="34">
        <v>0</v>
      </c>
      <c r="J32" s="35"/>
      <c r="K32" s="87"/>
      <c r="L32" s="32"/>
      <c r="Y32" s="39"/>
      <c r="Z32" s="39"/>
      <c r="AA32" s="39"/>
      <c r="AB32" s="39"/>
      <c r="AC32" s="39"/>
      <c r="AD32" s="39"/>
      <c r="AE32" s="39"/>
      <c r="AF32" s="39"/>
      <c r="AG32" s="39"/>
      <c r="AH32" s="39"/>
      <c r="AI32" s="39"/>
      <c r="AJ32" s="39"/>
      <c r="AK32" s="39"/>
      <c r="AL32" s="39"/>
      <c r="AM32" s="39"/>
      <c r="AN32" s="39"/>
      <c r="AO32" s="39"/>
      <c r="AP32" s="39"/>
      <c r="AQ32" s="39"/>
      <c r="AR32" s="39"/>
      <c r="AS32" s="39"/>
      <c r="AT32" s="39"/>
      <c r="AU32" s="39"/>
      <c r="AV32" s="39"/>
      <c r="AW32" s="39"/>
      <c r="AX32" s="39"/>
      <c r="AY32" s="39"/>
      <c r="AZ32" s="39"/>
      <c r="BA32" s="39"/>
      <c r="BB32" s="39"/>
      <c r="BC32" s="39"/>
    </row>
    <row r="33" spans="1:55" x14ac:dyDescent="0.25">
      <c r="A33" s="24" t="s">
        <v>29</v>
      </c>
      <c r="B33" s="21" t="s">
        <v>8</v>
      </c>
      <c r="C33" s="40"/>
      <c r="D33" s="6"/>
      <c r="E33" s="6"/>
      <c r="F33" s="22">
        <f t="shared" si="3"/>
        <v>0</v>
      </c>
      <c r="G33" s="20">
        <f t="shared" si="4"/>
        <v>0</v>
      </c>
      <c r="H33" s="34">
        <f t="shared" si="5"/>
        <v>0</v>
      </c>
      <c r="I33" s="34">
        <v>0</v>
      </c>
      <c r="J33" s="35"/>
      <c r="K33" s="87"/>
      <c r="L33" s="32"/>
      <c r="Y33" s="39"/>
      <c r="Z33" s="39"/>
      <c r="AA33" s="39"/>
      <c r="AB33" s="39"/>
      <c r="AC33" s="39"/>
      <c r="AD33" s="39"/>
      <c r="AE33" s="39"/>
      <c r="AF33" s="39"/>
      <c r="AG33" s="39"/>
      <c r="AH33" s="39"/>
      <c r="AI33" s="39"/>
      <c r="AJ33" s="39"/>
      <c r="AK33" s="39"/>
      <c r="AL33" s="39"/>
      <c r="AM33" s="39"/>
      <c r="AN33" s="39"/>
      <c r="AO33" s="39"/>
      <c r="AP33" s="39"/>
      <c r="AQ33" s="39"/>
      <c r="AR33" s="39"/>
      <c r="AS33" s="39"/>
      <c r="AT33" s="39"/>
      <c r="AU33" s="39"/>
      <c r="AV33" s="39"/>
      <c r="AW33" s="39"/>
      <c r="AX33" s="39"/>
      <c r="AY33" s="39"/>
      <c r="AZ33" s="39"/>
      <c r="BA33" s="39"/>
      <c r="BB33" s="39"/>
      <c r="BC33" s="39"/>
    </row>
    <row r="34" spans="1:55" x14ac:dyDescent="0.25">
      <c r="A34" s="23" t="s">
        <v>30</v>
      </c>
      <c r="B34" s="21" t="s">
        <v>8</v>
      </c>
      <c r="C34" s="40"/>
      <c r="D34" s="6"/>
      <c r="E34" s="6"/>
      <c r="F34" s="22">
        <f t="shared" si="3"/>
        <v>0</v>
      </c>
      <c r="G34" s="20">
        <f t="shared" si="4"/>
        <v>0</v>
      </c>
      <c r="H34" s="34">
        <f t="shared" si="5"/>
        <v>0</v>
      </c>
      <c r="I34" s="34">
        <v>0</v>
      </c>
      <c r="J34" s="35"/>
      <c r="K34" s="87"/>
      <c r="L34" s="32"/>
      <c r="Y34" s="39"/>
      <c r="Z34" s="39"/>
      <c r="AA34" s="39"/>
      <c r="AB34" s="39"/>
      <c r="AC34" s="39"/>
      <c r="AD34" s="39"/>
      <c r="AE34" s="39"/>
      <c r="AF34" s="39"/>
      <c r="AG34" s="39"/>
      <c r="AH34" s="39"/>
      <c r="AI34" s="39"/>
      <c r="AJ34" s="39"/>
      <c r="AK34" s="39"/>
      <c r="AL34" s="39"/>
      <c r="AM34" s="39"/>
      <c r="AN34" s="39"/>
      <c r="AO34" s="39"/>
      <c r="AP34" s="39"/>
      <c r="AQ34" s="39"/>
      <c r="AR34" s="39"/>
      <c r="AS34" s="39"/>
      <c r="AT34" s="39"/>
      <c r="AU34" s="39"/>
      <c r="AV34" s="39"/>
      <c r="AW34" s="39"/>
      <c r="AX34" s="39"/>
      <c r="AY34" s="39"/>
      <c r="AZ34" s="39"/>
      <c r="BA34" s="39"/>
      <c r="BB34" s="39"/>
      <c r="BC34" s="39"/>
    </row>
    <row r="35" spans="1:55" x14ac:dyDescent="0.25">
      <c r="A35" s="19" t="s">
        <v>31</v>
      </c>
      <c r="B35" s="19" t="s">
        <v>8</v>
      </c>
      <c r="C35" s="40"/>
      <c r="D35" s="6"/>
      <c r="E35" s="6"/>
      <c r="F35" s="22">
        <f t="shared" si="3"/>
        <v>0</v>
      </c>
      <c r="G35" s="20">
        <f t="shared" si="4"/>
        <v>0</v>
      </c>
      <c r="H35" s="34">
        <f t="shared" si="5"/>
        <v>0</v>
      </c>
      <c r="I35" s="34">
        <v>0</v>
      </c>
      <c r="J35" s="35"/>
      <c r="K35" s="87"/>
      <c r="L35" s="37"/>
      <c r="Y35" s="39"/>
      <c r="Z35" s="39"/>
      <c r="AA35" s="39"/>
      <c r="AB35" s="39"/>
      <c r="AC35" s="39"/>
      <c r="AD35" s="39"/>
      <c r="AE35" s="39"/>
      <c r="AF35" s="39"/>
      <c r="AG35" s="39"/>
      <c r="AH35" s="39"/>
      <c r="AI35" s="39"/>
      <c r="AJ35" s="39"/>
      <c r="AK35" s="39"/>
      <c r="AL35" s="39"/>
      <c r="AM35" s="39"/>
      <c r="AN35" s="39"/>
      <c r="AO35" s="39"/>
      <c r="AP35" s="39"/>
      <c r="AQ35" s="39"/>
      <c r="AR35" s="39"/>
      <c r="AS35" s="39"/>
      <c r="AT35" s="39"/>
      <c r="AU35" s="39"/>
      <c r="AV35" s="39"/>
      <c r="AW35" s="39"/>
      <c r="AX35" s="39"/>
      <c r="AY35" s="39"/>
      <c r="AZ35" s="39"/>
      <c r="BA35" s="39"/>
      <c r="BB35" s="39"/>
      <c r="BC35" s="39"/>
    </row>
    <row r="36" spans="1:55" x14ac:dyDescent="0.25">
      <c r="A36" s="19" t="s">
        <v>38</v>
      </c>
      <c r="B36" s="19" t="s">
        <v>8</v>
      </c>
      <c r="C36" s="40"/>
      <c r="D36" s="6"/>
      <c r="E36" s="6"/>
      <c r="F36" s="22">
        <f t="shared" si="3"/>
        <v>0</v>
      </c>
      <c r="G36" s="20">
        <f t="shared" si="4"/>
        <v>0</v>
      </c>
      <c r="H36" s="34">
        <f t="shared" si="5"/>
        <v>0</v>
      </c>
      <c r="I36" s="34">
        <v>0</v>
      </c>
      <c r="J36" s="35"/>
      <c r="K36" s="87"/>
      <c r="L36" s="38"/>
    </row>
    <row r="37" spans="1:55" x14ac:dyDescent="0.25">
      <c r="A37" s="19" t="s">
        <v>38</v>
      </c>
      <c r="B37" s="19" t="s">
        <v>8</v>
      </c>
      <c r="C37" s="40"/>
      <c r="D37" s="6"/>
      <c r="E37" s="6"/>
      <c r="F37" s="22">
        <f t="shared" si="3"/>
        <v>0</v>
      </c>
      <c r="G37" s="20">
        <f t="shared" si="4"/>
        <v>0</v>
      </c>
      <c r="H37" s="34">
        <f t="shared" si="5"/>
        <v>0</v>
      </c>
      <c r="I37" s="34">
        <v>0</v>
      </c>
      <c r="J37" s="35"/>
      <c r="K37" s="87"/>
      <c r="L37" s="38"/>
    </row>
    <row r="38" spans="1:55" x14ac:dyDescent="0.25">
      <c r="A38" s="104" t="s">
        <v>80</v>
      </c>
      <c r="B38" s="105"/>
      <c r="C38" s="105"/>
      <c r="D38" s="105"/>
      <c r="E38" s="105"/>
      <c r="F38" s="69">
        <f>SUM(F28:F37)</f>
        <v>0</v>
      </c>
      <c r="G38" s="69">
        <f>SUM(G28:G37)</f>
        <v>0</v>
      </c>
      <c r="H38" s="69">
        <f>SUM(H28:H37)</f>
        <v>0</v>
      </c>
      <c r="I38" s="70">
        <f>SUM(I28:I37)</f>
        <v>0</v>
      </c>
      <c r="J38" s="65"/>
      <c r="K38" s="65"/>
      <c r="L38" s="66"/>
    </row>
    <row r="39" spans="1:55" x14ac:dyDescent="0.25">
      <c r="A39" s="120" t="s">
        <v>78</v>
      </c>
      <c r="B39" s="121"/>
      <c r="C39" s="121"/>
      <c r="D39" s="121"/>
      <c r="E39" s="121"/>
      <c r="F39" s="121"/>
      <c r="G39" s="121"/>
      <c r="H39" s="121"/>
      <c r="I39" s="121"/>
      <c r="J39" s="121"/>
      <c r="K39" s="121"/>
      <c r="L39" s="122"/>
      <c r="Y39" s="39"/>
      <c r="Z39" s="39"/>
      <c r="AA39" s="39"/>
      <c r="AB39" s="39"/>
      <c r="AC39" s="39"/>
      <c r="AD39" s="39"/>
      <c r="AE39" s="39"/>
      <c r="AF39" s="39"/>
      <c r="AG39" s="39"/>
      <c r="AH39" s="39"/>
      <c r="AI39" s="39"/>
      <c r="AJ39" s="39"/>
      <c r="AK39" s="39"/>
      <c r="AL39" s="39"/>
      <c r="AM39" s="39"/>
      <c r="AN39" s="39"/>
      <c r="AO39" s="39"/>
      <c r="AP39" s="39"/>
      <c r="AQ39" s="39"/>
      <c r="AR39" s="39"/>
      <c r="AS39" s="39"/>
      <c r="AT39" s="39"/>
      <c r="AU39" s="39"/>
      <c r="AV39" s="39"/>
      <c r="AW39" s="39"/>
      <c r="AX39" s="39"/>
      <c r="AY39" s="39"/>
      <c r="AZ39" s="39"/>
      <c r="BA39" s="39"/>
      <c r="BB39" s="39"/>
      <c r="BC39" s="39"/>
    </row>
    <row r="40" spans="1:55" x14ac:dyDescent="0.25">
      <c r="A40" s="23" t="s">
        <v>24</v>
      </c>
      <c r="B40" s="21" t="s">
        <v>8</v>
      </c>
      <c r="C40" s="40"/>
      <c r="D40" s="6"/>
      <c r="E40" s="6"/>
      <c r="F40" s="22">
        <f t="shared" ref="F40:F49" si="6">ROUND(D40*E40,2)</f>
        <v>0</v>
      </c>
      <c r="G40" s="20">
        <f t="shared" ref="G40:G49" si="7">ROUND(F40*1.2,2)</f>
        <v>0</v>
      </c>
      <c r="H40" s="34">
        <f t="shared" ref="H40:H49" si="8">F40</f>
        <v>0</v>
      </c>
      <c r="I40" s="34">
        <v>0</v>
      </c>
      <c r="J40" s="35"/>
      <c r="K40" s="87"/>
      <c r="L40" s="36"/>
      <c r="Y40" s="39"/>
      <c r="Z40" s="39"/>
      <c r="AA40" s="39"/>
      <c r="AB40" s="39"/>
      <c r="AC40" s="39"/>
      <c r="AD40" s="39"/>
      <c r="AE40" s="39"/>
      <c r="AF40" s="39"/>
      <c r="AG40" s="39"/>
      <c r="AH40" s="39"/>
      <c r="AI40" s="39"/>
      <c r="AJ40" s="39"/>
      <c r="AK40" s="39"/>
      <c r="AL40" s="39"/>
      <c r="AM40" s="39"/>
      <c r="AN40" s="39"/>
      <c r="AO40" s="39"/>
      <c r="AP40" s="39"/>
      <c r="AQ40" s="39"/>
      <c r="AR40" s="39"/>
      <c r="AS40" s="39"/>
      <c r="AT40" s="39"/>
      <c r="AU40" s="39"/>
      <c r="AV40" s="39"/>
      <c r="AW40" s="39"/>
      <c r="AX40" s="39"/>
      <c r="AY40" s="39"/>
      <c r="AZ40" s="39"/>
      <c r="BA40" s="39"/>
      <c r="BB40" s="39"/>
      <c r="BC40" s="39"/>
    </row>
    <row r="41" spans="1:55" x14ac:dyDescent="0.25">
      <c r="A41" s="24" t="s">
        <v>25</v>
      </c>
      <c r="B41" s="21" t="s">
        <v>8</v>
      </c>
      <c r="C41" s="40"/>
      <c r="D41" s="6"/>
      <c r="E41" s="6"/>
      <c r="F41" s="22">
        <f t="shared" si="6"/>
        <v>0</v>
      </c>
      <c r="G41" s="20">
        <f t="shared" si="7"/>
        <v>0</v>
      </c>
      <c r="H41" s="34">
        <f t="shared" si="8"/>
        <v>0</v>
      </c>
      <c r="I41" s="34">
        <v>0</v>
      </c>
      <c r="J41" s="35"/>
      <c r="K41" s="87"/>
      <c r="L41" s="32"/>
      <c r="Y41" s="39"/>
      <c r="Z41" s="39"/>
      <c r="AA41" s="39"/>
      <c r="AB41" s="39"/>
      <c r="AC41" s="39"/>
      <c r="AD41" s="39"/>
      <c r="AE41" s="39"/>
      <c r="AF41" s="39"/>
      <c r="AG41" s="39"/>
      <c r="AH41" s="39"/>
      <c r="AI41" s="39"/>
      <c r="AJ41" s="39"/>
      <c r="AK41" s="39"/>
      <c r="AL41" s="39"/>
      <c r="AM41" s="39"/>
      <c r="AN41" s="39"/>
      <c r="AO41" s="39"/>
      <c r="AP41" s="39"/>
      <c r="AQ41" s="39"/>
      <c r="AR41" s="39"/>
      <c r="AS41" s="39"/>
      <c r="AT41" s="39"/>
      <c r="AU41" s="39"/>
      <c r="AV41" s="39"/>
      <c r="AW41" s="39"/>
      <c r="AX41" s="39"/>
      <c r="AY41" s="39"/>
      <c r="AZ41" s="39"/>
      <c r="BA41" s="39"/>
      <c r="BB41" s="39"/>
      <c r="BC41" s="39"/>
    </row>
    <row r="42" spans="1:55" x14ac:dyDescent="0.25">
      <c r="A42" s="23" t="s">
        <v>26</v>
      </c>
      <c r="B42" s="21" t="s">
        <v>8</v>
      </c>
      <c r="C42" s="40"/>
      <c r="D42" s="6"/>
      <c r="E42" s="6"/>
      <c r="F42" s="22">
        <f t="shared" si="6"/>
        <v>0</v>
      </c>
      <c r="G42" s="20">
        <f t="shared" si="7"/>
        <v>0</v>
      </c>
      <c r="H42" s="34">
        <f t="shared" si="8"/>
        <v>0</v>
      </c>
      <c r="I42" s="34">
        <v>0</v>
      </c>
      <c r="J42" s="35"/>
      <c r="K42" s="87"/>
      <c r="L42" s="32"/>
      <c r="Y42" s="39"/>
      <c r="Z42" s="39"/>
      <c r="AA42" s="39"/>
      <c r="AB42" s="39"/>
      <c r="AC42" s="39"/>
      <c r="AD42" s="39"/>
      <c r="AE42" s="39"/>
      <c r="AF42" s="39"/>
      <c r="AG42" s="39"/>
      <c r="AH42" s="39"/>
      <c r="AI42" s="39"/>
      <c r="AJ42" s="39"/>
      <c r="AK42" s="39"/>
      <c r="AL42" s="39"/>
      <c r="AM42" s="39"/>
      <c r="AN42" s="39"/>
      <c r="AO42" s="39"/>
      <c r="AP42" s="39"/>
      <c r="AQ42" s="39"/>
      <c r="AR42" s="39"/>
      <c r="AS42" s="39"/>
      <c r="AT42" s="39"/>
      <c r="AU42" s="39"/>
      <c r="AV42" s="39"/>
      <c r="AW42" s="39"/>
      <c r="AX42" s="39"/>
      <c r="AY42" s="39"/>
      <c r="AZ42" s="39"/>
      <c r="BA42" s="39"/>
      <c r="BB42" s="39"/>
      <c r="BC42" s="39"/>
    </row>
    <row r="43" spans="1:55" x14ac:dyDescent="0.25">
      <c r="A43" s="24" t="s">
        <v>27</v>
      </c>
      <c r="B43" s="21" t="s">
        <v>8</v>
      </c>
      <c r="C43" s="40"/>
      <c r="D43" s="6"/>
      <c r="E43" s="6"/>
      <c r="F43" s="22">
        <f t="shared" si="6"/>
        <v>0</v>
      </c>
      <c r="G43" s="20">
        <f t="shared" si="7"/>
        <v>0</v>
      </c>
      <c r="H43" s="34">
        <f t="shared" si="8"/>
        <v>0</v>
      </c>
      <c r="I43" s="34">
        <v>0</v>
      </c>
      <c r="J43" s="35"/>
      <c r="K43" s="87"/>
      <c r="L43" s="32"/>
      <c r="Y43" s="39"/>
      <c r="Z43" s="39"/>
      <c r="AA43" s="39"/>
      <c r="AB43" s="39"/>
      <c r="AC43" s="39"/>
      <c r="AD43" s="39"/>
      <c r="AE43" s="39"/>
      <c r="AF43" s="39"/>
      <c r="AG43" s="39"/>
      <c r="AH43" s="39"/>
      <c r="AI43" s="39"/>
      <c r="AJ43" s="39"/>
      <c r="AK43" s="39"/>
      <c r="AL43" s="39"/>
      <c r="AM43" s="39"/>
      <c r="AN43" s="39"/>
      <c r="AO43" s="39"/>
      <c r="AP43" s="39"/>
      <c r="AQ43" s="39"/>
      <c r="AR43" s="39"/>
      <c r="AS43" s="39"/>
      <c r="AT43" s="39"/>
      <c r="AU43" s="39"/>
      <c r="AV43" s="39"/>
      <c r="AW43" s="39"/>
      <c r="AX43" s="39"/>
      <c r="AY43" s="39"/>
      <c r="AZ43" s="39"/>
      <c r="BA43" s="39"/>
      <c r="BB43" s="39"/>
      <c r="BC43" s="39"/>
    </row>
    <row r="44" spans="1:55" x14ac:dyDescent="0.25">
      <c r="A44" s="23" t="s">
        <v>28</v>
      </c>
      <c r="B44" s="21" t="s">
        <v>8</v>
      </c>
      <c r="C44" s="40"/>
      <c r="D44" s="6"/>
      <c r="E44" s="6"/>
      <c r="F44" s="22">
        <f t="shared" si="6"/>
        <v>0</v>
      </c>
      <c r="G44" s="20">
        <f t="shared" si="7"/>
        <v>0</v>
      </c>
      <c r="H44" s="34">
        <f t="shared" si="8"/>
        <v>0</v>
      </c>
      <c r="I44" s="34">
        <v>0</v>
      </c>
      <c r="J44" s="35"/>
      <c r="K44" s="87"/>
      <c r="L44" s="32"/>
      <c r="Y44" s="39"/>
      <c r="Z44" s="39"/>
      <c r="AA44" s="39"/>
      <c r="AB44" s="39"/>
      <c r="AC44" s="39"/>
      <c r="AD44" s="39"/>
      <c r="AE44" s="39"/>
      <c r="AF44" s="39"/>
      <c r="AG44" s="39"/>
      <c r="AH44" s="39"/>
      <c r="AI44" s="39"/>
      <c r="AJ44" s="39"/>
      <c r="AK44" s="39"/>
      <c r="AL44" s="39"/>
      <c r="AM44" s="39"/>
      <c r="AN44" s="39"/>
      <c r="AO44" s="39"/>
      <c r="AP44" s="39"/>
      <c r="AQ44" s="39"/>
      <c r="AR44" s="39"/>
      <c r="AS44" s="39"/>
      <c r="AT44" s="39"/>
      <c r="AU44" s="39"/>
      <c r="AV44" s="39"/>
      <c r="AW44" s="39"/>
      <c r="AX44" s="39"/>
      <c r="AY44" s="39"/>
      <c r="AZ44" s="39"/>
      <c r="BA44" s="39"/>
      <c r="BB44" s="39"/>
      <c r="BC44" s="39"/>
    </row>
    <row r="45" spans="1:55" x14ac:dyDescent="0.25">
      <c r="A45" s="24" t="s">
        <v>29</v>
      </c>
      <c r="B45" s="21" t="s">
        <v>8</v>
      </c>
      <c r="C45" s="40"/>
      <c r="D45" s="6"/>
      <c r="E45" s="6"/>
      <c r="F45" s="22">
        <f t="shared" si="6"/>
        <v>0</v>
      </c>
      <c r="G45" s="20">
        <f t="shared" si="7"/>
        <v>0</v>
      </c>
      <c r="H45" s="34">
        <f t="shared" si="8"/>
        <v>0</v>
      </c>
      <c r="I45" s="34">
        <v>0</v>
      </c>
      <c r="J45" s="35"/>
      <c r="K45" s="87"/>
      <c r="L45" s="32"/>
      <c r="Y45" s="39"/>
      <c r="Z45" s="39"/>
      <c r="AA45" s="39"/>
      <c r="AB45" s="39"/>
      <c r="AC45" s="39"/>
      <c r="AD45" s="39"/>
      <c r="AE45" s="39"/>
      <c r="AF45" s="39"/>
      <c r="AG45" s="39"/>
      <c r="AH45" s="39"/>
      <c r="AI45" s="39"/>
      <c r="AJ45" s="39"/>
      <c r="AK45" s="39"/>
      <c r="AL45" s="39"/>
      <c r="AM45" s="39"/>
      <c r="AN45" s="39"/>
      <c r="AO45" s="39"/>
      <c r="AP45" s="39"/>
      <c r="AQ45" s="39"/>
      <c r="AR45" s="39"/>
      <c r="AS45" s="39"/>
      <c r="AT45" s="39"/>
      <c r="AU45" s="39"/>
      <c r="AV45" s="39"/>
      <c r="AW45" s="39"/>
      <c r="AX45" s="39"/>
      <c r="AY45" s="39"/>
      <c r="AZ45" s="39"/>
      <c r="BA45" s="39"/>
      <c r="BB45" s="39"/>
      <c r="BC45" s="39"/>
    </row>
    <row r="46" spans="1:55" x14ac:dyDescent="0.25">
      <c r="A46" s="23" t="s">
        <v>30</v>
      </c>
      <c r="B46" s="21" t="s">
        <v>8</v>
      </c>
      <c r="C46" s="40"/>
      <c r="D46" s="6"/>
      <c r="E46" s="6"/>
      <c r="F46" s="22">
        <f t="shared" si="6"/>
        <v>0</v>
      </c>
      <c r="G46" s="20">
        <f t="shared" si="7"/>
        <v>0</v>
      </c>
      <c r="H46" s="34">
        <f t="shared" si="8"/>
        <v>0</v>
      </c>
      <c r="I46" s="34">
        <v>0</v>
      </c>
      <c r="J46" s="35"/>
      <c r="K46" s="87"/>
      <c r="L46" s="32"/>
      <c r="Y46" s="39"/>
      <c r="Z46" s="39"/>
      <c r="AA46" s="39"/>
      <c r="AB46" s="39"/>
      <c r="AC46" s="39"/>
      <c r="AD46" s="39"/>
      <c r="AE46" s="39"/>
      <c r="AF46" s="39"/>
      <c r="AG46" s="39"/>
      <c r="AH46" s="39"/>
      <c r="AI46" s="39"/>
      <c r="AJ46" s="39"/>
      <c r="AK46" s="39"/>
      <c r="AL46" s="39"/>
      <c r="AM46" s="39"/>
      <c r="AN46" s="39"/>
      <c r="AO46" s="39"/>
      <c r="AP46" s="39"/>
      <c r="AQ46" s="39"/>
      <c r="AR46" s="39"/>
      <c r="AS46" s="39"/>
      <c r="AT46" s="39"/>
      <c r="AU46" s="39"/>
      <c r="AV46" s="39"/>
      <c r="AW46" s="39"/>
      <c r="AX46" s="39"/>
      <c r="AY46" s="39"/>
      <c r="AZ46" s="39"/>
      <c r="BA46" s="39"/>
      <c r="BB46" s="39"/>
      <c r="BC46" s="39"/>
    </row>
    <row r="47" spans="1:55" x14ac:dyDescent="0.25">
      <c r="A47" s="19" t="s">
        <v>31</v>
      </c>
      <c r="B47" s="19" t="s">
        <v>8</v>
      </c>
      <c r="C47" s="40"/>
      <c r="D47" s="6"/>
      <c r="E47" s="6"/>
      <c r="F47" s="22">
        <f t="shared" si="6"/>
        <v>0</v>
      </c>
      <c r="G47" s="20">
        <f t="shared" si="7"/>
        <v>0</v>
      </c>
      <c r="H47" s="34">
        <f t="shared" si="8"/>
        <v>0</v>
      </c>
      <c r="I47" s="34">
        <v>0</v>
      </c>
      <c r="J47" s="35"/>
      <c r="K47" s="87"/>
      <c r="L47" s="32"/>
      <c r="Y47" s="39"/>
      <c r="Z47" s="39"/>
      <c r="AA47" s="39"/>
      <c r="AB47" s="39"/>
      <c r="AC47" s="39"/>
      <c r="AD47" s="39"/>
      <c r="AE47" s="39"/>
      <c r="AF47" s="39"/>
      <c r="AG47" s="39"/>
      <c r="AH47" s="39"/>
      <c r="AI47" s="39"/>
      <c r="AJ47" s="39"/>
      <c r="AK47" s="39"/>
      <c r="AL47" s="39"/>
      <c r="AM47" s="39"/>
      <c r="AN47" s="39"/>
      <c r="AO47" s="39"/>
      <c r="AP47" s="39"/>
      <c r="AQ47" s="39"/>
      <c r="AR47" s="39"/>
      <c r="AS47" s="39"/>
      <c r="AT47" s="39"/>
      <c r="AU47" s="39"/>
      <c r="AV47" s="39"/>
      <c r="AW47" s="39"/>
      <c r="AX47" s="39"/>
      <c r="AY47" s="39"/>
      <c r="AZ47" s="39"/>
      <c r="BA47" s="39"/>
      <c r="BB47" s="39"/>
      <c r="BC47" s="39"/>
    </row>
    <row r="48" spans="1:55" x14ac:dyDescent="0.25">
      <c r="A48" s="19" t="s">
        <v>38</v>
      </c>
      <c r="B48" s="19" t="s">
        <v>8</v>
      </c>
      <c r="C48" s="40"/>
      <c r="D48" s="6"/>
      <c r="E48" s="6"/>
      <c r="F48" s="22">
        <f t="shared" si="6"/>
        <v>0</v>
      </c>
      <c r="G48" s="20">
        <f t="shared" si="7"/>
        <v>0</v>
      </c>
      <c r="H48" s="34">
        <f t="shared" si="8"/>
        <v>0</v>
      </c>
      <c r="I48" s="34">
        <v>0</v>
      </c>
      <c r="J48" s="35"/>
      <c r="K48" s="87"/>
      <c r="L48" s="32"/>
      <c r="Y48" s="39"/>
      <c r="Z48" s="39"/>
      <c r="AA48" s="39"/>
      <c r="AB48" s="39"/>
      <c r="AC48" s="39"/>
      <c r="AD48" s="39"/>
      <c r="AE48" s="39"/>
      <c r="AF48" s="39"/>
      <c r="AG48" s="39"/>
      <c r="AH48" s="39"/>
      <c r="AI48" s="39"/>
      <c r="AJ48" s="39"/>
      <c r="AK48" s="39"/>
      <c r="AL48" s="39"/>
      <c r="AM48" s="39"/>
      <c r="AN48" s="39"/>
      <c r="AO48" s="39"/>
      <c r="AP48" s="39"/>
      <c r="AQ48" s="39"/>
      <c r="AR48" s="39"/>
      <c r="AS48" s="39"/>
      <c r="AT48" s="39"/>
      <c r="AU48" s="39"/>
      <c r="AV48" s="39"/>
      <c r="AW48" s="39"/>
      <c r="AX48" s="39"/>
      <c r="AY48" s="39"/>
      <c r="AZ48" s="39"/>
      <c r="BA48" s="39"/>
      <c r="BB48" s="39"/>
      <c r="BC48" s="39"/>
    </row>
    <row r="49" spans="1:55" x14ac:dyDescent="0.25">
      <c r="A49" s="19" t="s">
        <v>38</v>
      </c>
      <c r="B49" s="19" t="s">
        <v>8</v>
      </c>
      <c r="C49" s="40"/>
      <c r="D49" s="6"/>
      <c r="E49" s="6"/>
      <c r="F49" s="22">
        <f t="shared" si="6"/>
        <v>0</v>
      </c>
      <c r="G49" s="20">
        <f t="shared" si="7"/>
        <v>0</v>
      </c>
      <c r="H49" s="34">
        <f t="shared" si="8"/>
        <v>0</v>
      </c>
      <c r="I49" s="34">
        <v>0</v>
      </c>
      <c r="J49" s="35"/>
      <c r="K49" s="87"/>
      <c r="L49" s="32"/>
      <c r="Y49" s="39"/>
      <c r="Z49" s="39"/>
      <c r="AA49" s="39"/>
      <c r="AB49" s="39"/>
      <c r="AC49" s="39"/>
      <c r="AD49" s="39"/>
      <c r="AE49" s="39"/>
      <c r="AF49" s="39"/>
      <c r="AG49" s="39"/>
      <c r="AH49" s="39"/>
      <c r="AI49" s="39"/>
      <c r="AJ49" s="39"/>
      <c r="AK49" s="39"/>
      <c r="AL49" s="39"/>
      <c r="AM49" s="39"/>
      <c r="AN49" s="39"/>
      <c r="AO49" s="39"/>
      <c r="AP49" s="39"/>
      <c r="AQ49" s="39"/>
      <c r="AR49" s="39"/>
      <c r="AS49" s="39"/>
      <c r="AT49" s="39"/>
      <c r="AU49" s="39"/>
      <c r="AV49" s="39"/>
      <c r="AW49" s="39"/>
      <c r="AX49" s="39"/>
      <c r="AY49" s="39"/>
      <c r="AZ49" s="39"/>
      <c r="BA49" s="39"/>
      <c r="BB49" s="39"/>
      <c r="BC49" s="39"/>
    </row>
    <row r="50" spans="1:55" x14ac:dyDescent="0.25">
      <c r="A50" s="104" t="s">
        <v>80</v>
      </c>
      <c r="B50" s="105"/>
      <c r="C50" s="105"/>
      <c r="D50" s="105"/>
      <c r="E50" s="105"/>
      <c r="F50" s="70">
        <f>SUM(F40:F49)</f>
        <v>0</v>
      </c>
      <c r="G50" s="70">
        <f>SUM(G40:G49)</f>
        <v>0</v>
      </c>
      <c r="H50" s="70">
        <f>SUM(H40:H49)</f>
        <v>0</v>
      </c>
      <c r="I50" s="70">
        <f>SUM(I40:I49)</f>
        <v>0</v>
      </c>
      <c r="J50" s="65"/>
      <c r="K50" s="92"/>
      <c r="L50" s="67"/>
      <c r="Y50" s="39"/>
      <c r="Z50" s="39"/>
      <c r="AA50" s="39"/>
      <c r="AB50" s="39"/>
      <c r="AC50" s="39"/>
      <c r="AD50" s="39"/>
      <c r="AE50" s="39"/>
      <c r="AF50" s="39"/>
      <c r="AG50" s="39"/>
      <c r="AH50" s="39"/>
      <c r="AI50" s="39"/>
      <c r="AJ50" s="39"/>
      <c r="AK50" s="39"/>
      <c r="AL50" s="39"/>
      <c r="AM50" s="39"/>
      <c r="AN50" s="39"/>
      <c r="AO50" s="39"/>
      <c r="AP50" s="39"/>
      <c r="AQ50" s="39"/>
      <c r="AR50" s="39"/>
      <c r="AS50" s="39"/>
      <c r="AT50" s="39"/>
      <c r="AU50" s="39"/>
      <c r="AV50" s="39"/>
      <c r="AW50" s="39"/>
      <c r="AX50" s="39"/>
      <c r="AY50" s="39"/>
      <c r="AZ50" s="39"/>
      <c r="BA50" s="39"/>
      <c r="BB50" s="39"/>
      <c r="BC50" s="39"/>
    </row>
    <row r="51" spans="1:55" x14ac:dyDescent="0.25">
      <c r="A51" s="120" t="s">
        <v>79</v>
      </c>
      <c r="B51" s="121"/>
      <c r="C51" s="121"/>
      <c r="D51" s="121"/>
      <c r="E51" s="121"/>
      <c r="F51" s="121"/>
      <c r="G51" s="121"/>
      <c r="H51" s="121"/>
      <c r="I51" s="121"/>
      <c r="J51" s="121"/>
      <c r="K51" s="121"/>
      <c r="L51" s="122"/>
      <c r="Y51" s="39"/>
      <c r="Z51" s="39"/>
      <c r="AA51" s="39"/>
      <c r="AB51" s="39"/>
      <c r="AC51" s="39"/>
      <c r="AD51" s="39"/>
      <c r="AE51" s="39"/>
      <c r="AF51" s="39"/>
      <c r="AG51" s="39"/>
      <c r="AH51" s="39"/>
      <c r="AI51" s="39"/>
      <c r="AJ51" s="39"/>
      <c r="AK51" s="39"/>
      <c r="AL51" s="39"/>
      <c r="AM51" s="39"/>
      <c r="AN51" s="39"/>
      <c r="AO51" s="39"/>
      <c r="AP51" s="39"/>
      <c r="AQ51" s="39"/>
      <c r="AR51" s="39"/>
      <c r="AS51" s="39"/>
      <c r="AT51" s="39"/>
      <c r="AU51" s="39"/>
      <c r="AV51" s="39"/>
      <c r="AW51" s="39"/>
      <c r="AX51" s="39"/>
      <c r="AY51" s="39"/>
      <c r="AZ51" s="39"/>
      <c r="BA51" s="39"/>
      <c r="BB51" s="39"/>
      <c r="BC51" s="39"/>
    </row>
    <row r="52" spans="1:55" x14ac:dyDescent="0.25">
      <c r="A52" s="23" t="s">
        <v>6</v>
      </c>
      <c r="B52" s="21" t="s">
        <v>8</v>
      </c>
      <c r="C52" s="41"/>
      <c r="D52" s="7"/>
      <c r="E52" s="7"/>
      <c r="F52" s="22">
        <f t="shared" ref="F52:F54" si="9">ROUND(D52*E52,2)</f>
        <v>0</v>
      </c>
      <c r="G52" s="20">
        <f t="shared" ref="G52:G54" si="10">ROUND(F52*1.2,2)</f>
        <v>0</v>
      </c>
      <c r="H52" s="34">
        <f t="shared" ref="H52:H54" si="11">F52</f>
        <v>0</v>
      </c>
      <c r="I52" s="34">
        <v>0</v>
      </c>
      <c r="J52" s="35"/>
      <c r="K52" s="87"/>
      <c r="L52" s="64"/>
      <c r="Y52" s="39"/>
      <c r="Z52" s="39"/>
      <c r="AA52" s="39"/>
      <c r="AB52" s="39"/>
      <c r="AC52" s="39"/>
      <c r="AD52" s="39"/>
      <c r="AE52" s="39"/>
      <c r="AF52" s="39"/>
      <c r="AG52" s="39"/>
      <c r="AH52" s="39"/>
      <c r="AI52" s="39"/>
      <c r="AJ52" s="39"/>
      <c r="AK52" s="39"/>
      <c r="AL52" s="39"/>
      <c r="AM52" s="39"/>
      <c r="AN52" s="39"/>
      <c r="AO52" s="39"/>
      <c r="AP52" s="39"/>
      <c r="AQ52" s="39"/>
      <c r="AR52" s="39"/>
      <c r="AS52" s="39"/>
      <c r="AT52" s="39"/>
      <c r="AU52" s="39"/>
      <c r="AV52" s="39"/>
      <c r="AW52" s="39"/>
      <c r="AX52" s="39"/>
      <c r="AY52" s="39"/>
      <c r="AZ52" s="39"/>
      <c r="BA52" s="39"/>
      <c r="BB52" s="39"/>
      <c r="BC52" s="39"/>
    </row>
    <row r="53" spans="1:55" x14ac:dyDescent="0.25">
      <c r="A53" s="23" t="s">
        <v>25</v>
      </c>
      <c r="B53" s="21" t="s">
        <v>8</v>
      </c>
      <c r="C53" s="41"/>
      <c r="D53" s="7"/>
      <c r="E53" s="7"/>
      <c r="F53" s="22">
        <f t="shared" si="9"/>
        <v>0</v>
      </c>
      <c r="G53" s="20">
        <f t="shared" si="10"/>
        <v>0</v>
      </c>
      <c r="H53" s="34">
        <f t="shared" si="11"/>
        <v>0</v>
      </c>
      <c r="I53" s="34">
        <v>0</v>
      </c>
      <c r="J53" s="35"/>
      <c r="K53" s="87"/>
      <c r="L53" s="64"/>
      <c r="Y53" s="39"/>
      <c r="Z53" s="39"/>
      <c r="AA53" s="39"/>
      <c r="AB53" s="39"/>
      <c r="AC53" s="39"/>
      <c r="AD53" s="39"/>
      <c r="AE53" s="39"/>
      <c r="AF53" s="39"/>
      <c r="AG53" s="39"/>
      <c r="AH53" s="39"/>
      <c r="AI53" s="39"/>
      <c r="AJ53" s="39"/>
      <c r="AK53" s="39"/>
      <c r="AL53" s="39"/>
      <c r="AM53" s="39"/>
      <c r="AN53" s="39"/>
      <c r="AO53" s="39"/>
      <c r="AP53" s="39"/>
      <c r="AQ53" s="39"/>
      <c r="AR53" s="39"/>
      <c r="AS53" s="39"/>
      <c r="AT53" s="39"/>
      <c r="AU53" s="39"/>
      <c r="AV53" s="39"/>
      <c r="AW53" s="39"/>
      <c r="AX53" s="39"/>
      <c r="AY53" s="39"/>
      <c r="AZ53" s="39"/>
      <c r="BA53" s="39"/>
      <c r="BB53" s="39"/>
      <c r="BC53" s="39"/>
    </row>
    <row r="54" spans="1:55" x14ac:dyDescent="0.25">
      <c r="A54" s="23" t="s">
        <v>26</v>
      </c>
      <c r="B54" s="21" t="s">
        <v>8</v>
      </c>
      <c r="C54" s="41"/>
      <c r="D54" s="7"/>
      <c r="E54" s="7"/>
      <c r="F54" s="22">
        <f t="shared" si="9"/>
        <v>0</v>
      </c>
      <c r="G54" s="20">
        <f t="shared" si="10"/>
        <v>0</v>
      </c>
      <c r="H54" s="34">
        <f t="shared" si="11"/>
        <v>0</v>
      </c>
      <c r="I54" s="34">
        <v>0</v>
      </c>
      <c r="J54" s="35"/>
      <c r="K54" s="87"/>
      <c r="L54" s="64"/>
      <c r="Y54" s="39"/>
      <c r="Z54" s="39"/>
      <c r="AA54" s="39"/>
      <c r="AB54" s="39"/>
      <c r="AC54" s="39"/>
      <c r="AD54" s="39"/>
      <c r="AE54" s="39"/>
      <c r="AF54" s="39"/>
      <c r="AG54" s="39"/>
      <c r="AH54" s="39"/>
      <c r="AI54" s="39"/>
      <c r="AJ54" s="39"/>
      <c r="AK54" s="39"/>
      <c r="AL54" s="39"/>
      <c r="AM54" s="39"/>
      <c r="AN54" s="39"/>
      <c r="AO54" s="39"/>
      <c r="AP54" s="39"/>
      <c r="AQ54" s="39"/>
      <c r="AR54" s="39"/>
      <c r="AS54" s="39"/>
      <c r="AT54" s="39"/>
      <c r="AU54" s="39"/>
      <c r="AV54" s="39"/>
      <c r="AW54" s="39"/>
      <c r="AX54" s="39"/>
      <c r="AY54" s="39"/>
      <c r="AZ54" s="39"/>
      <c r="BA54" s="39"/>
      <c r="BB54" s="39"/>
      <c r="BC54" s="39"/>
    </row>
    <row r="55" spans="1:55" ht="15.75" thickBot="1" x14ac:dyDescent="0.3">
      <c r="A55" s="106" t="s">
        <v>80</v>
      </c>
      <c r="B55" s="107"/>
      <c r="C55" s="107"/>
      <c r="D55" s="107"/>
      <c r="E55" s="107"/>
      <c r="F55" s="70">
        <f>SUM(F52:F54)</f>
        <v>0</v>
      </c>
      <c r="G55" s="70">
        <f>SUM(G52:G54)</f>
        <v>0</v>
      </c>
      <c r="H55" s="70">
        <f>SUM(H52:H54)</f>
        <v>0</v>
      </c>
      <c r="I55" s="70">
        <f>SUM(I52:I54)</f>
        <v>0</v>
      </c>
      <c r="J55" s="65"/>
      <c r="K55" s="92"/>
      <c r="L55" s="68"/>
      <c r="Y55" s="39"/>
      <c r="Z55" s="39"/>
      <c r="AA55" s="39"/>
      <c r="AB55" s="39"/>
      <c r="AC55" s="39"/>
      <c r="AD55" s="39"/>
      <c r="AE55" s="39"/>
      <c r="AF55" s="39"/>
      <c r="AG55" s="39"/>
      <c r="AH55" s="39"/>
      <c r="AI55" s="39"/>
      <c r="AJ55" s="39"/>
      <c r="AK55" s="39"/>
      <c r="AL55" s="39"/>
      <c r="AM55" s="39"/>
      <c r="AN55" s="39"/>
      <c r="AO55" s="39"/>
      <c r="AP55" s="39"/>
      <c r="AQ55" s="39"/>
      <c r="AR55" s="39"/>
      <c r="AS55" s="39"/>
      <c r="AT55" s="39"/>
      <c r="AU55" s="39"/>
      <c r="AV55" s="39"/>
      <c r="AW55" s="39"/>
      <c r="AX55" s="39"/>
      <c r="AY55" s="39"/>
      <c r="AZ55" s="39"/>
      <c r="BA55" s="39"/>
      <c r="BB55" s="39"/>
      <c r="BC55" s="39"/>
    </row>
    <row r="56" spans="1:55" ht="18.75" thickBot="1" x14ac:dyDescent="0.3">
      <c r="A56" s="42" t="s">
        <v>42</v>
      </c>
      <c r="B56" s="43"/>
      <c r="C56" s="43"/>
      <c r="D56" s="43"/>
      <c r="E56" s="43"/>
      <c r="F56" s="43"/>
      <c r="G56" s="43"/>
      <c r="H56" s="43"/>
      <c r="I56" s="43"/>
      <c r="J56" s="43"/>
      <c r="K56" s="43"/>
      <c r="L56" s="44"/>
    </row>
    <row r="57" spans="1:55" x14ac:dyDescent="0.25">
      <c r="A57" s="23" t="s">
        <v>88</v>
      </c>
      <c r="B57" s="21" t="s">
        <v>43</v>
      </c>
      <c r="C57" s="40"/>
      <c r="D57" s="7"/>
      <c r="E57" s="6"/>
      <c r="F57" s="22">
        <f t="shared" ref="F57:F58" si="12">ROUND(D57*E57,2)</f>
        <v>0</v>
      </c>
      <c r="G57" s="20">
        <f t="shared" ref="G57:G58" si="13">ROUND(F57*1.2,2)</f>
        <v>0</v>
      </c>
      <c r="H57" s="34">
        <f t="shared" ref="H57:H58" si="14">F57</f>
        <v>0</v>
      </c>
      <c r="I57" s="34">
        <v>0</v>
      </c>
      <c r="J57" s="35"/>
      <c r="K57" s="87"/>
      <c r="L57" s="32"/>
    </row>
    <row r="58" spans="1:55" ht="42.75" x14ac:dyDescent="0.25">
      <c r="A58" s="23" t="s">
        <v>44</v>
      </c>
      <c r="B58" s="21" t="s">
        <v>43</v>
      </c>
      <c r="C58" s="40"/>
      <c r="D58" s="7"/>
      <c r="E58" s="6"/>
      <c r="F58" s="22">
        <f t="shared" si="12"/>
        <v>0</v>
      </c>
      <c r="G58" s="20">
        <f t="shared" si="13"/>
        <v>0</v>
      </c>
      <c r="H58" s="34">
        <f t="shared" si="14"/>
        <v>0</v>
      </c>
      <c r="I58" s="34">
        <v>0</v>
      </c>
      <c r="J58" s="35"/>
      <c r="K58" s="87"/>
      <c r="L58" s="32"/>
    </row>
    <row r="59" spans="1:55" ht="15.75" thickBot="1" x14ac:dyDescent="0.3">
      <c r="A59" s="104" t="s">
        <v>80</v>
      </c>
      <c r="B59" s="105"/>
      <c r="C59" s="105"/>
      <c r="D59" s="105"/>
      <c r="E59" s="105"/>
      <c r="F59" s="70">
        <f>SUM(F57:F58)</f>
        <v>0</v>
      </c>
      <c r="G59" s="70">
        <f>SUM(G57:G58)</f>
        <v>0</v>
      </c>
      <c r="H59" s="70">
        <f>SUM(H57:H58)</f>
        <v>0</v>
      </c>
      <c r="I59" s="70">
        <f>SUM(I57:I58)</f>
        <v>0</v>
      </c>
      <c r="J59" s="65"/>
      <c r="K59" s="92"/>
      <c r="L59" s="67"/>
    </row>
    <row r="60" spans="1:55" ht="18.75" thickBot="1" x14ac:dyDescent="0.3">
      <c r="A60" s="42" t="s">
        <v>32</v>
      </c>
      <c r="B60" s="43"/>
      <c r="C60" s="43"/>
      <c r="D60" s="43"/>
      <c r="E60" s="43"/>
      <c r="F60" s="43"/>
      <c r="G60" s="43"/>
      <c r="H60" s="43"/>
      <c r="I60" s="43"/>
      <c r="J60" s="43"/>
      <c r="K60" s="43"/>
      <c r="L60" s="44"/>
      <c r="M60" s="12"/>
      <c r="N60" t="s">
        <v>8</v>
      </c>
      <c r="O60" s="12"/>
      <c r="P60" s="12"/>
    </row>
    <row r="61" spans="1:55" x14ac:dyDescent="0.25">
      <c r="A61" s="23" t="s">
        <v>33</v>
      </c>
      <c r="B61" s="21" t="s">
        <v>19</v>
      </c>
      <c r="C61" s="40"/>
      <c r="D61" s="6"/>
      <c r="E61" s="6"/>
      <c r="F61" s="22">
        <f t="shared" ref="F61" si="15">ROUND(D61*E61,2)</f>
        <v>0</v>
      </c>
      <c r="G61" s="20">
        <f t="shared" ref="G61" si="16">ROUND(F61*1.2,2)</f>
        <v>0</v>
      </c>
      <c r="H61" s="34">
        <f t="shared" ref="H61" si="17">F61</f>
        <v>0</v>
      </c>
      <c r="I61" s="34">
        <v>0</v>
      </c>
      <c r="J61" s="35"/>
      <c r="K61" s="87"/>
      <c r="L61" s="32"/>
      <c r="M61" s="12"/>
      <c r="O61" s="12"/>
      <c r="P61" s="12"/>
    </row>
    <row r="62" spans="1:55" ht="15.75" thickBot="1" x14ac:dyDescent="0.3">
      <c r="A62" s="106" t="s">
        <v>80</v>
      </c>
      <c r="B62" s="107"/>
      <c r="C62" s="107"/>
      <c r="D62" s="107"/>
      <c r="E62" s="107"/>
      <c r="F62" s="70">
        <f>SUM(F61:F61)</f>
        <v>0</v>
      </c>
      <c r="G62" s="70">
        <f>SUM(G61:G61)</f>
        <v>0</v>
      </c>
      <c r="H62" s="70">
        <f>SUM(H61:H61)</f>
        <v>0</v>
      </c>
      <c r="I62" s="70">
        <f>SUM(I61:I61)</f>
        <v>0</v>
      </c>
      <c r="J62" s="65"/>
      <c r="K62" s="92"/>
      <c r="L62" s="68"/>
      <c r="M62" s="12"/>
      <c r="O62" s="12"/>
      <c r="P62" s="12"/>
    </row>
    <row r="63" spans="1:55" ht="18.75" thickBot="1" x14ac:dyDescent="0.3">
      <c r="A63" s="42" t="s">
        <v>34</v>
      </c>
      <c r="B63" s="43"/>
      <c r="C63" s="43"/>
      <c r="D63" s="43"/>
      <c r="E63" s="43"/>
      <c r="F63" s="43"/>
      <c r="G63" s="43"/>
      <c r="H63" s="43"/>
      <c r="I63" s="43"/>
      <c r="J63" s="43"/>
      <c r="K63" s="43"/>
      <c r="L63" s="44"/>
      <c r="M63" s="12"/>
      <c r="N63" s="12"/>
      <c r="O63" s="12"/>
      <c r="P63" s="12"/>
    </row>
    <row r="64" spans="1:55" ht="114" x14ac:dyDescent="0.25">
      <c r="A64" s="71" t="s">
        <v>41</v>
      </c>
      <c r="B64" s="72" t="s">
        <v>35</v>
      </c>
      <c r="C64" s="73"/>
      <c r="D64" s="74"/>
      <c r="E64" s="74"/>
      <c r="F64" s="75">
        <f>ROUND(D64*E64,2)</f>
        <v>0</v>
      </c>
      <c r="G64" s="76">
        <f>ROUND(F64*1.2,2)</f>
        <v>0</v>
      </c>
      <c r="H64" s="77">
        <f>F64</f>
        <v>0</v>
      </c>
      <c r="I64" s="77">
        <v>0</v>
      </c>
      <c r="J64" s="78"/>
      <c r="K64" s="87"/>
      <c r="L64" s="79"/>
      <c r="M64" s="12"/>
      <c r="N64" s="12" t="s">
        <v>10</v>
      </c>
      <c r="O64" s="12"/>
      <c r="P64" s="12"/>
    </row>
    <row r="65" spans="1:16" ht="15.75" thickBot="1" x14ac:dyDescent="0.3">
      <c r="A65" s="108" t="s">
        <v>80</v>
      </c>
      <c r="B65" s="109"/>
      <c r="C65" s="109"/>
      <c r="D65" s="109"/>
      <c r="E65" s="109"/>
      <c r="F65" s="81">
        <f>SUM(F64)</f>
        <v>0</v>
      </c>
      <c r="G65" s="81">
        <f>SUM(G64)</f>
        <v>0</v>
      </c>
      <c r="H65" s="81">
        <f>SUM(H64)</f>
        <v>0</v>
      </c>
      <c r="I65" s="81">
        <f>SUM(I64)</f>
        <v>0</v>
      </c>
      <c r="J65" s="82"/>
      <c r="K65" s="82"/>
      <c r="L65" s="83"/>
      <c r="M65" s="12"/>
      <c r="N65" s="12"/>
      <c r="O65" s="12"/>
      <c r="P65" s="12"/>
    </row>
    <row r="66" spans="1:16" ht="16.5" thickBot="1" x14ac:dyDescent="0.3">
      <c r="A66" s="118" t="s">
        <v>37</v>
      </c>
      <c r="B66" s="119"/>
      <c r="C66" s="119"/>
      <c r="D66" s="119"/>
      <c r="E66" s="119"/>
      <c r="F66" s="80">
        <f>F26+F38+F50+F55+F59+F62+F65</f>
        <v>0</v>
      </c>
      <c r="G66" s="80">
        <f>G26+G38+G50+G55+G59+G62+G65</f>
        <v>0</v>
      </c>
      <c r="H66" s="80">
        <f>H26+H38+H50+H55+H59+H62+H65</f>
        <v>0</v>
      </c>
      <c r="I66" s="85">
        <f>I26+I38+I50+I55+I59+I62+I65</f>
        <v>0</v>
      </c>
      <c r="J66" s="4"/>
      <c r="K66" s="4"/>
      <c r="N66" s="11" t="s">
        <v>15</v>
      </c>
    </row>
    <row r="67" spans="1:16" ht="15.75" x14ac:dyDescent="0.25">
      <c r="A67" s="26"/>
      <c r="B67" s="26"/>
      <c r="C67" s="26"/>
      <c r="D67" s="26"/>
      <c r="E67" s="26"/>
      <c r="F67" s="26"/>
      <c r="G67" s="26"/>
      <c r="H67" s="26"/>
      <c r="I67" s="26"/>
      <c r="J67" s="26"/>
      <c r="K67" s="26"/>
      <c r="N67" s="11"/>
    </row>
    <row r="68" spans="1:16" ht="18.75" customHeight="1" x14ac:dyDescent="0.25">
      <c r="A68" s="26"/>
      <c r="B68" s="26"/>
      <c r="C68" s="26"/>
      <c r="D68" s="26"/>
      <c r="E68" s="26"/>
      <c r="F68" s="27"/>
      <c r="G68" s="27"/>
      <c r="H68" s="27"/>
      <c r="I68" s="27"/>
      <c r="J68" s="28"/>
      <c r="K68" s="28"/>
      <c r="N68" s="11" t="s">
        <v>17</v>
      </c>
    </row>
    <row r="69" spans="1:16" ht="18.75" customHeight="1" x14ac:dyDescent="0.25">
      <c r="A69" s="26"/>
      <c r="B69" s="26"/>
      <c r="C69" s="26"/>
      <c r="D69" s="26"/>
      <c r="E69" s="26"/>
      <c r="F69" s="27"/>
      <c r="G69" s="27"/>
      <c r="H69" s="27"/>
      <c r="I69" s="27"/>
      <c r="J69" s="28"/>
      <c r="K69" s="28"/>
      <c r="N69" s="13"/>
    </row>
    <row r="70" spans="1:16" x14ac:dyDescent="0.25">
      <c r="A70" s="2"/>
      <c r="B70" s="2"/>
      <c r="C70" s="16"/>
      <c r="D70" s="8"/>
      <c r="E70" s="8"/>
      <c r="F70" s="8"/>
      <c r="G70" s="8"/>
      <c r="H70" s="8"/>
      <c r="I70" s="8"/>
      <c r="J70" s="2"/>
      <c r="K70" s="2"/>
      <c r="N70" s="13" t="s">
        <v>14</v>
      </c>
    </row>
    <row r="71" spans="1:16" x14ac:dyDescent="0.25">
      <c r="A71" s="116" t="s">
        <v>13</v>
      </c>
      <c r="B71" s="117"/>
      <c r="C71" s="117"/>
      <c r="D71" s="117"/>
      <c r="E71" s="117"/>
      <c r="F71" s="117"/>
      <c r="G71" s="117"/>
      <c r="H71" s="117"/>
      <c r="I71" s="117"/>
      <c r="J71" s="117"/>
      <c r="K71" s="89"/>
      <c r="N71" s="13" t="s">
        <v>20</v>
      </c>
    </row>
    <row r="72" spans="1:16" ht="24" customHeight="1" x14ac:dyDescent="0.25">
      <c r="A72" s="128" t="s">
        <v>82</v>
      </c>
      <c r="B72" s="129"/>
      <c r="C72" s="129"/>
      <c r="D72" s="129"/>
      <c r="E72" s="129"/>
      <c r="F72" s="129"/>
      <c r="G72" s="129"/>
      <c r="H72" s="129"/>
      <c r="I72" s="129"/>
      <c r="J72" s="129"/>
      <c r="K72" s="129"/>
      <c r="L72" s="129"/>
      <c r="N72" s="13"/>
    </row>
    <row r="73" spans="1:16" ht="36" customHeight="1" x14ac:dyDescent="0.25">
      <c r="A73" s="112" t="s">
        <v>47</v>
      </c>
      <c r="B73" s="113"/>
      <c r="C73" s="113"/>
      <c r="D73" s="113"/>
      <c r="E73" s="113"/>
      <c r="F73" s="113"/>
      <c r="G73" s="113"/>
      <c r="H73" s="113"/>
      <c r="I73" s="113"/>
      <c r="J73" s="113"/>
      <c r="K73" s="113"/>
      <c r="L73" s="114"/>
      <c r="N73" s="13"/>
    </row>
    <row r="74" spans="1:16" ht="30" customHeight="1" x14ac:dyDescent="0.25">
      <c r="A74" s="112" t="s">
        <v>45</v>
      </c>
      <c r="B74" s="113"/>
      <c r="C74" s="113"/>
      <c r="D74" s="113"/>
      <c r="E74" s="113"/>
      <c r="F74" s="113"/>
      <c r="G74" s="113"/>
      <c r="H74" s="113"/>
      <c r="I74" s="113"/>
      <c r="J74" s="113"/>
      <c r="K74" s="113"/>
      <c r="L74" s="114"/>
    </row>
    <row r="75" spans="1:16" ht="60" customHeight="1" x14ac:dyDescent="0.25">
      <c r="A75" s="96" t="s">
        <v>22</v>
      </c>
      <c r="B75" s="96"/>
      <c r="C75" s="96"/>
      <c r="D75" s="96"/>
      <c r="E75" s="96"/>
      <c r="F75" s="96"/>
      <c r="G75" s="96"/>
      <c r="H75" s="96"/>
      <c r="I75" s="96"/>
      <c r="J75" s="96"/>
      <c r="K75" s="96"/>
      <c r="L75" s="96"/>
    </row>
    <row r="76" spans="1:16" ht="29.25" customHeight="1" x14ac:dyDescent="0.25">
      <c r="A76" s="96" t="s">
        <v>39</v>
      </c>
      <c r="B76" s="96"/>
      <c r="C76" s="96"/>
      <c r="D76" s="96"/>
      <c r="E76" s="96"/>
      <c r="F76" s="96"/>
      <c r="G76" s="96"/>
      <c r="H76" s="96"/>
      <c r="I76" s="96"/>
      <c r="J76" s="96"/>
      <c r="K76" s="96"/>
      <c r="L76" s="96"/>
    </row>
    <row r="77" spans="1:16" ht="149.25" customHeight="1" x14ac:dyDescent="0.25">
      <c r="A77" s="103" t="s">
        <v>46</v>
      </c>
      <c r="B77" s="103"/>
      <c r="C77" s="103"/>
      <c r="D77" s="103"/>
      <c r="E77" s="103"/>
      <c r="F77" s="103"/>
      <c r="G77" s="103"/>
      <c r="H77" s="103"/>
      <c r="I77" s="103"/>
      <c r="J77" s="103"/>
      <c r="K77" s="103"/>
      <c r="L77" s="103"/>
    </row>
    <row r="78" spans="1:16" s="13" customFormat="1" ht="15" customHeight="1" x14ac:dyDescent="0.25">
      <c r="A78" s="101"/>
      <c r="B78" s="101"/>
      <c r="C78" s="101"/>
      <c r="D78" s="101"/>
      <c r="E78" s="101"/>
      <c r="F78" s="101"/>
      <c r="G78" s="101"/>
      <c r="H78" s="101"/>
      <c r="I78" s="101"/>
      <c r="J78" s="101"/>
      <c r="K78" s="101"/>
      <c r="L78" s="101"/>
    </row>
    <row r="79" spans="1:16" s="13" customFormat="1" ht="15" customHeight="1" x14ac:dyDescent="0.25">
      <c r="A79" s="101"/>
      <c r="B79" s="101"/>
      <c r="C79" s="101"/>
      <c r="D79" s="101"/>
      <c r="E79" s="101"/>
      <c r="F79" s="101"/>
      <c r="G79" s="101"/>
      <c r="H79" s="101"/>
      <c r="I79" s="101"/>
      <c r="J79" s="101"/>
      <c r="K79" s="101"/>
      <c r="L79" s="101"/>
    </row>
    <row r="80" spans="1:16" s="13" customFormat="1" ht="31.5" customHeight="1" x14ac:dyDescent="0.25">
      <c r="A80" s="102"/>
      <c r="B80" s="102"/>
      <c r="C80" s="102"/>
      <c r="D80" s="102"/>
      <c r="E80" s="102"/>
      <c r="F80" s="102"/>
      <c r="G80" s="102"/>
      <c r="H80" s="102"/>
      <c r="I80" s="102"/>
      <c r="J80" s="102"/>
      <c r="K80" s="102"/>
      <c r="L80" s="102"/>
    </row>
    <row r="81" spans="1:12" s="13" customFormat="1" x14ac:dyDescent="0.25">
      <c r="A81" s="100"/>
      <c r="B81" s="100"/>
      <c r="C81" s="100"/>
      <c r="D81" s="100"/>
      <c r="E81" s="100"/>
      <c r="F81" s="100"/>
      <c r="G81" s="100"/>
      <c r="H81" s="100"/>
      <c r="I81" s="100"/>
      <c r="J81" s="100"/>
      <c r="K81" s="100"/>
      <c r="L81" s="100"/>
    </row>
    <row r="82" spans="1:12" x14ac:dyDescent="0.25">
      <c r="A82" s="2"/>
      <c r="B82" s="2"/>
      <c r="C82" s="16"/>
      <c r="D82" s="8"/>
      <c r="E82" s="8"/>
      <c r="F82" s="8"/>
      <c r="G82" s="8"/>
      <c r="H82" s="8"/>
      <c r="I82" s="8"/>
      <c r="J82" s="2"/>
      <c r="K82" s="2"/>
    </row>
    <row r="83" spans="1:12" ht="15" customHeight="1" x14ac:dyDescent="0.25"/>
    <row r="84" spans="1:12" x14ac:dyDescent="0.25">
      <c r="A84" s="18"/>
      <c r="B84" s="18"/>
      <c r="C84" s="18"/>
      <c r="D84" s="18"/>
      <c r="E84" s="18"/>
      <c r="F84" s="18"/>
      <c r="G84" s="18"/>
      <c r="H84" s="18"/>
      <c r="I84" s="18"/>
      <c r="J84" s="18"/>
      <c r="K84" s="18"/>
    </row>
    <row r="85" spans="1:12" x14ac:dyDescent="0.25">
      <c r="A85" s="3"/>
      <c r="B85" s="3"/>
      <c r="C85" s="17"/>
      <c r="D85" s="9"/>
      <c r="E85" s="9"/>
      <c r="F85" s="9"/>
      <c r="G85" s="9"/>
      <c r="H85" s="9"/>
      <c r="I85" s="9"/>
      <c r="J85" s="3"/>
      <c r="K85" s="89"/>
    </row>
  </sheetData>
  <sheetProtection formatCells="0" formatColumns="0" autoFilter="0" pivotTables="0"/>
  <protectedRanges>
    <protectedRange sqref="L40:L50 L28:L38 L52:L55 L57:L59 L64:L65 L16:L25 L61:L62" name="Rozsah4"/>
    <protectedRange sqref="A64" name="Rozsah3"/>
    <protectedRange sqref="D57:E59 D52:E55 D16:E26 D28:E38 D40:E50 D62:E62 D64:E65" name="Rozsah2"/>
    <protectedRange sqref="C52:C55 C57:C59 C40:C50 C16:C26 C28:C38 C62 C64:C65" name="Rozsah1"/>
  </protectedRanges>
  <dataConsolidate/>
  <mergeCells count="29">
    <mergeCell ref="A2:L2"/>
    <mergeCell ref="B8:L8"/>
    <mergeCell ref="B9:L9"/>
    <mergeCell ref="A74:L74"/>
    <mergeCell ref="A6:J6"/>
    <mergeCell ref="A71:J71"/>
    <mergeCell ref="A66:E66"/>
    <mergeCell ref="A27:L27"/>
    <mergeCell ref="A11:L11"/>
    <mergeCell ref="A39:L39"/>
    <mergeCell ref="A73:L73"/>
    <mergeCell ref="A51:L51"/>
    <mergeCell ref="A26:E26"/>
    <mergeCell ref="A38:E38"/>
    <mergeCell ref="A14:L14"/>
    <mergeCell ref="A72:L72"/>
    <mergeCell ref="A76:L76"/>
    <mergeCell ref="A75:L75"/>
    <mergeCell ref="A15:L15"/>
    <mergeCell ref="A81:L81"/>
    <mergeCell ref="A78:L78"/>
    <mergeCell ref="A80:L80"/>
    <mergeCell ref="A77:L77"/>
    <mergeCell ref="A79:L79"/>
    <mergeCell ref="A50:E50"/>
    <mergeCell ref="A55:E55"/>
    <mergeCell ref="A59:E59"/>
    <mergeCell ref="A62:E62"/>
    <mergeCell ref="A65:E65"/>
  </mergeCells>
  <dataValidations xWindow="1208" yWindow="559" count="5">
    <dataValidation allowBlank="1" showInputMessage="1" showErrorMessage="1" prompt="V prípade potreby uveďte ďalšie typy výdavkov" sqref="A64"/>
    <dataValidation allowBlank="1" showInputMessage="1" showErrorMessage="1" prompt="Stručne špecifikujte jednotlivé výdavky z hľadiska ich predmetu, resp. rozsahu. To znamená, že v prípade, ak výdavok pozostáva z viacerých položiek, je potrebné výdavok bližšie špecifikovať a zdôvodniť jeho nevyhnutnosť.  " sqref="L64"/>
    <dataValidation allowBlank="1" showInputMessage="1" showErrorMessage="1" prompt="Stručne špecifikujte jednotlivé výdavky z hľadiska ich predmetu, resp. rozsahu. To znamená, že v prípade, ak výdavok pozostáva z viacerých položiek, je potrebné v rámci vecného popisu výdavku  výdavok bližšie špecifikovať.  " sqref="L16:L25 L61 L28:L37 L40:L49 L52:L54 L57:L58"/>
    <dataValidation type="list" allowBlank="1" showInputMessage="1" showErrorMessage="1" prompt="Z roletového menu vyberte príslušný spôsob stanovenia výšky výdavku. V prípade potreby špecifikujte spôsob stanovenia výšky výdavku v poli &quot;Vecný popis výdavku&quot;" sqref="J28:J37 J40:J49 J57:J58 J61 J16:J25 J52:J54 J64">
      <formula1>$N$7:$N$12</formula1>
    </dataValidation>
    <dataValidation type="list" allowBlank="1" showInputMessage="1" showErrorMessage="1" prompt="Z roletového menu vyberte príslušný typ opatrenia." sqref="K16:K25 K28:K37 K40:K49 K52:K54 K57:K58 K61 K64">
      <formula1>$O$8:$O$15</formula1>
    </dataValidation>
  </dataValidations>
  <pageMargins left="0.70866141732283472" right="0.70866141732283472" top="0.74803149606299213" bottom="0.74803149606299213" header="0.31496062992125984" footer="0.31496062992125984"/>
  <pageSetup paperSize="9" scale="52" orientation="landscape" r:id="rId1"/>
  <rowBreaks count="1" manualBreakCount="1">
    <brk id="67" max="16383" man="1"/>
  </rowBreaks>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2:E63"/>
  <sheetViews>
    <sheetView workbookViewId="0">
      <selection activeCell="A15" sqref="A15:E15"/>
    </sheetView>
  </sheetViews>
  <sheetFormatPr defaultRowHeight="15" x14ac:dyDescent="0.25"/>
  <cols>
    <col min="1" max="1" width="45.42578125" customWidth="1"/>
    <col min="2" max="2" width="19" customWidth="1"/>
    <col min="3" max="3" width="20.140625" customWidth="1"/>
    <col min="4" max="4" width="12.7109375" customWidth="1"/>
    <col min="5" max="5" width="57.42578125" customWidth="1"/>
  </cols>
  <sheetData>
    <row r="2" spans="1:5" x14ac:dyDescent="0.25">
      <c r="A2" s="131" t="s">
        <v>87</v>
      </c>
      <c r="B2" s="131"/>
      <c r="C2" s="131"/>
      <c r="D2" s="131"/>
      <c r="E2" s="131"/>
    </row>
    <row r="3" spans="1:5" x14ac:dyDescent="0.25">
      <c r="A3" s="31"/>
      <c r="B3" s="31"/>
      <c r="C3" s="31"/>
      <c r="D3" s="31"/>
      <c r="E3" s="31"/>
    </row>
    <row r="4" spans="1:5" x14ac:dyDescent="0.25">
      <c r="A4" s="31"/>
      <c r="B4" s="31"/>
      <c r="C4" s="31"/>
      <c r="D4" s="31"/>
      <c r="E4" s="31"/>
    </row>
    <row r="5" spans="1:5" x14ac:dyDescent="0.25">
      <c r="A5" s="31"/>
      <c r="B5" s="31"/>
      <c r="C5" s="31"/>
      <c r="D5" s="31"/>
      <c r="E5" s="31"/>
    </row>
    <row r="8" spans="1:5" x14ac:dyDescent="0.25">
      <c r="A8" s="48"/>
      <c r="B8" s="49"/>
      <c r="C8" s="49"/>
      <c r="D8" s="49"/>
    </row>
    <row r="9" spans="1:5" ht="20.25" x14ac:dyDescent="0.25">
      <c r="A9" s="132" t="s">
        <v>48</v>
      </c>
      <c r="B9" s="132"/>
      <c r="C9" s="132"/>
      <c r="D9" s="132"/>
      <c r="E9" s="132"/>
    </row>
    <row r="10" spans="1:5" ht="20.25" x14ac:dyDescent="0.25">
      <c r="A10" s="133" t="s">
        <v>49</v>
      </c>
      <c r="B10" s="133"/>
      <c r="C10" s="133"/>
      <c r="D10" s="133"/>
      <c r="E10" s="133"/>
    </row>
    <row r="11" spans="1:5" ht="20.25" x14ac:dyDescent="0.25">
      <c r="A11" s="134"/>
      <c r="B11" s="134"/>
      <c r="C11" s="134"/>
      <c r="D11" s="134"/>
      <c r="E11" s="134"/>
    </row>
    <row r="12" spans="1:5" x14ac:dyDescent="0.25">
      <c r="A12" s="50" t="s">
        <v>0</v>
      </c>
      <c r="B12" s="135">
        <f>'[1]Podrobný rozpočet projektu'!B8:J8</f>
        <v>0</v>
      </c>
      <c r="C12" s="135"/>
      <c r="D12" s="135"/>
      <c r="E12" s="135"/>
    </row>
    <row r="13" spans="1:5" x14ac:dyDescent="0.25">
      <c r="A13" s="51" t="s">
        <v>1</v>
      </c>
      <c r="B13" s="130">
        <f>'[1]Podrobný rozpočet projektu'!B9:J9</f>
        <v>0</v>
      </c>
      <c r="C13" s="130"/>
      <c r="D13" s="130"/>
      <c r="E13" s="130"/>
    </row>
    <row r="14" spans="1:5" x14ac:dyDescent="0.25">
      <c r="A14" s="2"/>
      <c r="B14" s="2"/>
      <c r="C14" s="2"/>
      <c r="D14" s="2"/>
      <c r="E14" s="2"/>
    </row>
    <row r="15" spans="1:5" ht="15.75" thickBot="1" x14ac:dyDescent="0.3">
      <c r="A15" s="138" t="s">
        <v>68</v>
      </c>
      <c r="B15" s="138"/>
      <c r="C15" s="138"/>
      <c r="D15" s="138"/>
      <c r="E15" s="138"/>
    </row>
    <row r="16" spans="1:5" x14ac:dyDescent="0.25">
      <c r="A16" s="139" t="s">
        <v>50</v>
      </c>
      <c r="B16" s="141" t="s">
        <v>48</v>
      </c>
      <c r="C16" s="142"/>
      <c r="D16" s="143"/>
      <c r="E16" s="147" t="s">
        <v>51</v>
      </c>
    </row>
    <row r="17" spans="1:5" x14ac:dyDescent="0.25">
      <c r="A17" s="140"/>
      <c r="B17" s="144"/>
      <c r="C17" s="145"/>
      <c r="D17" s="146"/>
      <c r="E17" s="148"/>
    </row>
    <row r="18" spans="1:5" ht="25.5" x14ac:dyDescent="0.25">
      <c r="A18" s="52" t="s">
        <v>69</v>
      </c>
      <c r="B18" s="149" t="s">
        <v>52</v>
      </c>
      <c r="C18" s="150"/>
      <c r="D18" s="151"/>
      <c r="E18" s="53" t="s">
        <v>53</v>
      </c>
    </row>
    <row r="19" spans="1:5" ht="25.5" x14ac:dyDescent="0.25">
      <c r="A19" s="54" t="s">
        <v>70</v>
      </c>
      <c r="B19" s="149" t="s">
        <v>54</v>
      </c>
      <c r="C19" s="150"/>
      <c r="D19" s="151"/>
      <c r="E19" s="53" t="s">
        <v>55</v>
      </c>
    </row>
    <row r="20" spans="1:5" ht="26.25" thickBot="1" x14ac:dyDescent="0.3">
      <c r="A20" s="54" t="s">
        <v>71</v>
      </c>
      <c r="B20" s="149" t="s">
        <v>56</v>
      </c>
      <c r="C20" s="150"/>
      <c r="D20" s="151"/>
      <c r="E20" s="53" t="s">
        <v>57</v>
      </c>
    </row>
    <row r="21" spans="1:5" x14ac:dyDescent="0.25">
      <c r="A21" s="152"/>
      <c r="B21" s="152"/>
      <c r="C21" s="152"/>
      <c r="D21" s="152"/>
      <c r="E21" s="152"/>
    </row>
    <row r="22" spans="1:5" ht="15.75" thickBot="1" x14ac:dyDescent="0.3">
      <c r="A22" s="153"/>
      <c r="B22" s="153"/>
      <c r="C22" s="153"/>
      <c r="D22" s="153"/>
      <c r="E22" s="153"/>
    </row>
    <row r="23" spans="1:5" ht="42.75" customHeight="1" x14ac:dyDescent="0.25">
      <c r="A23" s="154" t="s">
        <v>58</v>
      </c>
      <c r="B23" s="155"/>
      <c r="C23" s="155"/>
      <c r="D23" s="155"/>
      <c r="E23" s="156"/>
    </row>
    <row r="24" spans="1:5" x14ac:dyDescent="0.25">
      <c r="A24" s="55" t="s">
        <v>50</v>
      </c>
      <c r="B24" s="136" t="str">
        <f>A18</f>
        <v>Zníženie energetickej náročnosti stavebných objektov – Zateplenie obvodového plášťa</v>
      </c>
      <c r="C24" s="136"/>
      <c r="D24" s="136"/>
      <c r="E24" s="137"/>
    </row>
    <row r="25" spans="1:5" x14ac:dyDescent="0.25">
      <c r="A25" s="56" t="s">
        <v>51</v>
      </c>
      <c r="B25" s="136" t="str">
        <f>E18</f>
        <v>Zateplenie plochy obvodového plášťa</v>
      </c>
      <c r="C25" s="136"/>
      <c r="D25" s="136"/>
      <c r="E25" s="137"/>
    </row>
    <row r="26" spans="1:5" ht="30.75" x14ac:dyDescent="0.25">
      <c r="A26" s="57" t="s">
        <v>59</v>
      </c>
      <c r="B26" s="157">
        <v>85</v>
      </c>
      <c r="C26" s="157"/>
      <c r="D26" s="157"/>
      <c r="E26" s="158"/>
    </row>
    <row r="27" spans="1:5" ht="28.5" x14ac:dyDescent="0.25">
      <c r="A27" s="58" t="s">
        <v>75</v>
      </c>
      <c r="B27" s="159">
        <f>'Podrobný rozpočet projektu'!$F$26</f>
        <v>0</v>
      </c>
      <c r="C27" s="160"/>
      <c r="D27" s="160"/>
      <c r="E27" s="161"/>
    </row>
    <row r="28" spans="1:5" ht="31.5" thickBot="1" x14ac:dyDescent="0.3">
      <c r="A28" s="59" t="s">
        <v>60</v>
      </c>
      <c r="B28" s="162"/>
      <c r="C28" s="162"/>
      <c r="D28" s="162"/>
      <c r="E28" s="163"/>
    </row>
    <row r="29" spans="1:5" ht="51" thickBot="1" x14ac:dyDescent="0.3">
      <c r="A29" s="60" t="s">
        <v>61</v>
      </c>
      <c r="B29" s="164" t="e">
        <f>B27/B28</f>
        <v>#DIV/0!</v>
      </c>
      <c r="C29" s="165"/>
      <c r="D29" s="165"/>
      <c r="E29" s="166"/>
    </row>
    <row r="30" spans="1:5" ht="21" thickBot="1" x14ac:dyDescent="0.35">
      <c r="A30" s="167" t="e">
        <f>IF(B29&gt;B26,"Je potrebné zdôvodniť prekročenie benchmarku !","OK")</f>
        <v>#DIV/0!</v>
      </c>
      <c r="B30" s="168"/>
      <c r="C30" s="168"/>
      <c r="D30" s="168"/>
      <c r="E30" s="169"/>
    </row>
    <row r="31" spans="1:5" ht="15.75" thickBot="1" x14ac:dyDescent="0.3">
      <c r="B31" s="61"/>
      <c r="C31" s="61"/>
      <c r="D31" s="61"/>
      <c r="E31" s="61"/>
    </row>
    <row r="32" spans="1:5" ht="120.75" customHeight="1" x14ac:dyDescent="0.25">
      <c r="A32" s="170" t="s">
        <v>74</v>
      </c>
      <c r="B32" s="171"/>
      <c r="C32" s="171"/>
      <c r="D32" s="171"/>
      <c r="E32" s="172"/>
    </row>
    <row r="33" spans="1:5" ht="20.25" x14ac:dyDescent="0.25">
      <c r="A33" s="173"/>
      <c r="B33" s="174"/>
      <c r="C33" s="174"/>
      <c r="D33" s="174"/>
      <c r="E33" s="175"/>
    </row>
    <row r="34" spans="1:5" ht="15.75" thickBot="1" x14ac:dyDescent="0.3">
      <c r="A34" s="176"/>
      <c r="B34" s="177"/>
      <c r="C34" s="177"/>
      <c r="D34" s="177"/>
      <c r="E34" s="178"/>
    </row>
    <row r="35" spans="1:5" ht="51" customHeight="1" x14ac:dyDescent="0.25">
      <c r="A35" s="154" t="s">
        <v>62</v>
      </c>
      <c r="B35" s="155"/>
      <c r="C35" s="155"/>
      <c r="D35" s="155"/>
      <c r="E35" s="156"/>
    </row>
    <row r="36" spans="1:5" x14ac:dyDescent="0.25">
      <c r="A36" s="55" t="s">
        <v>50</v>
      </c>
      <c r="B36" s="179" t="str">
        <f>A19</f>
        <v xml:space="preserve">Zníženie energetickej náročnosti stavebných objektov – Zateplenie strešného plášťa </v>
      </c>
      <c r="C36" s="180"/>
      <c r="D36" s="180"/>
      <c r="E36" s="181"/>
    </row>
    <row r="37" spans="1:5" x14ac:dyDescent="0.25">
      <c r="A37" s="56" t="s">
        <v>51</v>
      </c>
      <c r="B37" s="179" t="str">
        <f>E19</f>
        <v xml:space="preserve">Zateplenie plochy strešného plášťa </v>
      </c>
      <c r="C37" s="180"/>
      <c r="D37" s="180"/>
      <c r="E37" s="181"/>
    </row>
    <row r="38" spans="1:5" ht="30.75" x14ac:dyDescent="0.25">
      <c r="A38" s="57" t="s">
        <v>59</v>
      </c>
      <c r="B38" s="157">
        <v>70</v>
      </c>
      <c r="C38" s="157"/>
      <c r="D38" s="157"/>
      <c r="E38" s="158"/>
    </row>
    <row r="39" spans="1:5" ht="28.5" x14ac:dyDescent="0.25">
      <c r="A39" s="58" t="s">
        <v>75</v>
      </c>
      <c r="B39" s="159">
        <f>'Podrobný rozpočet projektu'!$F$38</f>
        <v>0</v>
      </c>
      <c r="C39" s="160"/>
      <c r="D39" s="160"/>
      <c r="E39" s="161"/>
    </row>
    <row r="40" spans="1:5" ht="31.5" thickBot="1" x14ac:dyDescent="0.3">
      <c r="A40" s="59" t="s">
        <v>63</v>
      </c>
      <c r="B40" s="162"/>
      <c r="C40" s="162"/>
      <c r="D40" s="162"/>
      <c r="E40" s="163"/>
    </row>
    <row r="41" spans="1:5" ht="51" thickBot="1" x14ac:dyDescent="0.3">
      <c r="A41" s="60" t="s">
        <v>61</v>
      </c>
      <c r="B41" s="164" t="e">
        <f>B39/B40</f>
        <v>#DIV/0!</v>
      </c>
      <c r="C41" s="165"/>
      <c r="D41" s="165"/>
      <c r="E41" s="166"/>
    </row>
    <row r="42" spans="1:5" ht="21" thickBot="1" x14ac:dyDescent="0.35">
      <c r="A42" s="167" t="e">
        <f>IF(B41&gt;B38,"Je potrebné zdôvodniť prekročenie benchmarku !","OK")</f>
        <v>#DIV/0!</v>
      </c>
      <c r="B42" s="168"/>
      <c r="C42" s="168"/>
      <c r="D42" s="168"/>
      <c r="E42" s="169"/>
    </row>
    <row r="43" spans="1:5" ht="15.75" thickBot="1" x14ac:dyDescent="0.3">
      <c r="A43" s="61"/>
      <c r="B43" s="61"/>
      <c r="C43" s="61"/>
      <c r="D43" s="61"/>
      <c r="E43" s="61"/>
    </row>
    <row r="44" spans="1:5" ht="111" customHeight="1" x14ac:dyDescent="0.25">
      <c r="A44" s="182" t="s">
        <v>73</v>
      </c>
      <c r="B44" s="171"/>
      <c r="C44" s="171"/>
      <c r="D44" s="171"/>
      <c r="E44" s="172"/>
    </row>
    <row r="45" spans="1:5" ht="15.75" thickBot="1" x14ac:dyDescent="0.3">
      <c r="A45" s="176"/>
      <c r="B45" s="177"/>
      <c r="C45" s="177"/>
      <c r="D45" s="177"/>
      <c r="E45" s="178"/>
    </row>
    <row r="46" spans="1:5" ht="15.75" thickBot="1" x14ac:dyDescent="0.3">
      <c r="A46" s="183"/>
      <c r="B46" s="183"/>
      <c r="C46" s="183"/>
      <c r="D46" s="183"/>
      <c r="E46" s="183"/>
    </row>
    <row r="47" spans="1:5" ht="59.25" customHeight="1" x14ac:dyDescent="0.25">
      <c r="A47" s="154" t="s">
        <v>64</v>
      </c>
      <c r="B47" s="155"/>
      <c r="C47" s="155"/>
      <c r="D47" s="155"/>
      <c r="E47" s="156"/>
    </row>
    <row r="48" spans="1:5" x14ac:dyDescent="0.25">
      <c r="A48" s="55" t="s">
        <v>50</v>
      </c>
      <c r="B48" s="136" t="str">
        <f>A20</f>
        <v>Zníženie energetickej náročnosti stavebných objektov – Výmena otvorových konštrukcií</v>
      </c>
      <c r="C48" s="136"/>
      <c r="D48" s="136"/>
      <c r="E48" s="137"/>
    </row>
    <row r="49" spans="1:5" x14ac:dyDescent="0.25">
      <c r="A49" s="56" t="s">
        <v>51</v>
      </c>
      <c r="B49" s="136" t="str">
        <f>E20</f>
        <v>Výmena vonkajšej otvorovej konštrukcie</v>
      </c>
      <c r="C49" s="136"/>
      <c r="D49" s="136"/>
      <c r="E49" s="137"/>
    </row>
    <row r="50" spans="1:5" ht="30.75" x14ac:dyDescent="0.25">
      <c r="A50" s="57" t="s">
        <v>59</v>
      </c>
      <c r="B50" s="157">
        <v>350</v>
      </c>
      <c r="C50" s="157"/>
      <c r="D50" s="157"/>
      <c r="E50" s="158"/>
    </row>
    <row r="51" spans="1:5" ht="28.5" x14ac:dyDescent="0.25">
      <c r="A51" s="58" t="s">
        <v>75</v>
      </c>
      <c r="B51" s="159">
        <f>'Podrobný rozpočet projektu'!$F$50</f>
        <v>0</v>
      </c>
      <c r="C51" s="160"/>
      <c r="D51" s="160"/>
      <c r="E51" s="161"/>
    </row>
    <row r="52" spans="1:5" ht="31.5" thickBot="1" x14ac:dyDescent="0.3">
      <c r="A52" s="59" t="s">
        <v>65</v>
      </c>
      <c r="B52" s="162"/>
      <c r="C52" s="162"/>
      <c r="D52" s="162"/>
      <c r="E52" s="163"/>
    </row>
    <row r="53" spans="1:5" ht="51" thickBot="1" x14ac:dyDescent="0.3">
      <c r="A53" s="60" t="s">
        <v>61</v>
      </c>
      <c r="B53" s="164" t="e">
        <f>B51/B52</f>
        <v>#DIV/0!</v>
      </c>
      <c r="C53" s="165"/>
      <c r="D53" s="165"/>
      <c r="E53" s="166"/>
    </row>
    <row r="54" spans="1:5" ht="21" thickBot="1" x14ac:dyDescent="0.35">
      <c r="A54" s="167" t="e">
        <f>IF(B53&gt;B50,"Je potrebné zdôvodniť prekročenie benchmarku !","OK")</f>
        <v>#DIV/0!</v>
      </c>
      <c r="B54" s="168"/>
      <c r="C54" s="168"/>
      <c r="D54" s="168"/>
      <c r="E54" s="169"/>
    </row>
    <row r="55" spans="1:5" ht="15.75" thickBot="1" x14ac:dyDescent="0.3">
      <c r="A55" s="61"/>
      <c r="B55" s="61"/>
      <c r="C55" s="61"/>
      <c r="D55" s="61"/>
      <c r="E55" s="61"/>
    </row>
    <row r="56" spans="1:5" ht="120.75" customHeight="1" x14ac:dyDescent="0.25">
      <c r="A56" s="170" t="s">
        <v>72</v>
      </c>
      <c r="B56" s="171"/>
      <c r="C56" s="171"/>
      <c r="D56" s="171"/>
      <c r="E56" s="172"/>
    </row>
    <row r="57" spans="1:5" ht="15.75" thickBot="1" x14ac:dyDescent="0.3">
      <c r="A57" s="176"/>
      <c r="B57" s="177"/>
      <c r="C57" s="177"/>
      <c r="D57" s="177"/>
      <c r="E57" s="178"/>
    </row>
    <row r="62" spans="1:5" x14ac:dyDescent="0.25">
      <c r="C62" s="62"/>
      <c r="D62" s="185"/>
      <c r="E62" s="185"/>
    </row>
    <row r="63" spans="1:5" x14ac:dyDescent="0.25">
      <c r="A63" s="63" t="s">
        <v>66</v>
      </c>
      <c r="B63" s="63"/>
      <c r="C63" s="63"/>
      <c r="D63" s="184" t="s">
        <v>67</v>
      </c>
      <c r="E63" s="184"/>
    </row>
  </sheetData>
  <mergeCells count="49">
    <mergeCell ref="D63:E63"/>
    <mergeCell ref="B52:E52"/>
    <mergeCell ref="B53:E53"/>
    <mergeCell ref="A54:E54"/>
    <mergeCell ref="A56:E56"/>
    <mergeCell ref="A57:E57"/>
    <mergeCell ref="D62:E62"/>
    <mergeCell ref="B51:E51"/>
    <mergeCell ref="B39:E39"/>
    <mergeCell ref="B40:E40"/>
    <mergeCell ref="B41:E41"/>
    <mergeCell ref="A42:E42"/>
    <mergeCell ref="A44:E44"/>
    <mergeCell ref="A45:E45"/>
    <mergeCell ref="A46:E46"/>
    <mergeCell ref="A47:E47"/>
    <mergeCell ref="B48:E48"/>
    <mergeCell ref="B49:E49"/>
    <mergeCell ref="B50:E50"/>
    <mergeCell ref="B38:E38"/>
    <mergeCell ref="B26:E26"/>
    <mergeCell ref="B27:E27"/>
    <mergeCell ref="B28:E28"/>
    <mergeCell ref="B29:E29"/>
    <mergeCell ref="A30:E30"/>
    <mergeCell ref="A32:E32"/>
    <mergeCell ref="A33:E33"/>
    <mergeCell ref="A34:E34"/>
    <mergeCell ref="A35:E35"/>
    <mergeCell ref="B36:E36"/>
    <mergeCell ref="B37:E37"/>
    <mergeCell ref="B25:E25"/>
    <mergeCell ref="A15:E15"/>
    <mergeCell ref="A16:A17"/>
    <mergeCell ref="B16:D17"/>
    <mergeCell ref="E16:E17"/>
    <mergeCell ref="B18:D18"/>
    <mergeCell ref="B19:D19"/>
    <mergeCell ref="B20:D20"/>
    <mergeCell ref="A21:E21"/>
    <mergeCell ref="A22:E22"/>
    <mergeCell ref="A23:E23"/>
    <mergeCell ref="B24:E24"/>
    <mergeCell ref="B13:E13"/>
    <mergeCell ref="A2:E2"/>
    <mergeCell ref="A9:E9"/>
    <mergeCell ref="A10:E10"/>
    <mergeCell ref="A11:E11"/>
    <mergeCell ref="B12:E12"/>
  </mergeCells>
  <conditionalFormatting sqref="A54:E54">
    <cfRule type="containsText" dxfId="2" priority="3" operator="containsText" text="benchmark">
      <formula>NOT(ISERROR(SEARCH("benchmark",A54)))</formula>
    </cfRule>
  </conditionalFormatting>
  <conditionalFormatting sqref="A30:E30">
    <cfRule type="containsText" dxfId="1" priority="2" operator="containsText" text="benchmark">
      <formula>NOT(ISERROR(SEARCH("benchmark",A30)))</formula>
    </cfRule>
  </conditionalFormatting>
  <conditionalFormatting sqref="A42:E42">
    <cfRule type="containsText" dxfId="0" priority="1" operator="containsText" text="benchmark">
      <formula>NOT(ISERROR(SEARCH("benchmark",A42)))</formula>
    </cfRule>
  </conditionalFormatting>
  <dataValidations count="1">
    <dataValidation allowBlank="1" showErrorMessage="1" sqref="B40:E40 B28:E28 B52:E52"/>
  </dataValidations>
  <pageMargins left="0.7" right="0.7" top="0.75" bottom="0.75" header="0.3" footer="0.3"/>
  <pageSetup paperSize="9" orientation="portrait" r:id="rId1"/>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Pracovné hárky</vt:lpstr>
      </vt:variant>
      <vt:variant>
        <vt:i4>3</vt:i4>
      </vt:variant>
      <vt:variant>
        <vt:lpstr>Pomenované rozsahy</vt:lpstr>
      </vt:variant>
      <vt:variant>
        <vt:i4>4</vt:i4>
      </vt:variant>
    </vt:vector>
  </HeadingPairs>
  <TitlesOfParts>
    <vt:vector size="7" baseType="lpstr">
      <vt:lpstr>Podrobný rozpočet projektu</vt:lpstr>
      <vt:lpstr>Hárok1</vt:lpstr>
      <vt:lpstr>Referenčné hodnoty</vt:lpstr>
      <vt:lpstr>'Podrobný rozpočet projektu'!_ftn1</vt:lpstr>
      <vt:lpstr>'Podrobný rozpočet projektu'!_ftnref1</vt:lpstr>
      <vt:lpstr>'Podrobný rozpočet projektu'!Oblasť_tlače</vt:lpstr>
      <vt:lpstr>'Podrobný rozpočet projektu'!OLE_LINK1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Šutto Ivan</dc:creator>
  <cp:lastModifiedBy>Daniela Janegova</cp:lastModifiedBy>
  <cp:lastPrinted>2017-08-22T14:27:07Z</cp:lastPrinted>
  <dcterms:created xsi:type="dcterms:W3CDTF">2015-05-13T12:53:37Z</dcterms:created>
  <dcterms:modified xsi:type="dcterms:W3CDTF">2017-09-19T11:14:44Z</dcterms:modified>
</cp:coreProperties>
</file>