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ento_zošit" defaultThemeVersion="124226"/>
  <bookViews>
    <workbookView xWindow="-60" yWindow="30" windowWidth="28830" windowHeight="6180"/>
  </bookViews>
  <sheets>
    <sheet name="Rozpočet projektu" sheetId="7" r:id="rId1"/>
    <sheet name="Prieskum " sheetId="13" r:id="rId2"/>
    <sheet name="Value for Money " sheetId="4" r:id="rId3"/>
  </sheets>
  <definedNames>
    <definedName name="_ftn1" localSheetId="2">'Value for Money '!#REF!</definedName>
    <definedName name="_ftn2" localSheetId="2">'Value for Money '!#REF!</definedName>
    <definedName name="DPH">'Value for Money '!#REF!</definedName>
    <definedName name="ghghjgh" localSheetId="0">#REF!</definedName>
    <definedName name="ghghjgh">#REF!</definedName>
    <definedName name="hjkz" localSheetId="0">#REF!</definedName>
    <definedName name="hjkz">#REF!</definedName>
    <definedName name="_xlnm.Print_Area" localSheetId="1">'Prieskum '!$A$1:$I$52</definedName>
    <definedName name="_xlnm.Print_Area" localSheetId="0">'Rozpočet projektu'!$A$1:$K$48</definedName>
    <definedName name="_xlnm.Print_Area" localSheetId="2">'Value for Money '!$A$1:$F$34</definedName>
  </definedNames>
  <calcPr calcId="145621"/>
</workbook>
</file>

<file path=xl/calcChain.xml><?xml version="1.0" encoding="utf-8"?>
<calcChain xmlns="http://schemas.openxmlformats.org/spreadsheetml/2006/main">
  <c r="H31" i="7" l="1"/>
  <c r="G30" i="7" l="1"/>
  <c r="H30" i="7" s="1"/>
  <c r="G29" i="7"/>
  <c r="H29" i="7" s="1"/>
  <c r="G28" i="7"/>
  <c r="H28" i="7" s="1"/>
  <c r="G27" i="7"/>
  <c r="H27" i="7" s="1"/>
  <c r="G26" i="7"/>
  <c r="H26" i="7" s="1"/>
  <c r="G19" i="7"/>
  <c r="H19" i="7" s="1"/>
  <c r="G18" i="7"/>
  <c r="H18" i="7" s="1"/>
  <c r="G17" i="7"/>
  <c r="H17" i="7" s="1"/>
  <c r="G16" i="7"/>
  <c r="H16" i="7" s="1"/>
  <c r="G15" i="7"/>
  <c r="G31" i="7" l="1"/>
  <c r="G20" i="7"/>
  <c r="H15" i="7"/>
  <c r="H20" i="7" s="1"/>
  <c r="H25" i="4" l="1"/>
  <c r="I26" i="4" s="1"/>
  <c r="H32" i="7"/>
  <c r="G32" i="7"/>
  <c r="C27" i="4" l="1"/>
  <c r="I25" i="4"/>
</calcChain>
</file>

<file path=xl/comments1.xml><?xml version="1.0" encoding="utf-8"?>
<comments xmlns="http://schemas.openxmlformats.org/spreadsheetml/2006/main">
  <authors>
    <author>Serbinova</author>
    <author>MŽP</author>
  </authors>
  <commentList>
    <comment ref="A9" author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
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sz val="9"/>
            <color indexed="81"/>
            <rFont val="Tahoma"/>
            <family val="2"/>
            <charset val="238"/>
          </rPr>
          <t xml:space="preserve">
</t>
        </r>
      </text>
    </comment>
    <comment ref="A37" authorId="1">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MŽP</author>
  </authors>
  <commentList>
    <comment ref="C25" authorId="0">
      <text>
        <r>
          <rPr>
            <sz val="9"/>
            <color indexed="81"/>
            <rFont val="Tahoma"/>
            <family val="2"/>
            <charset val="238"/>
          </rPr>
          <t xml:space="preserve">
uviesť sumu celkových oprávnených výdavkov na hlavné aktivity </t>
        </r>
        <r>
          <rPr>
            <sz val="9"/>
            <color indexed="81"/>
            <rFont val="Tahoma"/>
            <family val="2"/>
            <charset val="238"/>
          </rPr>
          <t xml:space="preserve">bez DPH zo všetkých podrobných rozpočtov tvoriacich projekt. 
</t>
        </r>
        <r>
          <rPr>
            <sz val="9"/>
            <color indexed="10"/>
            <rFont val="Tahoma"/>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<sst xmlns="http://schemas.openxmlformats.org/spreadsheetml/2006/main" count="237" uniqueCount="133">
  <si>
    <t>Názov žiadateľa:</t>
  </si>
  <si>
    <t>Názov projektu:</t>
  </si>
  <si>
    <t>Názov výdavku</t>
  </si>
  <si>
    <t xml:space="preserve">Skupina výdavkov  </t>
  </si>
  <si>
    <t>1.</t>
  </si>
  <si>
    <t>2.</t>
  </si>
  <si>
    <t>3.</t>
  </si>
  <si>
    <t>nízka</t>
  </si>
  <si>
    <t>stredná</t>
  </si>
  <si>
    <t>vysoká</t>
  </si>
  <si>
    <t>Merateľný ukazovateľ</t>
  </si>
  <si>
    <t>Predmet projektu</t>
  </si>
  <si>
    <t>Príspevok projektu k špecifickému cieľu OP KŽP - princíp Value for Money</t>
  </si>
  <si>
    <t xml:space="preserve">Spôsob stanovenia výšky výdavku </t>
  </si>
  <si>
    <t>Pečiatka a podpis štatutárneho orgánu žiadateľa</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</si>
  <si>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</si>
  <si>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</si>
  <si>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</si>
  <si>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</si>
  <si>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</si>
  <si>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</si>
  <si>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V ............................................ dňa ...........................</t>
  </si>
  <si>
    <t>Inštrukcia k vyplneniu podrobného rozpočtu projektu</t>
  </si>
  <si>
    <t>Skupina výdavkov</t>
  </si>
  <si>
    <t>Spôsob stanovenia výšky výdavku</t>
  </si>
  <si>
    <t>Zdôvodnenie nevyhnutnosti výdavku</t>
  </si>
  <si>
    <t>Z roletového menu vyberte príslušnú skupinu výdavkov v súlade s prílohou č. 4 výzvy - Osobitné podmienky oprávnenosti výdavkov.</t>
  </si>
  <si>
    <t>112 Zásoby</t>
  </si>
  <si>
    <t>512 Cestovné náhrady</t>
  </si>
  <si>
    <t>518 Ostatné služby</t>
  </si>
  <si>
    <t>521 Mzdové výdavky</t>
  </si>
  <si>
    <t>Por. číslo výdavku</t>
  </si>
  <si>
    <t>Merná jednotka</t>
  </si>
  <si>
    <t>Počet jednotiek</t>
  </si>
  <si>
    <t>Vecný popis výdavku</t>
  </si>
  <si>
    <t>1.n</t>
  </si>
  <si>
    <t xml:space="preserve">Projektový manažér - interný (pracovná zmluva) </t>
  </si>
  <si>
    <t>mesiac</t>
  </si>
  <si>
    <t xml:space="preserve">Projektový manažér - interný (dohoda o práci vykonávanej mimo pracovného pomeru) </t>
  </si>
  <si>
    <t>hodina</t>
  </si>
  <si>
    <t>Projektový manažér - externý</t>
  </si>
  <si>
    <t>ks</t>
  </si>
  <si>
    <t>Plagát</t>
  </si>
  <si>
    <t xml:space="preserve">Publikovanie článku o projekte </t>
  </si>
  <si>
    <t>V............................................... dňa .......................</t>
  </si>
  <si>
    <t>Poradové číslo výdavku</t>
  </si>
  <si>
    <t>SPOLU (Celkové oprávnené výdavky)</t>
  </si>
  <si>
    <r>
      <t>Dbajte, prosím, na súlad údajov uvedených v Podrobnom rozpočte projektu s údajmi uvedenými vo formulári ŽoNFP, ako aj v ďalších prílohách ŽoNFP. 
V prípade, ak bola výška výdavku stanovená</t>
    </r>
    <r>
      <rPr>
        <b/>
        <sz val="11"/>
        <rFont val="Arial"/>
        <family val="2"/>
        <charset val="238"/>
      </rPr>
      <t xml:space="preserve"> </t>
    </r>
    <r>
      <rPr>
        <sz val="11"/>
        <rFont val="Arial"/>
        <family val="2"/>
        <charset val="238"/>
      </rPr>
      <t>na základe</t>
    </r>
    <r>
      <rPr>
        <b/>
        <sz val="11"/>
        <rFont val="Arial"/>
        <family val="2"/>
        <charset val="238"/>
      </rPr>
      <t xml:space="preserve"> znaleckého / odborného posudku</t>
    </r>
    <r>
      <rPr>
        <sz val="11"/>
        <rFont val="Arial"/>
        <family val="2"/>
        <charset val="238"/>
      </rPr>
      <t xml:space="preserve">, alebo </t>
    </r>
    <r>
      <rPr>
        <b/>
        <sz val="11"/>
        <rFont val="Arial"/>
        <family val="2"/>
        <charset val="238"/>
      </rPr>
      <t>kúpnej zmluvy s úspešným uchádzačom ako výsledkom vykonaného VO</t>
    </r>
    <r>
      <rPr>
        <sz val="11"/>
        <rFont val="Arial"/>
        <family val="2"/>
        <charset val="238"/>
      </rPr>
      <t xml:space="preserve">, žiadateľ nepredkladá ako súčasť ŽoNFP tieto dokumenty. Žiadateľ je však povinný uchovávať kompletnú dokumentáciu u seba a v prípade požiadavky poskytovateľa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t>
    </r>
    <r>
      <rPr>
        <u/>
        <sz val="11"/>
        <rFont val="Arial"/>
        <family val="2"/>
        <charset val="238"/>
      </rPr>
      <t>nie je</t>
    </r>
    <r>
      <rPr>
        <sz val="11"/>
        <rFont val="Arial"/>
        <family val="2"/>
        <charset val="238"/>
      </rPr>
      <t xml:space="preserve"> podložená príslušným dokumentom/dokumentáciou v závislosti od spôsobu určenia výšky výdavku,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RO je oprávnený upraviť výšku oprávneného výdavku napr. v nadväznosti na identifikova</t>
    </r>
    <r>
      <rPr>
        <strike/>
        <sz val="11"/>
        <rFont val="Arial"/>
        <family val="2"/>
        <charset val="238"/>
      </rPr>
      <t>v</t>
    </r>
    <r>
      <rPr>
        <sz val="11"/>
        <rFont val="Arial"/>
        <family val="2"/>
        <charset val="238"/>
      </rPr>
      <t>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</si>
  <si>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VO nebolo ukončené uzavretím zmluvy s úspešným uchádzačom. Výška výdavku bola stanovená na základe prieskumu trhu v zmysle predloženého záznamu z vyhodnotenia prieskumu trhu.</t>
  </si>
  <si>
    <t xml:space="preserve">VO bolo ukončené. Výška výdavku bola stanovená na základe uzavretej zmluvy s úspešným uchádzačom a v súlade s údajmi, ktoré sú uvedené v tabuľke č. 12 formulára ŽoNFP - Verejné obstarávanie.   </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</si>
  <si>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</si>
  <si>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</si>
  <si>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</si>
  <si>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</si>
  <si>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Výška výdavku bola stanovená so zohľadnením stanoveného finančného limitu.</t>
  </si>
  <si>
    <t xml:space="preserve">Výška výdavku bola stanovená na základe znaleckého alebo odborného posudku. </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</si>
  <si>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</si>
  <si>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</si>
  <si>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</si>
  <si>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</si>
  <si>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t>pečiatka a podpis štatutárneho orgánu žiadateľa</t>
  </si>
  <si>
    <t>Oprávnený výdavok s/bez DPH (EUR)</t>
  </si>
  <si>
    <t>Sumarizačná tabuľka prieskum trhu</t>
  </si>
  <si>
    <t>Cenová ponuka č.</t>
  </si>
  <si>
    <t>Dátum predloženia cenovej ponuky</t>
  </si>
  <si>
    <t>Vyhodnotenie prieskum trhu</t>
  </si>
  <si>
    <t>V......................................dňa.....................</t>
  </si>
  <si>
    <t>Upozornenie:</t>
  </si>
  <si>
    <t>Záznam žiadateľa z vyhodnotenia prieskumu trhu č. 1</t>
  </si>
  <si>
    <t>Názov aktivity projektu:</t>
  </si>
  <si>
    <t>Názov predmetu zákazky</t>
  </si>
  <si>
    <t>...</t>
  </si>
  <si>
    <t>názov funkčného celku 1
(časti 1 zákazky)</t>
  </si>
  <si>
    <t>Názov funkčného celku v zmysle prdloženej cenovej ponuky</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</si>
  <si>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</si>
  <si>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</si>
  <si>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</si>
  <si>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</si>
  <si>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</si>
  <si>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</si>
  <si>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Informácie z víťaznej cenovej ponuky ku každému funkčnému celku (ak bol predmet zákazky rozdelený na viacero častí)</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</si>
  <si>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</si>
  <si>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</si>
  <si>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</si>
  <si>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</si>
  <si>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Záznam žiadateľa z vyhodnotenia prieskumu trhu č. 2</t>
  </si>
  <si>
    <t>Záznam žiadateľa z vyhodnotenia prieskumu trhu č. 3</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</si>
  <si>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</si>
  <si>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Jednotková cena bez DPH (EUR)</t>
  </si>
  <si>
    <r>
      <t xml:space="preserve">V prípade mzdových výdavkov uvedie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 / hodinovej odmeny nesmie presiahnuť </t>
    </r>
    <r>
      <rPr>
        <b/>
        <sz val="11"/>
        <rFont val="Arial"/>
        <family val="2"/>
        <charset val="238"/>
      </rPr>
      <t xml:space="preserve">finančný limit </t>
    </r>
    <r>
      <rPr>
        <sz val="11"/>
        <rFont val="Arial"/>
        <family val="2"/>
        <charset val="238"/>
      </rPr>
      <t xml:space="preserve">stanovený pre konkrétnu pracovnú pozíciu. Oprávnené pracovné pozície a pre ne stanovené finančné limity sú vedené v </t>
    </r>
    <r>
      <rPr>
        <u/>
        <sz val="11"/>
        <rFont val="Arial"/>
        <family val="2"/>
        <charset val="238"/>
      </rPr>
      <t>prílohe č. 2</t>
    </r>
    <r>
      <rPr>
        <sz val="11"/>
        <rFont val="Arial"/>
        <family val="2"/>
        <charset val="238"/>
      </rPr>
      <t xml:space="preserve"> Príručky k oprávnenosti výdavkov -</t>
    </r>
    <r>
      <rPr>
        <u/>
        <sz val="11"/>
        <rFont val="Arial"/>
        <family val="2"/>
        <charset val="238"/>
      </rPr>
      <t xml:space="preserve"> Finančné a percentuálne limity</t>
    </r>
    <r>
      <rPr>
        <sz val="11"/>
        <rFont val="Arial"/>
        <family val="2"/>
        <charset val="238"/>
      </rPr>
      <t>.</t>
    </r>
  </si>
  <si>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u/>
        <sz val="11"/>
        <rFont val="Arial"/>
        <family val="2"/>
        <charset val="238"/>
      </rPr>
      <t>prílohou č. 2</t>
    </r>
    <r>
      <rPr>
        <sz val="11"/>
        <rFont val="Arial"/>
        <family val="2"/>
        <charset val="238"/>
      </rPr>
      <t xml:space="preserve"> Príručky k oprávnenosti výdavkov - </t>
    </r>
    <r>
      <rPr>
        <u/>
        <sz val="11"/>
        <rFont val="Arial"/>
        <family val="2"/>
        <charset val="238"/>
      </rPr>
      <t xml:space="preserve">Finančné a percentuálne limity. </t>
    </r>
    <r>
      <rPr>
        <sz val="11"/>
        <rFont val="Arial"/>
        <family val="2"/>
        <charset val="238"/>
      </rPr>
      <t xml:space="preserve">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t>
    </r>
  </si>
  <si>
    <r>
      <t xml:space="preserve">Žiadateľ zdôvodní potrebu daného výdavku z hľadiska jeho aktuálneho vybavenia (technických kapacít) a cieľov projektu. V prípade, že sa zdôvodnenie nachádza v inom dokumente tvoriacom súčasť dokumentácie ŽoNFP, uviesť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</si>
  <si>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t>2. Podporné aktivity projektu</t>
  </si>
  <si>
    <t>Názov funkčného celku v zmysle predloženej cenovej ponuky</t>
  </si>
  <si>
    <r>
      <t xml:space="preserve"> S P O L U </t>
    </r>
    <r>
      <rPr>
        <i/>
        <sz val="14"/>
        <rFont val="Arial Narrow"/>
        <family val="2"/>
        <charset val="238"/>
      </rPr>
      <t>(celkové oprávnené výdavky projektu)</t>
    </r>
  </si>
  <si>
    <t>Podrobný rozpočet projektu</t>
  </si>
  <si>
    <t>Hlavná aktivita projektu</t>
  </si>
  <si>
    <t xml:space="preserve">V prípade, ak je potrebné zadefinovať podaktivity v rámci realizácie hlavnej aktivity, je možné primerane upraviť číslovanie výdavkov. </t>
  </si>
  <si>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"Výška výdavku je stanovená iným spôsobom. Podrobný popis je uvedený v poli "Vecný popis výdavku". V takom prípade je v stĺpci "Vecný popis výdavku" potrebné bližšie špecifikovať a zdôvodniť vybraný spôsob stanovenia výšky výdavku.</t>
  </si>
  <si>
    <t>Názov časti zákazky 
(samostatného funkčného celku)
v zmysle Opisu predmetu zákazky</t>
  </si>
  <si>
    <r>
      <t>Informácie z víťaznej</t>
    </r>
    <r>
      <rPr>
        <strike/>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</si>
  <si>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 xml:space="preserve">Žiadateľ k vyhodnoteniu prieskumu trhu predkladá Opis predmetu zákazky, ktorý použil pri prieskume trhu. </t>
  </si>
  <si>
    <r>
      <t>Celková výška deklarovaného výdavku bez/s DPH sa vypočíta automaticky (použitím stanovenej jednotkovej ceny bez DPH</t>
    </r>
    <r>
      <rPr>
        <sz val="11"/>
        <color theme="1"/>
        <rFont val="Arial"/>
        <family val="2"/>
        <charset val="238"/>
      </rPr>
      <t xml:space="preserve"> a počtu jednotiek).
V prípade, ak žiadateľ nie je platiteľ DPH, resp. nemá nárok na odpočet DPH, za oprávnený výdavok je považovaná výška výdavku s DPH (stĺpec H). Ak žiadateľ má nárok na odpočet DPH, za oprávnený výdavok je považovaná výška výdavku bez DPH (stĺpec G).</t>
    </r>
  </si>
  <si>
    <t>Príloha č. 7 ŽoNFP - Podporná dokumentácia k oprávnenosti výdavkov</t>
  </si>
  <si>
    <t>Príloha č. 7 ŽoNFP -  Podporná dokumentácia k oprávnenosti výdavkov</t>
  </si>
  <si>
    <t>Výška výdavku je stanovená iným spôsobom. Podrobný popis je uvedený v poli "Vecný popis výdavku"</t>
  </si>
  <si>
    <t>SPOLU hlavná aktivita projektu (celkové oprávnené priame výdavky projektu) :</t>
  </si>
  <si>
    <t>Informačné aktivity v oblasti odpadov</t>
  </si>
  <si>
    <t>Informačné aktivity v oblasti vôd a vodného hospodárstva</t>
  </si>
  <si>
    <t>Informačné aktivity v oblasti ochrany prírody a krajiny</t>
  </si>
  <si>
    <t>Informačné aktivity v oblasti ochrany ovzdušia a IPKZ</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</si>
  <si>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</si>
  <si>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V tomto stĺpci sa uvádzajú všetky doplňujúce informácie potrebné pre bližší popis výdavku.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V prípade mzdových výdavkov, žiadateľ: 
- uvedie výpočty, ktorými dospel k stanoveniu hodnôt uvedených v stĺpcoch "Počet jednotiek" a "Jednotková cena bez DPH" v rámci žiadaného výdavku. 
Zároveň upozorňujeme žiadateľa, že mzdové výdavky musia byť stanovené v súlade s Prílohou č. 2 Príručky k oprávnenosti výdavkov pre dopytovo orientované projekty OP KŽP -Finančné a percentuálne limity, pričom je potrebné zohľadniť aj dosiahnutý stupeň vzdelania pracovníka.</t>
  </si>
  <si>
    <t xml:space="preserve">Informačné aktivity </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</si>
  <si>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osôb zapojených do informačných aktivít"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</si>
  <si>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 xml:space="preserve">Počet osôb zapojených do informačných aktivít </t>
  </si>
  <si>
    <t>Limitné hodnoty
(EUR/osoba)</t>
  </si>
  <si>
    <t>200 - 400</t>
  </si>
  <si>
    <t>viac ako 400</t>
  </si>
  <si>
    <t>menej ako 200</t>
  </si>
  <si>
    <r>
      <t>Cieľová hodnota merateľného ukazovateľa projektu (počet osôb)
"</t>
    </r>
    <r>
      <rPr>
        <b/>
        <sz val="12"/>
        <rFont val="Arial"/>
        <family val="2"/>
        <charset val="238"/>
      </rPr>
      <t>Počet osôb zapojených do informačných aktivít</t>
    </r>
    <r>
      <rPr>
        <sz val="12"/>
        <rFont val="Arial"/>
        <family val="2"/>
        <charset val="238"/>
      </rPr>
      <t>"</t>
    </r>
  </si>
  <si>
    <t>Vypočítaná hodnota Value for Money (EUR/osoba)</t>
  </si>
  <si>
    <t>áno</t>
  </si>
  <si>
    <t>nie</t>
  </si>
  <si>
    <t>pečiatka a podpis štatutárného orgánu žiadateľa</t>
  </si>
  <si>
    <t>Kritérium vyhodnotenia ponúk podľa § 44 ods. 3 ZVO</t>
  </si>
  <si>
    <t>Výsledok vyhodnotenia
(umiestnenie ponuky)</t>
  </si>
  <si>
    <t>najlepší pomer ceny a kvality</t>
  </si>
  <si>
    <t>nákladová efektívnosť (najmä náklady počas životného cyklu)</t>
  </si>
  <si>
    <t>najnižšia cez (bez DPH)</t>
  </si>
  <si>
    <t>503 Spotreba ostatných neskladovateľných dodávok</t>
  </si>
  <si>
    <r>
      <t>RO posudzuje v procese odborného hodnotenia ŽoNFP (hodnotiace kritérium 1.2) príspevok projektu k príslušnému špecifickému cieľu (1.1.1, 1.2.3, 1.3.1 alebo 1.4.1) OP KŽP na základe princípu Value for Money. Uvedené znamená, že RO posudzuje kvantifikovanú mieru príspevku projektu k príslušnému špecifickému cieľu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osôb zapojených do informačných aktivít</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</si>
  <si>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r>
      <t>VO nebolo ukončené. Spôsob stanovenia výšky výdavku je uvedený v poli "</t>
    </r>
    <r>
      <rPr>
        <i/>
        <sz val="11"/>
        <color theme="0" tint="-0.34998626667073579"/>
        <rFont val="Arial Narrow"/>
        <family val="2"/>
        <charset val="238"/>
      </rPr>
      <t>Vecný popis výdavku</t>
    </r>
    <r>
      <rPr>
        <sz val="11"/>
        <color theme="0" tint="-0.34998626667073579"/>
        <rFont val="Arial Narrow"/>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</si>
</sst>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56"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i/>
      <sz val="11"/>
      <color theme="1"/>
      <name val="Arial"/>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i/>
      <sz val="12"/>
      <color theme="1"/>
      <name val="Arial"/>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u/>
      <sz val="11"/>
      <name val="Arial"/>
      <family val="2"/>
      <charset val="238"/>
    </font>
    <font>
      <b/>
      <sz val="11"/>
      <name val="Arial"/>
      <family val="2"/>
      <charset val="238"/>
    </font>
    <font>
      <strike/>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b/>
      <sz val="12"/>
      <name val="Arial"/>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12"/>
      <color theme="0"/>
      <name val="Arial Narrow"/>
      <family val="2"/>
      <charset val="238"/>
    </font>
    <font>
      <strike/>
      <sz val="12"/>
      <color rgb="FFFF0000"/>
      <name val="Arial Narrow"/>
      <family val="2"/>
      <charset val="238"/>
    </font>
    <font>
      <b/>
      <sz val="11"/>
      <color rgb="FFFF0000"/>
      <name val="Arial Narrow"/>
      <family val="2"/>
      <charset val="238"/>
    </font>
    <font>
      <sz val="11"/>
      <color indexed="81"/>
      <name val="Tahoma"/>
      <family val="2"/>
      <charset val="238"/>
    </font>
    <font>
      <b/>
      <sz val="11"/>
      <color indexed="81"/>
      <name val="Tahoma"/>
      <family val="2"/>
      <charset val="238"/>
    </font>
    <font>
      <sz val="9"/>
      <color indexed="10"/>
      <name val="Tahoma"/>
      <family val="2"/>
      <charset val="238"/>
    </font>
    <font>
      <sz val="11"/>
      <color theme="0" tint="-0.34998626667073579"/>
      <name val="Arial Narrow"/>
      <family val="2"/>
      <charset val="238"/>
    </font>
    <font>
      <i/>
      <sz val="11"/>
      <color theme="0" tint="-0.34998626667073579"/>
      <name val="Arial Narrow"/>
      <family val="2"/>
      <charset val="238"/>
    </font>
    <font>
      <sz val="11"/>
      <color theme="0" tint="-0.34998626667073579"/>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9"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43" fontId="38" fillId="0" borderId="0" applyFont="0" applyFill="0" applyBorder="0" applyAlignment="0" applyProtection="0"/>
  </cellStyleXfs>
  <cellXfs count="278">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Fill="1" applyBorder="1" applyAlignment="1" applyProtection="1">
      <alignment horizontal="center"/>
      <protection locked="0"/>
    </xf>
    <xf numFmtId="0" fontId="7" fillId="0" borderId="0" xfId="0" applyFont="1" applyAlignment="1" applyProtection="1">
      <protection locked="0"/>
    </xf>
    <xf numFmtId="0" fontId="6"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7" fillId="0" borderId="0" xfId="0" applyFont="1" applyAlignment="1" applyProtection="1">
      <alignment horizontal="left"/>
    </xf>
    <xf numFmtId="0" fontId="7"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2" fillId="9" borderId="1" xfId="0" applyFont="1" applyFill="1" applyBorder="1" applyAlignment="1" applyProtection="1"/>
    <xf numFmtId="0" fontId="18"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10" fillId="0" borderId="0" xfId="0" applyFont="1" applyAlignment="1" applyProtection="1">
      <protection locked="0"/>
    </xf>
    <xf numFmtId="0" fontId="11" fillId="0" borderId="0" xfId="0" applyFont="1" applyProtection="1">
      <protection locked="0"/>
    </xf>
    <xf numFmtId="0" fontId="18" fillId="6" borderId="20" xfId="0" applyFont="1" applyFill="1" applyBorder="1" applyAlignment="1">
      <alignment horizontal="center" vertical="center" wrapText="1"/>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24" fillId="0" borderId="0" xfId="0" applyFont="1" applyProtection="1">
      <protection locked="0"/>
    </xf>
    <xf numFmtId="0" fontId="26" fillId="0" borderId="0" xfId="0" applyFont="1" applyAlignment="1" applyProtection="1">
      <alignment horizontal="right"/>
    </xf>
    <xf numFmtId="0" fontId="24" fillId="0" borderId="0" xfId="0" applyFont="1" applyBorder="1" applyAlignment="1" applyProtection="1"/>
    <xf numFmtId="0" fontId="4" fillId="0" borderId="0" xfId="0" applyFont="1" applyAlignment="1" applyProtection="1">
      <alignment horizontal="left"/>
    </xf>
    <xf numFmtId="0" fontId="27" fillId="9" borderId="1" xfId="0" applyFont="1" applyFill="1" applyBorder="1" applyAlignment="1" applyProtection="1">
      <alignment horizontal="left" vertical="center"/>
    </xf>
    <xf numFmtId="0" fontId="26" fillId="0" borderId="0" xfId="0" applyFont="1" applyProtection="1"/>
    <xf numFmtId="0" fontId="26" fillId="0" borderId="0" xfId="0" applyFont="1" applyAlignment="1" applyProtection="1">
      <alignment horizontal="center"/>
    </xf>
    <xf numFmtId="0" fontId="26" fillId="0" borderId="0" xfId="0" applyFont="1" applyAlignment="1" applyProtection="1">
      <alignment horizontal="center" vertical="center"/>
    </xf>
    <xf numFmtId="0" fontId="27" fillId="8" borderId="1" xfId="0" applyFont="1" applyFill="1" applyBorder="1" applyAlignment="1" applyProtection="1">
      <alignment horizontal="center" vertical="center" wrapText="1"/>
    </xf>
    <xf numFmtId="16" fontId="24" fillId="2" borderId="1" xfId="0" applyNumberFormat="1" applyFont="1" applyFill="1" applyBorder="1" applyAlignment="1" applyProtection="1">
      <alignment horizontal="center"/>
      <protection locked="0"/>
    </xf>
    <xf numFmtId="0" fontId="29" fillId="0" borderId="1" xfId="0" applyFont="1" applyFill="1" applyBorder="1" applyAlignment="1" applyProtection="1">
      <alignment vertical="center" wrapText="1"/>
      <protection locked="0"/>
    </xf>
    <xf numFmtId="0" fontId="24" fillId="0" borderId="1" xfId="0" applyFont="1" applyFill="1" applyBorder="1" applyAlignment="1" applyProtection="1">
      <alignment vertical="center" wrapText="1"/>
      <protection locked="0"/>
    </xf>
    <xf numFmtId="4" fontId="30" fillId="0" borderId="1" xfId="0" applyNumberFormat="1" applyFont="1" applyBorder="1" applyAlignment="1" applyProtection="1">
      <alignment horizontal="right" vertical="center" wrapText="1"/>
      <protection locked="0"/>
    </xf>
    <xf numFmtId="0" fontId="30" fillId="0" borderId="2" xfId="0" applyNumberFormat="1" applyFont="1" applyBorder="1" applyAlignment="1" applyProtection="1">
      <alignment wrapText="1" shrinkToFit="1"/>
      <protection locked="0"/>
    </xf>
    <xf numFmtId="0" fontId="31" fillId="0" borderId="1" xfId="0" applyFont="1" applyBorder="1" applyAlignment="1" applyProtection="1">
      <alignment horizontal="justify" wrapText="1"/>
      <protection locked="0"/>
    </xf>
    <xf numFmtId="0" fontId="24" fillId="2" borderId="0" xfId="0" applyFont="1" applyFill="1" applyProtection="1"/>
    <xf numFmtId="0" fontId="24" fillId="2" borderId="0" xfId="0" applyFont="1" applyFill="1" applyProtection="1">
      <protection locked="0"/>
    </xf>
    <xf numFmtId="0" fontId="30" fillId="0" borderId="2" xfId="0" applyNumberFormat="1" applyFont="1" applyBorder="1" applyAlignment="1" applyProtection="1">
      <alignment wrapText="1"/>
      <protection locked="0"/>
    </xf>
    <xf numFmtId="0" fontId="24" fillId="0" borderId="1" xfId="0" applyFont="1" applyBorder="1" applyAlignment="1" applyProtection="1">
      <alignment horizontal="left" vertical="center" wrapText="1"/>
      <protection locked="0"/>
    </xf>
    <xf numFmtId="0" fontId="24" fillId="2" borderId="1" xfId="0" applyFont="1" applyFill="1" applyBorder="1" applyAlignment="1" applyProtection="1">
      <alignment horizontal="center"/>
      <protection locked="0"/>
    </xf>
    <xf numFmtId="0" fontId="30" fillId="0" borderId="1" xfId="0" applyNumberFormat="1" applyFont="1" applyBorder="1" applyAlignment="1" applyProtection="1">
      <alignment wrapText="1"/>
      <protection locked="0"/>
    </xf>
    <xf numFmtId="0" fontId="24" fillId="2" borderId="19" xfId="0" applyFont="1" applyFill="1" applyBorder="1" applyAlignment="1" applyProtection="1">
      <alignment horizontal="center"/>
      <protection locked="0"/>
    </xf>
    <xf numFmtId="0" fontId="29" fillId="0" borderId="19" xfId="0" applyFont="1" applyFill="1" applyBorder="1" applyAlignment="1" applyProtection="1">
      <alignment vertical="center" wrapText="1"/>
      <protection locked="0"/>
    </xf>
    <xf numFmtId="4" fontId="30" fillId="0" borderId="19" xfId="0" applyNumberFormat="1" applyFont="1" applyBorder="1" applyAlignment="1" applyProtection="1">
      <alignment horizontal="right" vertical="center" wrapText="1"/>
      <protection locked="0"/>
    </xf>
    <xf numFmtId="0" fontId="30" fillId="0" borderId="11" xfId="0" applyNumberFormat="1" applyFont="1" applyBorder="1" applyAlignment="1" applyProtection="1">
      <alignment wrapText="1"/>
      <protection locked="0"/>
    </xf>
    <xf numFmtId="0" fontId="31" fillId="0" borderId="11" xfId="0" applyFont="1" applyBorder="1" applyAlignment="1" applyProtection="1">
      <alignment horizontal="justify" wrapText="1"/>
      <protection locked="0"/>
    </xf>
    <xf numFmtId="0" fontId="24" fillId="0" borderId="11" xfId="0" applyFont="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0" borderId="0" xfId="0" applyFont="1" applyFill="1" applyBorder="1" applyAlignment="1" applyProtection="1">
      <alignment horizontal="left" vertical="center" wrapText="1"/>
      <protection locked="0"/>
    </xf>
    <xf numFmtId="4" fontId="32" fillId="0" borderId="0" xfId="0" applyNumberFormat="1"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left" wrapText="1"/>
      <protection locked="0"/>
    </xf>
    <xf numFmtId="0" fontId="32"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center" vertical="center" wrapText="1"/>
      <protection locked="0"/>
    </xf>
    <xf numFmtId="4" fontId="33" fillId="0" borderId="0" xfId="0" applyNumberFormat="1" applyFont="1" applyFill="1" applyBorder="1" applyAlignment="1" applyProtection="1">
      <alignment horizontal="center" vertical="center" wrapText="1"/>
      <protection locked="0"/>
    </xf>
    <xf numFmtId="0" fontId="28" fillId="4" borderId="37" xfId="0" applyFont="1" applyFill="1" applyBorder="1" applyAlignment="1" applyProtection="1">
      <alignment vertical="center"/>
    </xf>
    <xf numFmtId="0" fontId="28" fillId="4" borderId="38" xfId="0" applyFont="1" applyFill="1" applyBorder="1" applyAlignment="1" applyProtection="1">
      <alignment vertical="center"/>
    </xf>
    <xf numFmtId="0" fontId="28" fillId="4" borderId="39" xfId="0" applyFont="1" applyFill="1" applyBorder="1" applyAlignment="1" applyProtection="1">
      <alignment vertical="center"/>
    </xf>
    <xf numFmtId="0" fontId="28" fillId="4" borderId="40" xfId="0" applyFont="1" applyFill="1" applyBorder="1" applyAlignment="1" applyProtection="1">
      <alignment vertical="center"/>
    </xf>
    <xf numFmtId="4" fontId="28" fillId="0" borderId="0" xfId="0" applyNumberFormat="1" applyFont="1" applyFill="1" applyBorder="1" applyAlignment="1" applyProtection="1">
      <alignment horizontal="center" vertical="center" wrapText="1"/>
      <protection locked="0"/>
    </xf>
    <xf numFmtId="0" fontId="24" fillId="0" borderId="0" xfId="0" applyFont="1" applyAlignment="1" applyProtection="1">
      <alignment vertical="center"/>
    </xf>
    <xf numFmtId="0" fontId="24" fillId="0" borderId="0" xfId="0" applyFont="1" applyAlignment="1" applyProtection="1">
      <alignment vertical="center"/>
      <protection locked="0"/>
    </xf>
    <xf numFmtId="0" fontId="27" fillId="8" borderId="2" xfId="0" applyFont="1" applyFill="1" applyBorder="1" applyAlignment="1" applyProtection="1">
      <alignment horizontal="center" vertical="center" wrapText="1"/>
    </xf>
    <xf numFmtId="0" fontId="27" fillId="8" borderId="13" xfId="0" applyFont="1" applyFill="1" applyBorder="1" applyAlignment="1" applyProtection="1">
      <alignment horizontal="center" vertical="center" wrapText="1"/>
    </xf>
    <xf numFmtId="16" fontId="30" fillId="14" borderId="2" xfId="0" applyNumberFormat="1" applyFont="1" applyFill="1" applyBorder="1" applyAlignment="1" applyProtection="1">
      <alignment horizontal="center" vertical="center" wrapText="1"/>
    </xf>
    <xf numFmtId="0" fontId="30" fillId="14" borderId="13" xfId="0" applyFont="1" applyFill="1" applyBorder="1" applyAlignment="1" applyProtection="1">
      <alignment vertical="center" wrapText="1"/>
    </xf>
    <xf numFmtId="0" fontId="30" fillId="14" borderId="1" xfId="0" applyFont="1" applyFill="1" applyBorder="1" applyAlignment="1" applyProtection="1">
      <alignment horizontal="left" vertical="center" wrapText="1"/>
    </xf>
    <xf numFmtId="0" fontId="30" fillId="14" borderId="1" xfId="0" applyFont="1" applyFill="1" applyBorder="1" applyAlignment="1" applyProtection="1">
      <alignment horizontal="center" vertical="center" wrapText="1"/>
    </xf>
    <xf numFmtId="4" fontId="30" fillId="14" borderId="1" xfId="0" applyNumberFormat="1" applyFont="1" applyFill="1" applyBorder="1" applyAlignment="1" applyProtection="1">
      <alignment horizontal="right" vertical="center" wrapText="1"/>
    </xf>
    <xf numFmtId="4" fontId="30" fillId="2" borderId="2" xfId="0" applyNumberFormat="1" applyFont="1" applyFill="1" applyBorder="1" applyAlignment="1" applyProtection="1">
      <alignment vertical="center" wrapText="1"/>
    </xf>
    <xf numFmtId="4" fontId="30" fillId="2" borderId="14"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4" fontId="30" fillId="2" borderId="1" xfId="0" applyNumberFormat="1" applyFont="1" applyFill="1" applyBorder="1" applyAlignment="1" applyProtection="1">
      <alignment horizontal="right" vertical="center" wrapText="1"/>
      <protection locked="0"/>
    </xf>
    <xf numFmtId="0" fontId="30" fillId="14" borderId="13" xfId="0" applyFont="1" applyFill="1" applyBorder="1" applyAlignment="1" applyProtection="1">
      <alignment horizontal="justify" vertical="center" wrapText="1"/>
    </xf>
    <xf numFmtId="16" fontId="30" fillId="14" borderId="41" xfId="0" applyNumberFormat="1" applyFont="1" applyFill="1" applyBorder="1" applyAlignment="1" applyProtection="1">
      <alignment horizontal="center" vertical="center" wrapText="1"/>
    </xf>
    <xf numFmtId="0" fontId="30" fillId="14" borderId="10" xfId="0" applyFont="1" applyFill="1" applyBorder="1" applyAlignment="1" applyProtection="1">
      <alignment horizontal="justify" vertical="center" wrapText="1"/>
    </xf>
    <xf numFmtId="0" fontId="30" fillId="14" borderId="11" xfId="0" applyFont="1" applyFill="1" applyBorder="1" applyAlignment="1" applyProtection="1">
      <alignment horizontal="left" vertical="center" wrapText="1"/>
    </xf>
    <xf numFmtId="0" fontId="30" fillId="14" borderId="11" xfId="0" applyFont="1" applyFill="1" applyBorder="1" applyAlignment="1" applyProtection="1">
      <alignment horizontal="center" vertical="center" wrapText="1"/>
    </xf>
    <xf numFmtId="4" fontId="30" fillId="0" borderId="11" xfId="0" applyNumberFormat="1" applyFont="1" applyBorder="1" applyAlignment="1" applyProtection="1">
      <alignment horizontal="right" vertical="center" wrapText="1"/>
      <protection locked="0"/>
    </xf>
    <xf numFmtId="4" fontId="30" fillId="2" borderId="11" xfId="0" applyNumberFormat="1" applyFont="1" applyFill="1" applyBorder="1" applyAlignment="1" applyProtection="1">
      <alignment horizontal="right" vertical="center" wrapText="1"/>
      <protection locked="0"/>
    </xf>
    <xf numFmtId="4" fontId="30" fillId="14" borderId="11" xfId="0" applyNumberFormat="1" applyFont="1" applyFill="1" applyBorder="1" applyAlignment="1" applyProtection="1">
      <alignment horizontal="right" vertical="center" wrapText="1"/>
    </xf>
    <xf numFmtId="4" fontId="30" fillId="2" borderId="12" xfId="0" applyNumberFormat="1" applyFont="1" applyFill="1" applyBorder="1" applyAlignment="1" applyProtection="1">
      <alignment vertical="center" wrapText="1"/>
    </xf>
    <xf numFmtId="4" fontId="32" fillId="4" borderId="44" xfId="0" applyNumberFormat="1" applyFont="1" applyFill="1" applyBorder="1" applyAlignment="1" applyProtection="1">
      <alignment horizontal="right" vertical="center" wrapText="1"/>
      <protection locked="0"/>
    </xf>
    <xf numFmtId="0" fontId="24" fillId="0" borderId="0" xfId="0" applyFont="1" applyAlignment="1" applyProtection="1">
      <alignment horizontal="center" vertical="center"/>
      <protection locked="0"/>
    </xf>
    <xf numFmtId="4" fontId="28" fillId="7" borderId="8" xfId="0" applyNumberFormat="1" applyFont="1" applyFill="1" applyBorder="1" applyAlignment="1" applyProtection="1">
      <alignment horizontal="right" wrapText="1"/>
      <protection locked="0"/>
    </xf>
    <xf numFmtId="164" fontId="30" fillId="0" borderId="0" xfId="0" applyNumberFormat="1" applyFont="1" applyFill="1" applyBorder="1" applyAlignment="1" applyProtection="1">
      <alignment horizontal="center" wrapText="1"/>
      <protection locked="0"/>
    </xf>
    <xf numFmtId="0" fontId="24" fillId="0" borderId="0" xfId="0" applyFont="1" applyAlignment="1" applyProtection="1">
      <alignment horizontal="center"/>
      <protection locked="0"/>
    </xf>
    <xf numFmtId="0" fontId="24" fillId="0" borderId="0" xfId="0" applyFont="1" applyFill="1" applyAlignment="1" applyProtection="1">
      <alignment horizontal="center" vertical="center"/>
      <protection locked="0"/>
    </xf>
    <xf numFmtId="0" fontId="24" fillId="0" borderId="0" xfId="0" applyFont="1" applyFill="1" applyProtection="1">
      <protection locked="0"/>
    </xf>
    <xf numFmtId="0" fontId="24" fillId="0" borderId="7" xfId="0" applyFont="1" applyBorder="1" applyProtection="1">
      <protection locked="0"/>
    </xf>
    <xf numFmtId="0" fontId="1" fillId="0" borderId="7" xfId="0" applyFont="1" applyBorder="1" applyAlignment="1" applyProtection="1">
      <alignment vertical="center" wrapText="1"/>
    </xf>
    <xf numFmtId="0" fontId="30" fillId="0" borderId="0" xfId="0" applyFont="1" applyFill="1" applyAlignment="1" applyProtection="1">
      <alignment wrapText="1"/>
    </xf>
    <xf numFmtId="0" fontId="24" fillId="0" borderId="0" xfId="0" applyFont="1" applyAlignment="1" applyProtection="1">
      <alignment horizontal="left" wrapText="1"/>
    </xf>
    <xf numFmtId="0" fontId="24" fillId="0" borderId="0" xfId="0" applyFont="1" applyAlignment="1" applyProtection="1">
      <alignment horizontal="center" wrapText="1"/>
    </xf>
    <xf numFmtId="0" fontId="24" fillId="0" borderId="0" xfId="0" applyFont="1" applyAlignment="1" applyProtection="1">
      <alignment horizontal="center" vertical="center" wrapText="1"/>
    </xf>
    <xf numFmtId="0" fontId="24" fillId="0" borderId="0" xfId="0" applyFont="1" applyBorder="1" applyProtection="1"/>
    <xf numFmtId="0" fontId="24" fillId="12" borderId="0" xfId="0" applyFont="1" applyFill="1" applyBorder="1" applyProtection="1"/>
    <xf numFmtId="0" fontId="24" fillId="0" borderId="0" xfId="0" applyFont="1" applyAlignment="1" applyProtection="1">
      <alignment horizontal="left" vertical="center"/>
    </xf>
    <xf numFmtId="0" fontId="24" fillId="0" borderId="0" xfId="0" applyFont="1" applyBorder="1" applyAlignment="1" applyProtection="1">
      <alignment horizontal="center" vertical="center"/>
    </xf>
    <xf numFmtId="0" fontId="24" fillId="0" borderId="0" xfId="0" applyFont="1"/>
    <xf numFmtId="0" fontId="24" fillId="0" borderId="0" xfId="0" applyFont="1" applyAlignment="1">
      <alignment wrapText="1"/>
    </xf>
    <xf numFmtId="0" fontId="39" fillId="0" borderId="0" xfId="0" applyFont="1"/>
    <xf numFmtId="0" fontId="37" fillId="14" borderId="19" xfId="0" applyFont="1" applyFill="1" applyBorder="1" applyAlignment="1">
      <alignment horizontal="center" vertical="center" wrapText="1"/>
    </xf>
    <xf numFmtId="0" fontId="24" fillId="0" borderId="0" xfId="0" applyFont="1" applyAlignment="1"/>
    <xf numFmtId="0" fontId="24" fillId="0" borderId="18" xfId="0" applyFont="1" applyBorder="1" applyAlignment="1">
      <alignment horizontal="center"/>
    </xf>
    <xf numFmtId="0" fontId="24" fillId="0" borderId="0" xfId="0" applyFont="1" applyAlignment="1" applyProtection="1">
      <alignment horizontal="right"/>
      <protection locked="0"/>
    </xf>
    <xf numFmtId="0" fontId="42" fillId="0" borderId="0" xfId="0" applyFont="1" applyFill="1" applyBorder="1" applyAlignment="1" applyProtection="1">
      <alignment horizontal="left"/>
      <protection locked="0"/>
    </xf>
    <xf numFmtId="0" fontId="24" fillId="0" borderId="0" xfId="0" applyFont="1" applyFill="1" applyBorder="1" applyAlignment="1" applyProtection="1">
      <alignment horizontal="center"/>
      <protection locked="0"/>
    </xf>
    <xf numFmtId="0" fontId="44" fillId="0" borderId="0" xfId="0" applyFont="1" applyProtection="1">
      <protection locked="0"/>
    </xf>
    <xf numFmtId="0" fontId="46" fillId="0" borderId="9" xfId="0" applyFont="1" applyBorder="1" applyAlignment="1">
      <alignment horizontal="center" vertical="center" wrapText="1"/>
    </xf>
    <xf numFmtId="0" fontId="24" fillId="0" borderId="9" xfId="0" applyFont="1" applyBorder="1" applyAlignment="1">
      <alignment horizontal="left" wrapText="1"/>
    </xf>
    <xf numFmtId="14" fontId="24" fillId="0" borderId="9" xfId="0" applyNumberFormat="1" applyFont="1" applyBorder="1"/>
    <xf numFmtId="14" fontId="24" fillId="0" borderId="9" xfId="0" applyNumberFormat="1" applyFont="1" applyBorder="1" applyAlignment="1">
      <alignment wrapText="1"/>
    </xf>
    <xf numFmtId="0" fontId="24" fillId="0" borderId="46" xfId="0" applyFont="1" applyBorder="1"/>
    <xf numFmtId="0" fontId="46" fillId="0" borderId="1" xfId="0" applyFont="1" applyBorder="1" applyAlignment="1">
      <alignment horizontal="center" vertical="center" wrapText="1"/>
    </xf>
    <xf numFmtId="0" fontId="24" fillId="0" borderId="1" xfId="0" applyFont="1" applyBorder="1" applyAlignment="1">
      <alignment horizontal="left" wrapText="1"/>
    </xf>
    <xf numFmtId="0" fontId="24" fillId="0" borderId="1" xfId="0" applyFont="1" applyBorder="1" applyAlignment="1">
      <alignment horizontal="center"/>
    </xf>
    <xf numFmtId="0" fontId="24" fillId="0" borderId="1" xfId="0" applyFont="1" applyBorder="1"/>
    <xf numFmtId="14" fontId="24" fillId="0" borderId="1" xfId="0" applyNumberFormat="1" applyFont="1" applyBorder="1" applyAlignment="1">
      <alignment wrapText="1"/>
    </xf>
    <xf numFmtId="0" fontId="24" fillId="0" borderId="14" xfId="0" applyFont="1" applyBorder="1"/>
    <xf numFmtId="0" fontId="46" fillId="0" borderId="19" xfId="0" applyFont="1" applyBorder="1" applyAlignment="1">
      <alignment horizontal="center" vertical="center" wrapText="1"/>
    </xf>
    <xf numFmtId="0" fontId="24" fillId="0" borderId="19" xfId="0" applyFont="1" applyBorder="1" applyAlignment="1">
      <alignment horizontal="left" wrapText="1"/>
    </xf>
    <xf numFmtId="0" fontId="24" fillId="0" borderId="19" xfId="0" applyFont="1" applyBorder="1"/>
    <xf numFmtId="14" fontId="24" fillId="0" borderId="19" xfId="0" applyNumberFormat="1" applyFont="1" applyBorder="1" applyAlignment="1">
      <alignment wrapText="1"/>
    </xf>
    <xf numFmtId="0" fontId="24" fillId="0" borderId="47" xfId="0" applyFont="1" applyBorder="1"/>
    <xf numFmtId="0" fontId="46" fillId="0" borderId="11" xfId="0" applyFont="1" applyBorder="1" applyAlignment="1">
      <alignment horizontal="center" vertical="center" wrapText="1"/>
    </xf>
    <xf numFmtId="0" fontId="24" fillId="0" borderId="11" xfId="0" applyFont="1" applyBorder="1" applyAlignment="1">
      <alignment horizontal="left" wrapText="1"/>
    </xf>
    <xf numFmtId="0" fontId="24" fillId="0" borderId="11" xfId="0" applyFont="1" applyBorder="1" applyAlignment="1">
      <alignment horizontal="center"/>
    </xf>
    <xf numFmtId="0" fontId="24" fillId="0" borderId="11" xfId="0" applyFont="1" applyBorder="1"/>
    <xf numFmtId="14" fontId="24" fillId="0" borderId="11" xfId="0" applyNumberFormat="1" applyFont="1" applyBorder="1" applyAlignment="1">
      <alignment wrapText="1"/>
    </xf>
    <xf numFmtId="0" fontId="24" fillId="0" borderId="12" xfId="0" applyFont="1" applyBorder="1"/>
    <xf numFmtId="0" fontId="37" fillId="0" borderId="0" xfId="0" applyFont="1" applyAlignment="1">
      <alignment horizontal="center"/>
    </xf>
    <xf numFmtId="0" fontId="37" fillId="0" borderId="1" xfId="0" applyFont="1" applyBorder="1" applyAlignment="1">
      <alignment horizontal="left" vertical="center"/>
    </xf>
    <xf numFmtId="43" fontId="24" fillId="0" borderId="14" xfId="1" applyFont="1" applyBorder="1"/>
    <xf numFmtId="0" fontId="37" fillId="0" borderId="11" xfId="0" applyFont="1" applyBorder="1" applyAlignment="1">
      <alignment horizontal="left" vertical="center"/>
    </xf>
    <xf numFmtId="43" fontId="24" fillId="0" borderId="12" xfId="1" applyFont="1" applyBorder="1"/>
    <xf numFmtId="0" fontId="37" fillId="0" borderId="34" xfId="0" applyFont="1" applyBorder="1" applyAlignment="1">
      <alignment horizontal="left" vertical="center"/>
    </xf>
    <xf numFmtId="43" fontId="24" fillId="0" borderId="48" xfId="1" applyFont="1" applyBorder="1"/>
    <xf numFmtId="0" fontId="37" fillId="14" borderId="12" xfId="0" applyFont="1" applyFill="1" applyBorder="1" applyAlignment="1">
      <alignment horizontal="center" vertical="center" wrapText="1"/>
    </xf>
    <xf numFmtId="43" fontId="24" fillId="0" borderId="1" xfId="1" applyFont="1" applyBorder="1"/>
    <xf numFmtId="0" fontId="24" fillId="0" borderId="0" xfId="0" applyFont="1" applyFill="1" applyProtection="1"/>
    <xf numFmtId="0" fontId="27" fillId="8" borderId="14" xfId="0" applyFont="1" applyFill="1" applyBorder="1" applyAlignment="1" applyProtection="1">
      <alignment horizontal="center" vertical="center" wrapText="1"/>
    </xf>
    <xf numFmtId="0" fontId="26" fillId="0" borderId="0" xfId="0" applyFont="1" applyFill="1" applyProtection="1"/>
    <xf numFmtId="4" fontId="32" fillId="0" borderId="8" xfId="0" applyNumberFormat="1" applyFont="1" applyFill="1" applyBorder="1" applyAlignment="1" applyProtection="1">
      <alignment horizontal="right" vertical="center" wrapText="1"/>
      <protection locked="0"/>
    </xf>
    <xf numFmtId="0" fontId="33" fillId="16" borderId="1" xfId="0" applyFont="1" applyFill="1" applyBorder="1" applyAlignment="1" applyProtection="1">
      <alignment horizontal="center" vertical="center" wrapText="1"/>
    </xf>
    <xf numFmtId="0" fontId="47" fillId="9" borderId="1" xfId="0" applyFont="1" applyFill="1" applyBorder="1" applyAlignment="1" applyProtection="1">
      <alignment horizontal="left" vertical="center"/>
    </xf>
    <xf numFmtId="0" fontId="37" fillId="14" borderId="1" xfId="0" applyFont="1" applyFill="1" applyBorder="1" applyAlignment="1">
      <alignment horizontal="center" vertical="center" wrapText="1"/>
    </xf>
    <xf numFmtId="0" fontId="24" fillId="0" borderId="0" xfId="0" applyFont="1" applyAlignment="1">
      <alignment horizontal="center"/>
    </xf>
    <xf numFmtId="0" fontId="42" fillId="0" borderId="0" xfId="0" applyFont="1" applyAlignment="1">
      <alignment horizontal="left"/>
    </xf>
    <xf numFmtId="0" fontId="37" fillId="14" borderId="11" xfId="0" applyFont="1" applyFill="1" applyBorder="1" applyAlignment="1">
      <alignment horizontal="center" vertical="center" wrapText="1"/>
    </xf>
    <xf numFmtId="14" fontId="24" fillId="2" borderId="9" xfId="0" applyNumberFormat="1" applyFont="1" applyFill="1" applyBorder="1" applyAlignment="1">
      <alignment wrapText="1"/>
    </xf>
    <xf numFmtId="14" fontId="24" fillId="0" borderId="34" xfId="0" applyNumberFormat="1" applyFont="1" applyBorder="1" applyAlignment="1">
      <alignment wrapText="1"/>
    </xf>
    <xf numFmtId="0" fontId="30" fillId="2" borderId="0" xfId="0" applyFont="1" applyFill="1" applyAlignment="1">
      <alignment horizontal="left"/>
    </xf>
    <xf numFmtId="0" fontId="49" fillId="2" borderId="0" xfId="0" applyFont="1" applyFill="1" applyAlignment="1">
      <alignment horizontal="left"/>
    </xf>
    <xf numFmtId="0" fontId="24" fillId="0" borderId="0" xfId="0" applyFont="1" applyAlignment="1" applyProtection="1">
      <alignment wrapText="1"/>
    </xf>
    <xf numFmtId="0" fontId="30" fillId="2" borderId="1" xfId="0" applyNumberFormat="1" applyFont="1" applyFill="1" applyBorder="1" applyAlignment="1" applyProtection="1">
      <alignment wrapText="1"/>
      <protection locked="0"/>
    </xf>
    <xf numFmtId="0" fontId="24" fillId="0" borderId="34" xfId="0" applyFont="1" applyBorder="1" applyAlignment="1">
      <alignment horizontal="center"/>
    </xf>
    <xf numFmtId="4" fontId="30" fillId="2" borderId="11" xfId="0" applyNumberFormat="1" applyFont="1" applyFill="1" applyBorder="1" applyAlignment="1" applyProtection="1">
      <alignment vertical="center" wrapText="1"/>
    </xf>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2" fillId="0" borderId="2" xfId="0" applyFont="1" applyFill="1" applyBorder="1" applyAlignment="1" applyProtection="1">
      <alignment horizontal="left" wrapText="1"/>
    </xf>
    <xf numFmtId="0" fontId="2" fillId="0" borderId="5" xfId="0" applyFont="1" applyFill="1" applyBorder="1" applyAlignment="1" applyProtection="1">
      <alignment horizontal="left" wrapText="1"/>
    </xf>
    <xf numFmtId="0" fontId="25"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6" fillId="0" borderId="1" xfId="0" applyFont="1" applyBorder="1" applyAlignment="1" applyProtection="1">
      <alignment horizontal="left" vertical="center"/>
      <protection locked="0"/>
    </xf>
    <xf numFmtId="0" fontId="26" fillId="0" borderId="2" xfId="0" applyFont="1" applyBorder="1" applyAlignment="1" applyProtection="1">
      <alignment horizontal="left" vertical="center"/>
      <protection locked="0"/>
    </xf>
    <xf numFmtId="0" fontId="26" fillId="0" borderId="5" xfId="0" applyFont="1" applyBorder="1" applyAlignment="1" applyProtection="1">
      <alignment horizontal="left" vertical="center"/>
      <protection locked="0"/>
    </xf>
    <xf numFmtId="0" fontId="32" fillId="0" borderId="3" xfId="0" applyFont="1" applyFill="1" applyBorder="1" applyAlignment="1" applyProtection="1">
      <alignment horizontal="left" vertical="center" wrapText="1"/>
      <protection locked="0"/>
    </xf>
    <xf numFmtId="0" fontId="32" fillId="0" borderId="4" xfId="0" applyFont="1" applyFill="1" applyBorder="1" applyAlignment="1" applyProtection="1">
      <alignment horizontal="left" vertical="center" wrapText="1"/>
      <protection locked="0"/>
    </xf>
    <xf numFmtId="0" fontId="32" fillId="0" borderId="35" xfId="0" applyFont="1" applyFill="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4" borderId="3" xfId="0" applyFont="1" applyFill="1" applyBorder="1" applyAlignment="1" applyProtection="1">
      <alignment horizontal="left" vertical="center" wrapText="1"/>
      <protection locked="0"/>
    </xf>
    <xf numFmtId="0" fontId="32" fillId="4" borderId="42" xfId="0" applyFont="1" applyFill="1" applyBorder="1" applyAlignment="1" applyProtection="1">
      <alignment horizontal="left" vertical="center" wrapText="1"/>
      <protection locked="0"/>
    </xf>
    <xf numFmtId="0" fontId="32" fillId="4" borderId="43" xfId="0" applyFont="1" applyFill="1" applyBorder="1" applyAlignment="1" applyProtection="1">
      <alignment horizontal="left" vertical="center" wrapText="1"/>
      <protection locked="0"/>
    </xf>
    <xf numFmtId="0" fontId="28" fillId="3" borderId="3" xfId="0" applyFont="1" applyFill="1" applyBorder="1" applyAlignment="1" applyProtection="1">
      <alignment horizontal="left" vertical="center" wrapText="1"/>
      <protection locked="0"/>
    </xf>
    <xf numFmtId="0" fontId="28" fillId="3" borderId="4" xfId="0" applyFont="1" applyFill="1" applyBorder="1" applyAlignment="1" applyProtection="1">
      <alignment horizontal="left" vertical="center" wrapText="1"/>
      <protection locked="0"/>
    </xf>
    <xf numFmtId="0" fontId="1" fillId="15" borderId="7" xfId="0" applyFont="1" applyFill="1" applyBorder="1" applyAlignment="1" applyProtection="1">
      <alignment horizontal="left" vertical="center" wrapText="1"/>
    </xf>
    <xf numFmtId="0" fontId="28" fillId="0" borderId="39" xfId="0" applyFont="1" applyFill="1" applyBorder="1" applyAlignment="1" applyProtection="1">
      <alignment horizontal="left" vertical="center"/>
    </xf>
    <xf numFmtId="0" fontId="28" fillId="0" borderId="38" xfId="0" applyFont="1" applyFill="1" applyBorder="1" applyAlignment="1" applyProtection="1">
      <alignment horizontal="left" vertical="center"/>
    </xf>
    <xf numFmtId="0" fontId="3" fillId="0" borderId="2" xfId="0" applyFont="1" applyFill="1" applyBorder="1" applyAlignment="1" applyProtection="1">
      <alignment horizontal="left" wrapText="1"/>
    </xf>
    <xf numFmtId="0" fontId="3" fillId="0" borderId="5" xfId="0" applyFont="1" applyFill="1" applyBorder="1" applyAlignment="1" applyProtection="1">
      <alignment horizontal="left" wrapText="1"/>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3" fillId="2" borderId="2" xfId="0" applyFont="1" applyFill="1" applyBorder="1" applyAlignment="1" applyProtection="1">
      <alignment horizontal="left" wrapText="1"/>
    </xf>
    <xf numFmtId="0" fontId="3" fillId="2" borderId="5" xfId="0" applyFont="1" applyFill="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0" fontId="41" fillId="0" borderId="50" xfId="0" applyFont="1" applyBorder="1" applyAlignment="1">
      <alignment horizontal="left" vertical="center" wrapText="1"/>
    </xf>
    <xf numFmtId="0" fontId="41" fillId="0" borderId="6" xfId="0" applyFont="1" applyBorder="1" applyAlignment="1">
      <alignment horizontal="left" vertical="center" wrapText="1"/>
    </xf>
    <xf numFmtId="0" fontId="41" fillId="0" borderId="49" xfId="0" applyFont="1" applyBorder="1" applyAlignment="1">
      <alignment horizontal="left" vertical="center" wrapText="1"/>
    </xf>
    <xf numFmtId="0" fontId="41" fillId="0" borderId="16" xfId="0" applyFont="1" applyBorder="1" applyAlignment="1">
      <alignment horizontal="left" vertical="center" wrapText="1"/>
    </xf>
    <xf numFmtId="0" fontId="41" fillId="0" borderId="38" xfId="0" applyFont="1" applyBorder="1" applyAlignment="1">
      <alignment horizontal="left" vertical="center" wrapText="1"/>
    </xf>
    <xf numFmtId="0" fontId="41" fillId="0" borderId="15" xfId="0" applyFont="1" applyBorder="1" applyAlignment="1">
      <alignment horizontal="left" vertical="center" wrapText="1"/>
    </xf>
    <xf numFmtId="0" fontId="24" fillId="0" borderId="0" xfId="0" applyFont="1" applyAlignment="1">
      <alignment horizontal="left"/>
    </xf>
    <xf numFmtId="0" fontId="24" fillId="0" borderId="0" xfId="0" applyFont="1" applyAlignment="1">
      <alignment horizontal="center"/>
    </xf>
    <xf numFmtId="0" fontId="42" fillId="0" borderId="0" xfId="0" applyFont="1" applyAlignment="1">
      <alignment horizontal="left"/>
    </xf>
    <xf numFmtId="0" fontId="26" fillId="0" borderId="0" xfId="0" applyFont="1" applyAlignment="1">
      <alignment horizontal="left" vertical="center"/>
    </xf>
    <xf numFmtId="0" fontId="45" fillId="0" borderId="45" xfId="0" applyFont="1" applyBorder="1" applyAlignment="1">
      <alignment horizontal="left" vertical="center" wrapText="1"/>
    </xf>
    <xf numFmtId="0" fontId="45" fillId="0" borderId="13" xfId="0" applyFont="1" applyBorder="1" applyAlignment="1">
      <alignment horizontal="left" vertical="center" wrapText="1"/>
    </xf>
    <xf numFmtId="0" fontId="45" fillId="0" borderId="31" xfId="0" applyFont="1" applyBorder="1" applyAlignment="1">
      <alignment horizontal="left" vertical="center" wrapText="1"/>
    </xf>
    <xf numFmtId="0" fontId="45" fillId="0" borderId="10" xfId="0" applyFont="1" applyBorder="1" applyAlignment="1">
      <alignment horizontal="left" vertical="center" wrapText="1"/>
    </xf>
    <xf numFmtId="0" fontId="40" fillId="6" borderId="0" xfId="0" applyFont="1" applyFill="1" applyBorder="1" applyAlignment="1">
      <alignment horizontal="left"/>
    </xf>
    <xf numFmtId="0" fontId="37" fillId="14" borderId="38" xfId="0" applyFont="1" applyFill="1" applyBorder="1" applyAlignment="1">
      <alignment horizontal="center" vertical="center" wrapText="1"/>
    </xf>
    <xf numFmtId="0" fontId="37" fillId="14" borderId="39" xfId="0" applyFont="1" applyFill="1" applyBorder="1" applyAlignment="1">
      <alignment horizontal="center" vertical="center" wrapText="1"/>
    </xf>
    <xf numFmtId="0" fontId="37" fillId="14" borderId="40" xfId="0" applyFont="1" applyFill="1" applyBorder="1" applyAlignment="1">
      <alignment horizontal="center" vertical="center" wrapText="1"/>
    </xf>
    <xf numFmtId="0" fontId="37" fillId="14" borderId="49" xfId="0" applyFont="1" applyFill="1" applyBorder="1" applyAlignment="1">
      <alignment horizontal="center" vertical="center" wrapText="1"/>
    </xf>
    <xf numFmtId="0" fontId="37" fillId="14" borderId="16" xfId="0" applyFont="1" applyFill="1" applyBorder="1" applyAlignment="1">
      <alignment horizontal="center" vertical="center" wrapText="1"/>
    </xf>
    <xf numFmtId="0" fontId="43" fillId="9" borderId="2" xfId="0" applyFont="1" applyFill="1" applyBorder="1" applyAlignment="1" applyProtection="1">
      <alignment horizontal="left"/>
      <protection locked="0"/>
    </xf>
    <xf numFmtId="0" fontId="43" fillId="9" borderId="6" xfId="0" applyFont="1" applyFill="1" applyBorder="1" applyAlignment="1" applyProtection="1">
      <alignment horizontal="left"/>
      <protection locked="0"/>
    </xf>
    <xf numFmtId="0" fontId="44" fillId="0" borderId="25" xfId="0" applyFont="1" applyBorder="1"/>
    <xf numFmtId="0" fontId="44" fillId="0" borderId="0" xfId="0" applyFont="1"/>
    <xf numFmtId="0" fontId="4" fillId="0" borderId="0" xfId="0" applyFont="1" applyAlignment="1" applyProtection="1">
      <alignment horizontal="left"/>
      <protection locked="0"/>
    </xf>
    <xf numFmtId="0" fontId="44" fillId="0" borderId="0" xfId="0" applyFont="1" applyBorder="1"/>
    <xf numFmtId="0" fontId="37" fillId="0" borderId="2" xfId="0" applyFont="1" applyBorder="1" applyAlignment="1" applyProtection="1">
      <alignment horizontal="left"/>
      <protection locked="0"/>
    </xf>
    <xf numFmtId="0" fontId="37" fillId="0" borderId="5" xfId="0" applyFont="1" applyBorder="1" applyAlignment="1" applyProtection="1">
      <alignment horizontal="left"/>
      <protection locked="0"/>
    </xf>
    <xf numFmtId="0" fontId="37" fillId="0" borderId="6" xfId="0" applyFont="1" applyBorder="1" applyAlignment="1" applyProtection="1">
      <alignment horizontal="left"/>
      <protection locked="0"/>
    </xf>
    <xf numFmtId="0" fontId="25" fillId="0" borderId="0" xfId="0" applyFont="1" applyAlignment="1" applyProtection="1">
      <alignment horizontal="right"/>
      <protection locked="0"/>
    </xf>
    <xf numFmtId="0" fontId="43" fillId="9" borderId="1" xfId="0" applyFont="1" applyFill="1" applyBorder="1" applyAlignment="1" applyProtection="1">
      <alignment horizontal="left"/>
      <protection locked="0"/>
    </xf>
    <xf numFmtId="0" fontId="37" fillId="5" borderId="2" xfId="0" applyFont="1" applyFill="1" applyBorder="1" applyAlignment="1" applyProtection="1">
      <alignment horizontal="left" vertical="center"/>
      <protection locked="0"/>
    </xf>
    <xf numFmtId="0" fontId="37" fillId="5" borderId="5" xfId="0" applyFont="1" applyFill="1" applyBorder="1" applyAlignment="1" applyProtection="1">
      <alignment horizontal="left" vertical="center"/>
      <protection locked="0"/>
    </xf>
    <xf numFmtId="0" fontId="41" fillId="0" borderId="1" xfId="0" applyFont="1" applyBorder="1" applyAlignment="1">
      <alignment horizontal="left" vertical="center" wrapText="1"/>
    </xf>
    <xf numFmtId="0" fontId="40" fillId="6" borderId="7" xfId="0" applyFont="1" applyFill="1" applyBorder="1" applyAlignment="1">
      <alignment horizontal="left"/>
    </xf>
    <xf numFmtId="0" fontId="37" fillId="2" borderId="1" xfId="0" applyFont="1" applyFill="1" applyBorder="1" applyAlignment="1">
      <alignment horizontal="center" vertical="center" wrapText="1"/>
    </xf>
    <xf numFmtId="0" fontId="37" fillId="14" borderId="1" xfId="0" applyFont="1" applyFill="1" applyBorder="1" applyAlignment="1">
      <alignment horizontal="center" vertical="center" wrapText="1"/>
    </xf>
    <xf numFmtId="0" fontId="37" fillId="5" borderId="6" xfId="0" applyFont="1" applyFill="1" applyBorder="1" applyAlignment="1" applyProtection="1">
      <alignment horizontal="left" vertical="center"/>
      <protection locked="0"/>
    </xf>
    <xf numFmtId="0" fontId="13" fillId="0" borderId="0" xfId="0" applyFont="1" applyAlignment="1" applyProtection="1">
      <alignment horizontal="right"/>
    </xf>
    <xf numFmtId="3" fontId="16" fillId="5" borderId="13" xfId="0" applyNumberFormat="1" applyFont="1" applyFill="1" applyBorder="1" applyAlignment="1" applyProtection="1">
      <alignment horizontal="left" vertical="center" wrapText="1"/>
    </xf>
    <xf numFmtId="3" fontId="16" fillId="5" borderId="2" xfId="0" applyNumberFormat="1" applyFont="1" applyFill="1" applyBorder="1" applyAlignment="1" applyProtection="1">
      <alignment horizontal="left" vertical="center"/>
    </xf>
    <xf numFmtId="0" fontId="19" fillId="4" borderId="20" xfId="0" applyFont="1" applyFill="1" applyBorder="1" applyAlignment="1">
      <alignment vertical="center" wrapText="1"/>
    </xf>
    <xf numFmtId="0" fontId="19" fillId="4" borderId="22" xfId="0" applyFont="1" applyFill="1" applyBorder="1" applyAlignment="1">
      <alignment vertical="center" wrapText="1"/>
    </xf>
    <xf numFmtId="0" fontId="19"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0" fillId="0" borderId="18" xfId="0" applyFont="1" applyBorder="1" applyAlignment="1" applyProtection="1">
      <alignment horizontal="center"/>
      <protection locked="0"/>
    </xf>
    <xf numFmtId="0" fontId="7" fillId="0" borderId="0" xfId="0" applyFont="1" applyAlignment="1" applyProtection="1">
      <alignment horizontal="left"/>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0" fillId="0" borderId="0" xfId="0" applyFont="1" applyAlignment="1" applyProtection="1">
      <alignment horizontal="justify" vertical="justify"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8" fillId="9" borderId="24" xfId="0" applyFont="1" applyFill="1" applyBorder="1" applyAlignment="1" applyProtection="1">
      <alignment horizontal="left" vertical="center" wrapText="1"/>
    </xf>
    <xf numFmtId="0" fontId="8" fillId="9" borderId="36" xfId="0" applyFont="1" applyFill="1" applyBorder="1" applyAlignment="1" applyProtection="1">
      <alignment horizontal="left" vertical="center" wrapText="1"/>
    </xf>
    <xf numFmtId="4" fontId="10" fillId="13" borderId="32" xfId="0" applyNumberFormat="1" applyFont="1" applyFill="1" applyBorder="1" applyAlignment="1" applyProtection="1">
      <alignment horizontal="center" vertical="center"/>
    </xf>
    <xf numFmtId="4" fontId="10" fillId="13" borderId="34" xfId="0" applyNumberFormat="1" applyFont="1" applyFill="1" applyBorder="1" applyAlignment="1" applyProtection="1">
      <alignment horizontal="center" vertical="center"/>
    </xf>
    <xf numFmtId="4" fontId="10" fillId="2" borderId="31" xfId="0" applyNumberFormat="1" applyFont="1" applyFill="1" applyBorder="1" applyAlignment="1" applyProtection="1">
      <alignment horizontal="center" vertical="center"/>
    </xf>
    <xf numFmtId="4" fontId="10" fillId="2" borderId="19" xfId="0" applyNumberFormat="1" applyFont="1" applyFill="1" applyBorder="1" applyAlignment="1" applyProtection="1">
      <alignment horizontal="center" vertical="center"/>
    </xf>
    <xf numFmtId="3" fontId="16" fillId="5" borderId="32" xfId="0" applyNumberFormat="1" applyFont="1" applyFill="1" applyBorder="1" applyAlignment="1" applyProtection="1">
      <alignment horizontal="left" vertical="center" wrapText="1"/>
    </xf>
    <xf numFmtId="3" fontId="16" fillId="5" borderId="33" xfId="0" applyNumberFormat="1" applyFont="1" applyFill="1" applyBorder="1" applyAlignment="1" applyProtection="1">
      <alignment horizontal="left" vertical="center" wrapText="1"/>
    </xf>
    <xf numFmtId="3" fontId="16" fillId="11" borderId="10" xfId="0" applyNumberFormat="1" applyFont="1" applyFill="1" applyBorder="1" applyAlignment="1" applyProtection="1">
      <alignment horizontal="left" vertical="center" wrapText="1"/>
    </xf>
    <xf numFmtId="3" fontId="16" fillId="11" borderId="17" xfId="0" applyNumberFormat="1" applyFont="1" applyFill="1" applyBorder="1" applyAlignment="1" applyProtection="1">
      <alignment horizontal="left" vertical="center" wrapText="1"/>
    </xf>
    <xf numFmtId="4" fontId="9" fillId="3" borderId="29" xfId="0" applyNumberFormat="1" applyFont="1" applyFill="1" applyBorder="1" applyAlignment="1" applyProtection="1">
      <alignment horizontal="center" vertical="center"/>
    </xf>
    <xf numFmtId="4" fontId="9" fillId="3" borderId="30" xfId="0" applyNumberFormat="1" applyFont="1" applyFill="1" applyBorder="1" applyAlignment="1" applyProtection="1">
      <alignment horizontal="center" vertical="center"/>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53" fillId="0" borderId="0" xfId="0" applyFont="1" applyProtection="1"/>
    <xf numFmtId="0" fontId="53" fillId="0" borderId="0" xfId="0" applyFont="1" applyAlignment="1" applyProtection="1">
      <alignment horizontal="center" vertical="center"/>
    </xf>
    <xf numFmtId="0" fontId="53" fillId="0" borderId="1" xfId="0" applyFont="1" applyBorder="1" applyProtection="1"/>
    <xf numFmtId="0" fontId="53" fillId="12" borderId="1" xfId="0" applyFont="1" applyFill="1" applyBorder="1" applyProtection="1"/>
    <xf numFmtId="0" fontId="53" fillId="0" borderId="0" xfId="0" applyFont="1" applyAlignment="1" applyProtection="1">
      <alignment horizontal="left" vertical="center"/>
    </xf>
    <xf numFmtId="0" fontId="53" fillId="0" borderId="0" xfId="0" applyFont="1" applyBorder="1" applyProtection="1"/>
    <xf numFmtId="0" fontId="53" fillId="0" borderId="19" xfId="0" applyFont="1" applyBorder="1" applyProtection="1"/>
    <xf numFmtId="0" fontId="55" fillId="0" borderId="0" xfId="0" applyFont="1" applyBorder="1" applyProtection="1"/>
    <xf numFmtId="0" fontId="53" fillId="0" borderId="0" xfId="0" applyFont="1"/>
  </cellXfs>
  <cellStyles count="2">
    <cellStyle name="Čiarka" xfId="1" builtinId="3"/>
    <cellStyle name="Normálna"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1</xdr:row>
      <xdr:rowOff>179917</xdr:rowOff>
    </xdr:from>
    <xdr:to>
      <xdr:col>8</xdr:col>
      <xdr:colOff>317499</xdr:colOff>
      <xdr:row>4</xdr:row>
      <xdr:rowOff>21167</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322870</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oneCellAnchor>
  <xdr:oneCellAnchor>
    <xdr:from>
      <xdr:col>0</xdr:col>
      <xdr:colOff>1795463</xdr:colOff>
      <xdr:row>105</xdr:row>
      <xdr:rowOff>9525</xdr:rowOff>
    </xdr:from>
    <xdr:ext cx="10515600" cy="716756"/>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2022931"/>
          <a:ext cx="10515600" cy="716756"/>
        </a:xfrm>
        <a:prstGeom prst="rect">
          <a:avLst/>
        </a:prstGeom>
        <a:noFill/>
        <a:ln>
          <a:noFill/>
        </a:ln>
      </xdr:spPr>
    </xdr:pic>
    <xdr:clientData/>
  </xdr:oneCellAnchor>
  <xdr:oneCellAnchor>
    <xdr:from>
      <xdr:col>0</xdr:col>
      <xdr:colOff>1795463</xdr:colOff>
      <xdr:row>53</xdr:row>
      <xdr:rowOff>9525</xdr:rowOff>
    </xdr:from>
    <xdr:ext cx="10515600" cy="716756"/>
    <xdr:pic>
      <xdr:nvPicPr>
        <xdr:cNvPr id="6" name="Obrázok 5"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858625"/>
          <a:ext cx="10515600" cy="716756"/>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M123"/>
  <sheetViews>
    <sheetView tabSelected="1" view="pageBreakPreview" zoomScale="85" zoomScaleNormal="80" zoomScaleSheetLayoutView="85" workbookViewId="0">
      <selection activeCell="C95" sqref="C95"/>
    </sheetView>
  </sheetViews>
  <sheetFormatPr defaultRowHeight="16.5" x14ac:dyDescent="0.3"/>
  <cols>
    <col min="1" max="1" width="9.28515625" style="28" customWidth="1"/>
    <col min="2" max="2" width="39.140625" style="28" customWidth="1"/>
    <col min="3" max="3" width="22.85546875" style="28" customWidth="1"/>
    <col min="4" max="4" width="8.7109375" style="94" customWidth="1"/>
    <col min="5" max="5" width="9" style="91" customWidth="1"/>
    <col min="6" max="6" width="16.140625" style="91" customWidth="1"/>
    <col min="7" max="7" width="22" style="91" customWidth="1"/>
    <col min="8" max="8" width="24.140625" style="91" customWidth="1"/>
    <col min="9" max="9" width="33.140625" style="91" customWidth="1"/>
    <col min="10" max="10" width="37.7109375" style="91" customWidth="1"/>
    <col min="11" max="11" width="37" style="28" customWidth="1"/>
    <col min="12" max="12" width="94.140625" style="25" customWidth="1"/>
    <col min="13" max="13" width="30" style="28" customWidth="1"/>
    <col min="14" max="33" width="9.140625" style="28" customWidth="1"/>
    <col min="34" max="16384" width="9.140625" style="28"/>
  </cols>
  <sheetData>
    <row r="1" spans="1:13" x14ac:dyDescent="0.3">
      <c r="A1" s="25"/>
      <c r="B1" s="25"/>
      <c r="C1" s="25"/>
      <c r="D1" s="26"/>
      <c r="E1" s="27"/>
      <c r="F1" s="27"/>
      <c r="G1" s="27"/>
      <c r="H1" s="27"/>
      <c r="I1" s="27"/>
      <c r="J1" s="27"/>
      <c r="K1" s="25"/>
    </row>
    <row r="2" spans="1:13" x14ac:dyDescent="0.3">
      <c r="A2" s="170" t="s">
        <v>103</v>
      </c>
      <c r="B2" s="170"/>
      <c r="C2" s="170"/>
      <c r="D2" s="170"/>
      <c r="E2" s="170"/>
      <c r="F2" s="170"/>
      <c r="G2" s="170"/>
      <c r="H2" s="170"/>
      <c r="I2" s="170"/>
      <c r="J2" s="170"/>
      <c r="K2" s="170"/>
    </row>
    <row r="3" spans="1:13" x14ac:dyDescent="0.3">
      <c r="A3" s="29"/>
      <c r="B3" s="29"/>
      <c r="C3" s="29"/>
      <c r="D3" s="29"/>
      <c r="E3" s="29"/>
      <c r="F3" s="29"/>
      <c r="G3" s="29"/>
      <c r="H3" s="29"/>
      <c r="I3" s="29"/>
      <c r="J3" s="29"/>
      <c r="K3" s="29"/>
    </row>
    <row r="4" spans="1:13" x14ac:dyDescent="0.3">
      <c r="A4" s="25"/>
      <c r="B4" s="25"/>
      <c r="C4" s="25"/>
      <c r="D4" s="26"/>
      <c r="E4" s="27"/>
      <c r="F4" s="27"/>
      <c r="G4" s="27"/>
      <c r="H4" s="27"/>
      <c r="I4" s="27"/>
      <c r="J4" s="27"/>
      <c r="K4" s="25"/>
    </row>
    <row r="5" spans="1:13" x14ac:dyDescent="0.3">
      <c r="A5" s="25"/>
      <c r="B5" s="25"/>
      <c r="C5" s="25"/>
      <c r="D5" s="26"/>
      <c r="E5" s="27"/>
      <c r="F5" s="27"/>
      <c r="G5" s="27"/>
      <c r="H5" s="27"/>
      <c r="I5" s="27"/>
      <c r="J5" s="27"/>
      <c r="K5" s="25"/>
    </row>
    <row r="6" spans="1:13" x14ac:dyDescent="0.3">
      <c r="A6" s="30"/>
      <c r="B6" s="30"/>
      <c r="C6" s="30"/>
      <c r="D6" s="30"/>
      <c r="E6" s="30"/>
      <c r="F6" s="30"/>
      <c r="G6" s="30"/>
      <c r="H6" s="30"/>
      <c r="I6" s="30"/>
      <c r="J6" s="30"/>
      <c r="K6" s="30"/>
      <c r="M6" s="25"/>
    </row>
    <row r="7" spans="1:13" ht="30" customHeight="1" x14ac:dyDescent="0.3">
      <c r="A7" s="171" t="s">
        <v>95</v>
      </c>
      <c r="B7" s="172"/>
      <c r="C7" s="172"/>
      <c r="D7" s="172"/>
      <c r="E7" s="172"/>
      <c r="F7" s="172"/>
      <c r="G7" s="172"/>
      <c r="H7" s="172"/>
      <c r="I7" s="172"/>
      <c r="J7" s="172"/>
      <c r="K7" s="172"/>
    </row>
    <row r="8" spans="1:13" ht="15" customHeight="1" x14ac:dyDescent="0.3">
      <c r="A8" s="31"/>
      <c r="B8" s="31"/>
      <c r="C8" s="31"/>
      <c r="D8" s="31"/>
      <c r="E8" s="31"/>
      <c r="F8" s="31"/>
      <c r="G8" s="31"/>
      <c r="H8" s="31"/>
      <c r="I8" s="31"/>
      <c r="J8" s="31"/>
      <c r="K8" s="31"/>
    </row>
    <row r="9" spans="1:13" ht="15" customHeight="1" x14ac:dyDescent="0.3">
      <c r="A9" s="31"/>
      <c r="B9" s="31"/>
      <c r="C9" s="31"/>
      <c r="D9" s="31"/>
      <c r="E9" s="31"/>
      <c r="F9" s="31"/>
      <c r="G9" s="31"/>
      <c r="H9" s="31"/>
      <c r="I9" s="31"/>
      <c r="J9" s="31"/>
      <c r="K9" s="31"/>
    </row>
    <row r="10" spans="1:13" ht="20.25" customHeight="1" x14ac:dyDescent="0.3">
      <c r="A10" s="153" t="s">
        <v>0</v>
      </c>
      <c r="B10" s="32"/>
      <c r="C10" s="173"/>
      <c r="D10" s="173"/>
      <c r="E10" s="173"/>
      <c r="F10" s="173"/>
      <c r="G10" s="173"/>
      <c r="H10" s="173"/>
      <c r="I10" s="173"/>
      <c r="J10" s="173"/>
      <c r="K10" s="173"/>
    </row>
    <row r="11" spans="1:13" ht="20.25" customHeight="1" x14ac:dyDescent="0.3">
      <c r="A11" s="153" t="s">
        <v>1</v>
      </c>
      <c r="B11" s="32"/>
      <c r="C11" s="174"/>
      <c r="D11" s="175"/>
      <c r="E11" s="175"/>
      <c r="F11" s="175"/>
      <c r="G11" s="175"/>
      <c r="H11" s="175"/>
      <c r="I11" s="175"/>
      <c r="J11" s="175"/>
      <c r="K11" s="175"/>
    </row>
    <row r="12" spans="1:13" ht="17.25" thickBot="1" x14ac:dyDescent="0.35">
      <c r="A12" s="33"/>
      <c r="B12" s="33"/>
      <c r="C12" s="150"/>
      <c r="D12" s="34"/>
      <c r="E12" s="35"/>
      <c r="F12" s="35"/>
      <c r="G12" s="35"/>
      <c r="H12" s="35"/>
      <c r="I12" s="35"/>
      <c r="J12" s="35"/>
      <c r="K12" s="33"/>
    </row>
    <row r="13" spans="1:13" ht="31.5" customHeight="1" x14ac:dyDescent="0.3">
      <c r="A13" s="187" t="s">
        <v>96</v>
      </c>
      <c r="B13" s="186"/>
      <c r="C13" s="186"/>
      <c r="D13" s="186"/>
      <c r="E13" s="186"/>
      <c r="F13" s="186"/>
      <c r="G13" s="186"/>
      <c r="H13" s="186"/>
      <c r="I13" s="186"/>
      <c r="J13" s="186"/>
      <c r="K13" s="186"/>
    </row>
    <row r="14" spans="1:13" ht="45.75" customHeight="1" x14ac:dyDescent="0.3">
      <c r="A14" s="152" t="s">
        <v>31</v>
      </c>
      <c r="B14" s="152" t="s">
        <v>2</v>
      </c>
      <c r="C14" s="152" t="s">
        <v>3</v>
      </c>
      <c r="D14" s="152" t="s">
        <v>32</v>
      </c>
      <c r="E14" s="152" t="s">
        <v>33</v>
      </c>
      <c r="F14" s="152" t="s">
        <v>56</v>
      </c>
      <c r="G14" s="152" t="s">
        <v>57</v>
      </c>
      <c r="H14" s="152" t="s">
        <v>58</v>
      </c>
      <c r="I14" s="152" t="s">
        <v>13</v>
      </c>
      <c r="J14" s="152" t="s">
        <v>34</v>
      </c>
      <c r="K14" s="152" t="s">
        <v>25</v>
      </c>
    </row>
    <row r="15" spans="1:13" s="44" customFormat="1" x14ac:dyDescent="0.3">
      <c r="A15" s="37">
        <v>42370</v>
      </c>
      <c r="B15" s="38" t="s">
        <v>15</v>
      </c>
      <c r="C15" s="39"/>
      <c r="D15" s="40"/>
      <c r="E15" s="40">
        <v>0</v>
      </c>
      <c r="F15" s="40">
        <v>0</v>
      </c>
      <c r="G15" s="40">
        <f>E15*F15</f>
        <v>0</v>
      </c>
      <c r="H15" s="40">
        <f>G15*1.2</f>
        <v>0</v>
      </c>
      <c r="I15" s="41"/>
      <c r="J15" s="42"/>
      <c r="K15" s="42"/>
      <c r="L15" s="43"/>
    </row>
    <row r="16" spans="1:13" s="44" customFormat="1" x14ac:dyDescent="0.3">
      <c r="A16" s="37">
        <v>42401</v>
      </c>
      <c r="B16" s="38" t="s">
        <v>15</v>
      </c>
      <c r="C16" s="39"/>
      <c r="D16" s="40"/>
      <c r="E16" s="40">
        <v>0</v>
      </c>
      <c r="F16" s="40">
        <v>0</v>
      </c>
      <c r="G16" s="40">
        <f t="shared" ref="G16:G19" si="0">E16*F16</f>
        <v>0</v>
      </c>
      <c r="H16" s="40">
        <f t="shared" ref="H16:H19" si="1">G16*1.2</f>
        <v>0</v>
      </c>
      <c r="I16" s="45"/>
      <c r="J16" s="42"/>
      <c r="K16" s="46"/>
      <c r="L16" s="43"/>
    </row>
    <row r="17" spans="1:12" s="44" customFormat="1" x14ac:dyDescent="0.3">
      <c r="A17" s="47"/>
      <c r="B17" s="38" t="s">
        <v>15</v>
      </c>
      <c r="C17" s="39"/>
      <c r="D17" s="40"/>
      <c r="E17" s="40">
        <v>0</v>
      </c>
      <c r="F17" s="40">
        <v>0</v>
      </c>
      <c r="G17" s="40">
        <f t="shared" si="0"/>
        <v>0</v>
      </c>
      <c r="H17" s="40">
        <f t="shared" si="1"/>
        <v>0</v>
      </c>
      <c r="I17" s="163"/>
      <c r="J17" s="42"/>
      <c r="K17" s="46"/>
      <c r="L17" s="43"/>
    </row>
    <row r="18" spans="1:12" s="44" customFormat="1" x14ac:dyDescent="0.3">
      <c r="A18" s="47"/>
      <c r="B18" s="38" t="s">
        <v>15</v>
      </c>
      <c r="C18" s="39"/>
      <c r="D18" s="40"/>
      <c r="E18" s="40">
        <v>0</v>
      </c>
      <c r="F18" s="40">
        <v>0</v>
      </c>
      <c r="G18" s="40">
        <f t="shared" si="0"/>
        <v>0</v>
      </c>
      <c r="H18" s="40">
        <f t="shared" si="1"/>
        <v>0</v>
      </c>
      <c r="I18" s="48"/>
      <c r="J18" s="42"/>
      <c r="K18" s="46"/>
      <c r="L18" s="43"/>
    </row>
    <row r="19" spans="1:12" s="44" customFormat="1" ht="17.25" thickBot="1" x14ac:dyDescent="0.35">
      <c r="A19" s="49" t="s">
        <v>35</v>
      </c>
      <c r="B19" s="50" t="s">
        <v>15</v>
      </c>
      <c r="C19" s="39"/>
      <c r="D19" s="51"/>
      <c r="E19" s="51">
        <v>0</v>
      </c>
      <c r="F19" s="51">
        <v>0</v>
      </c>
      <c r="G19" s="51">
        <f t="shared" si="0"/>
        <v>0</v>
      </c>
      <c r="H19" s="51">
        <f t="shared" si="1"/>
        <v>0</v>
      </c>
      <c r="I19" s="52"/>
      <c r="J19" s="53"/>
      <c r="K19" s="54"/>
      <c r="L19" s="43"/>
    </row>
    <row r="20" spans="1:12" ht="26.25" customHeight="1" thickBot="1" x14ac:dyDescent="0.35">
      <c r="A20" s="176" t="s">
        <v>106</v>
      </c>
      <c r="B20" s="177"/>
      <c r="C20" s="177"/>
      <c r="D20" s="177"/>
      <c r="E20" s="177"/>
      <c r="F20" s="178"/>
      <c r="G20" s="151">
        <f>SUM(G15:G19)</f>
        <v>0</v>
      </c>
      <c r="H20" s="151">
        <f>SUM(H15:H19)</f>
        <v>0</v>
      </c>
      <c r="I20" s="179"/>
      <c r="J20" s="179"/>
      <c r="K20" s="55"/>
    </row>
    <row r="21" spans="1:12" ht="16.5" customHeight="1" x14ac:dyDescent="0.3">
      <c r="A21" s="56"/>
      <c r="B21" s="56"/>
      <c r="C21" s="56"/>
      <c r="D21" s="56"/>
      <c r="E21" s="56"/>
      <c r="F21" s="56"/>
      <c r="G21" s="56"/>
      <c r="H21" s="56"/>
      <c r="I21" s="56"/>
      <c r="J21" s="56"/>
      <c r="K21" s="56"/>
    </row>
    <row r="22" spans="1:12" x14ac:dyDescent="0.3">
      <c r="A22" s="56"/>
      <c r="B22" s="56"/>
      <c r="C22" s="56"/>
      <c r="D22" s="56"/>
      <c r="E22" s="56"/>
      <c r="F22" s="56"/>
      <c r="G22" s="56"/>
      <c r="H22" s="56"/>
      <c r="I22" s="56"/>
      <c r="J22" s="57"/>
      <c r="K22" s="58"/>
    </row>
    <row r="23" spans="1:12" ht="17.25" thickBot="1" x14ac:dyDescent="0.35">
      <c r="A23" s="59"/>
      <c r="B23" s="59"/>
      <c r="C23" s="59"/>
      <c r="D23" s="60"/>
      <c r="E23" s="61"/>
      <c r="F23" s="61"/>
      <c r="G23" s="61"/>
      <c r="H23" s="61"/>
      <c r="I23" s="61"/>
      <c r="J23" s="62"/>
      <c r="K23" s="62"/>
    </row>
    <row r="24" spans="1:12" s="69" customFormat="1" ht="24" customHeight="1" x14ac:dyDescent="0.25">
      <c r="A24" s="63" t="s">
        <v>92</v>
      </c>
      <c r="B24" s="64"/>
      <c r="C24" s="65"/>
      <c r="D24" s="65"/>
      <c r="E24" s="65"/>
      <c r="F24" s="65"/>
      <c r="G24" s="65"/>
      <c r="H24" s="65"/>
      <c r="I24" s="66"/>
      <c r="J24" s="67"/>
      <c r="K24" s="67"/>
      <c r="L24" s="68"/>
    </row>
    <row r="25" spans="1:12" ht="62.25" customHeight="1" x14ac:dyDescent="0.3">
      <c r="A25" s="70" t="s">
        <v>31</v>
      </c>
      <c r="B25" s="71" t="s">
        <v>2</v>
      </c>
      <c r="C25" s="36" t="s">
        <v>3</v>
      </c>
      <c r="D25" s="36" t="s">
        <v>32</v>
      </c>
      <c r="E25" s="36" t="s">
        <v>33</v>
      </c>
      <c r="F25" s="36" t="s">
        <v>56</v>
      </c>
      <c r="G25" s="36" t="s">
        <v>57</v>
      </c>
      <c r="H25" s="36" t="s">
        <v>58</v>
      </c>
      <c r="I25" s="36" t="s">
        <v>13</v>
      </c>
      <c r="J25" s="149" t="s">
        <v>34</v>
      </c>
      <c r="K25" s="67"/>
    </row>
    <row r="26" spans="1:12" ht="82.5" x14ac:dyDescent="0.3">
      <c r="A26" s="72">
        <v>42371</v>
      </c>
      <c r="B26" s="73" t="s">
        <v>36</v>
      </c>
      <c r="C26" s="74" t="s">
        <v>30</v>
      </c>
      <c r="D26" s="75" t="s">
        <v>37</v>
      </c>
      <c r="E26" s="40">
        <v>0</v>
      </c>
      <c r="F26" s="40">
        <v>0</v>
      </c>
      <c r="G26" s="76">
        <f t="shared" ref="G26:G30" si="2">E26*F26</f>
        <v>0</v>
      </c>
      <c r="H26" s="76">
        <f>G26</f>
        <v>0</v>
      </c>
      <c r="I26" s="77" t="s">
        <v>52</v>
      </c>
      <c r="J26" s="78"/>
      <c r="K26" s="67"/>
      <c r="L26" s="79"/>
    </row>
    <row r="27" spans="1:12" ht="115.5" x14ac:dyDescent="0.3">
      <c r="A27" s="72">
        <v>42402</v>
      </c>
      <c r="B27" s="73" t="s">
        <v>38</v>
      </c>
      <c r="C27" s="74" t="s">
        <v>30</v>
      </c>
      <c r="D27" s="75" t="s">
        <v>39</v>
      </c>
      <c r="E27" s="40">
        <v>0</v>
      </c>
      <c r="F27" s="40">
        <v>0</v>
      </c>
      <c r="G27" s="76">
        <f t="shared" si="2"/>
        <v>0</v>
      </c>
      <c r="H27" s="76">
        <f>G27</f>
        <v>0</v>
      </c>
      <c r="I27" s="77" t="s">
        <v>53</v>
      </c>
      <c r="J27" s="78"/>
      <c r="K27" s="67"/>
      <c r="L27" s="79"/>
    </row>
    <row r="28" spans="1:12" ht="49.5" x14ac:dyDescent="0.3">
      <c r="A28" s="72">
        <v>42431</v>
      </c>
      <c r="B28" s="73" t="s">
        <v>40</v>
      </c>
      <c r="C28" s="74" t="s">
        <v>29</v>
      </c>
      <c r="D28" s="75" t="s">
        <v>39</v>
      </c>
      <c r="E28" s="40">
        <v>0</v>
      </c>
      <c r="F28" s="80">
        <v>0</v>
      </c>
      <c r="G28" s="76">
        <f t="shared" si="2"/>
        <v>0</v>
      </c>
      <c r="H28" s="76">
        <f>G28*1.2</f>
        <v>0</v>
      </c>
      <c r="I28" s="77" t="s">
        <v>54</v>
      </c>
      <c r="J28" s="78"/>
      <c r="K28" s="67"/>
      <c r="L28" s="79"/>
    </row>
    <row r="29" spans="1:12" ht="49.5" x14ac:dyDescent="0.3">
      <c r="A29" s="72">
        <v>42523</v>
      </c>
      <c r="B29" s="81" t="s">
        <v>42</v>
      </c>
      <c r="C29" s="74" t="s">
        <v>29</v>
      </c>
      <c r="D29" s="75" t="s">
        <v>41</v>
      </c>
      <c r="E29" s="40">
        <v>0</v>
      </c>
      <c r="F29" s="80">
        <v>0</v>
      </c>
      <c r="G29" s="76">
        <f t="shared" si="2"/>
        <v>0</v>
      </c>
      <c r="H29" s="76">
        <f t="shared" ref="H29:H30" si="3">G29*1.2</f>
        <v>0</v>
      </c>
      <c r="I29" s="77" t="s">
        <v>54</v>
      </c>
      <c r="J29" s="78"/>
      <c r="K29" s="67"/>
    </row>
    <row r="30" spans="1:12" ht="50.25" thickBot="1" x14ac:dyDescent="0.35">
      <c r="A30" s="82">
        <v>42553</v>
      </c>
      <c r="B30" s="83" t="s">
        <v>43</v>
      </c>
      <c r="C30" s="84" t="s">
        <v>29</v>
      </c>
      <c r="D30" s="85" t="s">
        <v>41</v>
      </c>
      <c r="E30" s="86">
        <v>0</v>
      </c>
      <c r="F30" s="87">
        <v>0</v>
      </c>
      <c r="G30" s="88">
        <f t="shared" si="2"/>
        <v>0</v>
      </c>
      <c r="H30" s="88">
        <f t="shared" si="3"/>
        <v>0</v>
      </c>
      <c r="I30" s="165" t="s">
        <v>54</v>
      </c>
      <c r="J30" s="89"/>
      <c r="K30" s="67"/>
    </row>
    <row r="31" spans="1:12" ht="24" customHeight="1" thickBot="1" x14ac:dyDescent="0.35">
      <c r="A31" s="180" t="s">
        <v>59</v>
      </c>
      <c r="B31" s="181"/>
      <c r="C31" s="181"/>
      <c r="D31" s="181"/>
      <c r="E31" s="181"/>
      <c r="F31" s="182"/>
      <c r="G31" s="90">
        <f>SUM(G26:G30)</f>
        <v>0</v>
      </c>
      <c r="H31" s="90">
        <f>SUM(H26:H30)</f>
        <v>0</v>
      </c>
      <c r="J31" s="67"/>
      <c r="K31" s="67"/>
    </row>
    <row r="32" spans="1:12" ht="27" customHeight="1" thickBot="1" x14ac:dyDescent="0.35">
      <c r="A32" s="183" t="s">
        <v>94</v>
      </c>
      <c r="B32" s="184"/>
      <c r="C32" s="184"/>
      <c r="D32" s="184"/>
      <c r="E32" s="184"/>
      <c r="F32" s="184"/>
      <c r="G32" s="92">
        <f>G20+G31</f>
        <v>0</v>
      </c>
      <c r="H32" s="92">
        <f>H20+H31</f>
        <v>0</v>
      </c>
      <c r="J32" s="67"/>
      <c r="K32" s="93"/>
    </row>
    <row r="33" spans="1:12" x14ac:dyDescent="0.3">
      <c r="J33" s="95"/>
      <c r="K33" s="96"/>
    </row>
    <row r="34" spans="1:12" x14ac:dyDescent="0.3">
      <c r="A34" s="28" t="s">
        <v>44</v>
      </c>
      <c r="J34" s="97"/>
    </row>
    <row r="35" spans="1:12" x14ac:dyDescent="0.3">
      <c r="J35" s="94" t="s">
        <v>60</v>
      </c>
    </row>
    <row r="37" spans="1:12" ht="21" customHeight="1" x14ac:dyDescent="0.3">
      <c r="A37" s="185" t="s">
        <v>22</v>
      </c>
      <c r="B37" s="185"/>
      <c r="C37" s="185"/>
      <c r="D37" s="185"/>
      <c r="E37" s="98"/>
      <c r="F37" s="98"/>
      <c r="G37" s="98"/>
      <c r="H37" s="98"/>
      <c r="I37" s="98"/>
      <c r="J37" s="98"/>
      <c r="K37" s="98"/>
    </row>
    <row r="38" spans="1:12" ht="17.25" customHeight="1" x14ac:dyDescent="0.3">
      <c r="A38" s="166" t="s">
        <v>45</v>
      </c>
      <c r="B38" s="167"/>
      <c r="C38" s="168" t="s">
        <v>97</v>
      </c>
      <c r="D38" s="169"/>
      <c r="E38" s="169"/>
      <c r="F38" s="169"/>
      <c r="G38" s="169"/>
      <c r="H38" s="169"/>
      <c r="I38" s="169"/>
      <c r="J38" s="169"/>
      <c r="K38" s="169"/>
    </row>
    <row r="39" spans="1:12" ht="31.5" customHeight="1" x14ac:dyDescent="0.3">
      <c r="A39" s="166" t="s">
        <v>2</v>
      </c>
      <c r="B39" s="167"/>
      <c r="C39" s="168" t="s">
        <v>87</v>
      </c>
      <c r="D39" s="169"/>
      <c r="E39" s="169"/>
      <c r="F39" s="169"/>
      <c r="G39" s="169"/>
      <c r="H39" s="169"/>
      <c r="I39" s="169"/>
      <c r="J39" s="169"/>
      <c r="K39" s="169"/>
    </row>
    <row r="40" spans="1:12" ht="18" customHeight="1" x14ac:dyDescent="0.3">
      <c r="A40" s="166" t="s">
        <v>23</v>
      </c>
      <c r="B40" s="167"/>
      <c r="C40" s="188" t="s">
        <v>26</v>
      </c>
      <c r="D40" s="189"/>
      <c r="E40" s="189"/>
      <c r="F40" s="189"/>
      <c r="G40" s="189"/>
      <c r="H40" s="189"/>
      <c r="I40" s="189"/>
      <c r="J40" s="189"/>
      <c r="K40" s="189"/>
    </row>
    <row r="41" spans="1:12" ht="60.75" customHeight="1" x14ac:dyDescent="0.3">
      <c r="A41" s="166" t="s">
        <v>32</v>
      </c>
      <c r="B41" s="167"/>
      <c r="C41" s="188" t="s">
        <v>90</v>
      </c>
      <c r="D41" s="189"/>
      <c r="E41" s="189"/>
      <c r="F41" s="189"/>
      <c r="G41" s="189"/>
      <c r="H41" s="189"/>
      <c r="I41" s="189"/>
      <c r="J41" s="189"/>
      <c r="K41" s="189"/>
      <c r="L41" s="162"/>
    </row>
    <row r="42" spans="1:12" ht="45" customHeight="1" x14ac:dyDescent="0.3">
      <c r="A42" s="166" t="s">
        <v>88</v>
      </c>
      <c r="B42" s="167"/>
      <c r="C42" s="188" t="s">
        <v>89</v>
      </c>
      <c r="D42" s="189"/>
      <c r="E42" s="189"/>
      <c r="F42" s="189"/>
      <c r="G42" s="189"/>
      <c r="H42" s="189"/>
      <c r="I42" s="189"/>
      <c r="J42" s="189"/>
      <c r="K42" s="189"/>
    </row>
    <row r="43" spans="1:12" s="96" customFormat="1" ht="46.5" customHeight="1" x14ac:dyDescent="0.3">
      <c r="A43" s="166" t="s">
        <v>61</v>
      </c>
      <c r="B43" s="167"/>
      <c r="C43" s="190" t="s">
        <v>102</v>
      </c>
      <c r="D43" s="191"/>
      <c r="E43" s="191"/>
      <c r="F43" s="191"/>
      <c r="G43" s="191"/>
      <c r="H43" s="191"/>
      <c r="I43" s="191"/>
      <c r="J43" s="191"/>
      <c r="K43" s="191"/>
      <c r="L43" s="148"/>
    </row>
    <row r="44" spans="1:12" ht="48.75" customHeight="1" x14ac:dyDescent="0.3">
      <c r="A44" s="166" t="s">
        <v>24</v>
      </c>
      <c r="B44" s="167"/>
      <c r="C44" s="192" t="s">
        <v>98</v>
      </c>
      <c r="D44" s="193"/>
      <c r="E44" s="193"/>
      <c r="F44" s="193"/>
      <c r="G44" s="193"/>
      <c r="H44" s="193"/>
      <c r="I44" s="193"/>
      <c r="J44" s="193"/>
      <c r="K44" s="193"/>
    </row>
    <row r="45" spans="1:12" ht="102" customHeight="1" x14ac:dyDescent="0.3">
      <c r="A45" s="166" t="s">
        <v>34</v>
      </c>
      <c r="B45" s="167"/>
      <c r="C45" s="188" t="s">
        <v>112</v>
      </c>
      <c r="D45" s="189"/>
      <c r="E45" s="189"/>
      <c r="F45" s="189"/>
      <c r="G45" s="189"/>
      <c r="H45" s="189"/>
      <c r="I45" s="189"/>
      <c r="J45" s="189"/>
      <c r="K45" s="189"/>
    </row>
    <row r="46" spans="1:12" ht="46.5" customHeight="1" x14ac:dyDescent="0.3">
      <c r="A46" s="166" t="s">
        <v>25</v>
      </c>
      <c r="B46" s="167"/>
      <c r="C46" s="188" t="s">
        <v>91</v>
      </c>
      <c r="D46" s="189"/>
      <c r="E46" s="189"/>
      <c r="F46" s="189"/>
      <c r="G46" s="189"/>
      <c r="H46" s="189"/>
      <c r="I46" s="189"/>
      <c r="J46" s="189"/>
      <c r="K46" s="189"/>
    </row>
    <row r="47" spans="1:12" ht="47.25" customHeight="1" x14ac:dyDescent="0.3">
      <c r="A47" s="166" t="s">
        <v>46</v>
      </c>
      <c r="B47" s="167"/>
      <c r="C47" s="192" t="s">
        <v>111</v>
      </c>
      <c r="D47" s="193"/>
      <c r="E47" s="193"/>
      <c r="F47" s="193"/>
      <c r="G47" s="193"/>
      <c r="H47" s="193"/>
      <c r="I47" s="193"/>
      <c r="J47" s="193"/>
      <c r="K47" s="193"/>
    </row>
    <row r="48" spans="1:12" ht="126" customHeight="1" x14ac:dyDescent="0.3">
      <c r="A48" s="194" t="s">
        <v>47</v>
      </c>
      <c r="B48" s="195"/>
      <c r="C48" s="195"/>
      <c r="D48" s="195"/>
      <c r="E48" s="195"/>
      <c r="F48" s="195"/>
      <c r="G48" s="195"/>
      <c r="H48" s="195"/>
      <c r="I48" s="195"/>
      <c r="J48" s="195"/>
      <c r="K48" s="195"/>
    </row>
    <row r="49" spans="1:12" x14ac:dyDescent="0.3">
      <c r="A49" s="25"/>
      <c r="B49" s="25"/>
      <c r="C49" s="25"/>
      <c r="D49" s="26"/>
      <c r="E49" s="27"/>
      <c r="F49" s="27"/>
      <c r="G49" s="27"/>
      <c r="H49" s="27"/>
      <c r="I49" s="27"/>
      <c r="J49" s="27"/>
      <c r="K49" s="25"/>
    </row>
    <row r="50" spans="1:12" x14ac:dyDescent="0.3">
      <c r="A50" s="25"/>
      <c r="B50" s="25"/>
      <c r="C50" s="25"/>
      <c r="D50" s="26"/>
      <c r="E50" s="27"/>
      <c r="F50" s="27"/>
      <c r="G50" s="27"/>
      <c r="H50" s="27"/>
      <c r="I50" s="27"/>
      <c r="J50" s="27"/>
      <c r="K50" s="25"/>
    </row>
    <row r="51" spans="1:12" ht="15" customHeight="1" x14ac:dyDescent="0.3">
      <c r="A51" s="99"/>
      <c r="B51" s="99"/>
      <c r="C51" s="99"/>
      <c r="D51" s="99"/>
      <c r="E51" s="99"/>
      <c r="F51" s="99"/>
      <c r="G51" s="99"/>
      <c r="H51" s="99"/>
      <c r="I51" s="99"/>
      <c r="J51" s="99"/>
      <c r="K51" s="99"/>
    </row>
    <row r="52" spans="1:12" ht="15" customHeight="1" x14ac:dyDescent="0.3">
      <c r="A52" s="99"/>
      <c r="B52" s="99"/>
      <c r="C52" s="99"/>
      <c r="D52" s="99"/>
      <c r="E52" s="99"/>
      <c r="F52" s="99"/>
      <c r="G52" s="99"/>
      <c r="H52" s="99"/>
      <c r="I52" s="99"/>
      <c r="J52" s="99"/>
      <c r="K52" s="99"/>
    </row>
    <row r="53" spans="1:12" ht="15.75" customHeight="1" x14ac:dyDescent="0.3">
      <c r="A53" s="99"/>
      <c r="B53" s="99"/>
      <c r="C53" s="99"/>
      <c r="D53" s="99"/>
      <c r="E53" s="99"/>
      <c r="F53" s="99"/>
      <c r="G53" s="99"/>
      <c r="H53" s="25"/>
      <c r="I53" s="25"/>
      <c r="J53" s="99"/>
      <c r="K53" s="99"/>
    </row>
    <row r="54" spans="1:12" ht="15" customHeight="1" x14ac:dyDescent="0.3">
      <c r="A54" s="100"/>
      <c r="B54" s="100"/>
      <c r="C54" s="100"/>
      <c r="D54" s="101"/>
      <c r="E54" s="102"/>
      <c r="F54" s="102"/>
      <c r="G54" s="102"/>
      <c r="H54" s="25"/>
      <c r="I54" s="25"/>
      <c r="J54" s="102"/>
      <c r="K54" s="100"/>
    </row>
    <row r="55" spans="1:12" ht="15" hidden="1" customHeight="1" x14ac:dyDescent="0.3">
      <c r="A55" s="100"/>
      <c r="B55" s="100"/>
      <c r="C55" s="100"/>
      <c r="D55" s="101"/>
      <c r="E55" s="102"/>
      <c r="F55" s="102"/>
      <c r="G55" s="102"/>
      <c r="H55" s="25"/>
      <c r="I55" s="25"/>
      <c r="J55" s="102"/>
      <c r="K55" s="100"/>
    </row>
    <row r="56" spans="1:12" ht="15" hidden="1" customHeight="1" x14ac:dyDescent="0.3">
      <c r="A56" s="25"/>
      <c r="B56" s="25"/>
      <c r="C56" s="25"/>
      <c r="D56" s="26"/>
      <c r="E56" s="27"/>
      <c r="F56" s="27"/>
      <c r="G56" s="27"/>
      <c r="H56" s="269" t="s">
        <v>27</v>
      </c>
      <c r="I56" s="25"/>
      <c r="J56" s="27"/>
      <c r="K56" s="25"/>
    </row>
    <row r="57" spans="1:12" ht="15" hidden="1" customHeight="1" x14ac:dyDescent="0.3">
      <c r="A57" s="25"/>
      <c r="B57" s="25"/>
      <c r="C57" s="25"/>
      <c r="D57" s="26"/>
      <c r="E57" s="27"/>
      <c r="F57" s="27"/>
      <c r="G57" s="27"/>
      <c r="H57" s="269" t="s">
        <v>130</v>
      </c>
      <c r="I57" s="25"/>
      <c r="J57" s="27"/>
      <c r="K57" s="25"/>
      <c r="L57" s="28"/>
    </row>
    <row r="58" spans="1:12" ht="15" hidden="1" customHeight="1" x14ac:dyDescent="0.3">
      <c r="A58" s="25"/>
      <c r="B58" s="25"/>
      <c r="C58" s="25"/>
      <c r="D58" s="26"/>
      <c r="E58" s="27"/>
      <c r="F58" s="27"/>
      <c r="G58" s="27"/>
      <c r="H58" s="269" t="s">
        <v>28</v>
      </c>
      <c r="I58" s="25"/>
      <c r="J58" s="27"/>
      <c r="K58" s="25"/>
      <c r="L58" s="28"/>
    </row>
    <row r="59" spans="1:12" ht="15" hidden="1" customHeight="1" x14ac:dyDescent="0.3">
      <c r="A59" s="25"/>
      <c r="B59" s="25"/>
      <c r="C59" s="25"/>
      <c r="D59" s="26"/>
      <c r="E59" s="27"/>
      <c r="F59" s="27"/>
      <c r="G59" s="27"/>
      <c r="H59" s="269" t="s">
        <v>29</v>
      </c>
      <c r="I59" s="25"/>
      <c r="J59" s="27"/>
      <c r="K59" s="25"/>
      <c r="L59" s="28"/>
    </row>
    <row r="60" spans="1:12" ht="15" hidden="1" customHeight="1" x14ac:dyDescent="0.3">
      <c r="A60" s="25"/>
      <c r="B60" s="25"/>
      <c r="C60" s="25"/>
      <c r="D60" s="26"/>
      <c r="E60" s="27"/>
      <c r="F60" s="27"/>
      <c r="G60" s="27"/>
      <c r="H60" s="269" t="s">
        <v>30</v>
      </c>
      <c r="I60" s="25"/>
      <c r="J60" s="27"/>
      <c r="K60" s="25"/>
      <c r="L60" s="28"/>
    </row>
    <row r="61" spans="1:12" ht="15" hidden="1" customHeight="1" x14ac:dyDescent="0.3">
      <c r="A61" s="25"/>
      <c r="B61" s="25"/>
      <c r="C61" s="25"/>
      <c r="D61" s="26"/>
      <c r="E61" s="27"/>
      <c r="F61" s="27"/>
      <c r="G61" s="27"/>
      <c r="H61" s="270"/>
      <c r="I61" s="25"/>
      <c r="J61" s="27"/>
      <c r="K61" s="25"/>
      <c r="L61" s="28"/>
    </row>
    <row r="62" spans="1:12" ht="15" hidden="1" customHeight="1" x14ac:dyDescent="0.3">
      <c r="A62" s="25"/>
      <c r="B62" s="25"/>
      <c r="C62" s="25"/>
      <c r="D62" s="26"/>
      <c r="E62" s="27"/>
      <c r="F62" s="27"/>
      <c r="G62" s="27"/>
      <c r="H62" s="271" t="s">
        <v>48</v>
      </c>
      <c r="I62" s="27"/>
      <c r="J62" s="27"/>
      <c r="K62" s="25"/>
      <c r="L62" s="28"/>
    </row>
    <row r="63" spans="1:12" ht="15" hidden="1" customHeight="1" x14ac:dyDescent="0.3">
      <c r="A63" s="25"/>
      <c r="B63" s="25"/>
      <c r="C63" s="25"/>
      <c r="D63" s="26"/>
      <c r="E63" s="27"/>
      <c r="F63" s="27"/>
      <c r="G63" s="27"/>
      <c r="H63" s="271" t="s">
        <v>132</v>
      </c>
      <c r="I63" s="27"/>
      <c r="J63" s="27"/>
      <c r="K63" s="25"/>
      <c r="L63" s="28"/>
    </row>
    <row r="64" spans="1:12" ht="15" hidden="1" customHeight="1" x14ac:dyDescent="0.3">
      <c r="A64" s="25"/>
      <c r="B64" s="25"/>
      <c r="C64" s="25"/>
      <c r="D64" s="26"/>
      <c r="E64" s="27"/>
      <c r="F64" s="27"/>
      <c r="G64" s="27"/>
      <c r="H64" s="271" t="s">
        <v>49</v>
      </c>
      <c r="I64" s="103"/>
      <c r="J64" s="27"/>
      <c r="K64" s="25"/>
      <c r="L64" s="28"/>
    </row>
    <row r="65" spans="1:12" ht="15" hidden="1" customHeight="1" x14ac:dyDescent="0.3">
      <c r="A65" s="25"/>
      <c r="B65" s="25"/>
      <c r="C65" s="25"/>
      <c r="D65" s="26"/>
      <c r="E65" s="27"/>
      <c r="F65" s="27"/>
      <c r="G65" s="27"/>
      <c r="H65" s="271" t="s">
        <v>50</v>
      </c>
      <c r="I65" s="103"/>
      <c r="J65" s="27"/>
      <c r="K65" s="25"/>
      <c r="L65" s="28"/>
    </row>
    <row r="66" spans="1:12" ht="15" hidden="1" customHeight="1" x14ac:dyDescent="0.3">
      <c r="A66" s="25"/>
      <c r="B66" s="25"/>
      <c r="C66" s="25"/>
      <c r="D66" s="26"/>
      <c r="E66" s="27"/>
      <c r="F66" s="27"/>
      <c r="G66" s="27"/>
      <c r="H66" s="271" t="s">
        <v>51</v>
      </c>
      <c r="I66" s="103"/>
      <c r="J66" s="27"/>
      <c r="K66" s="25"/>
      <c r="L66" s="28"/>
    </row>
    <row r="67" spans="1:12" ht="15" hidden="1" customHeight="1" x14ac:dyDescent="0.3">
      <c r="A67" s="25"/>
      <c r="B67" s="25"/>
      <c r="C67" s="25"/>
      <c r="D67" s="26"/>
      <c r="E67" s="27"/>
      <c r="F67" s="27"/>
      <c r="G67" s="27"/>
      <c r="H67" s="272" t="s">
        <v>52</v>
      </c>
      <c r="I67" s="103"/>
      <c r="J67" s="27"/>
      <c r="K67" s="25"/>
      <c r="L67" s="28"/>
    </row>
    <row r="68" spans="1:12" ht="15" hidden="1" customHeight="1" x14ac:dyDescent="0.3">
      <c r="A68" s="25"/>
      <c r="B68" s="25"/>
      <c r="C68" s="25"/>
      <c r="D68" s="26"/>
      <c r="E68" s="27"/>
      <c r="F68" s="27"/>
      <c r="G68" s="27"/>
      <c r="H68" s="272" t="s">
        <v>53</v>
      </c>
      <c r="I68" s="103"/>
      <c r="J68" s="27"/>
      <c r="K68" s="25"/>
      <c r="L68" s="28"/>
    </row>
    <row r="69" spans="1:12" ht="15" hidden="1" customHeight="1" x14ac:dyDescent="0.3">
      <c r="A69" s="25"/>
      <c r="B69" s="25"/>
      <c r="C69" s="25"/>
      <c r="D69" s="26"/>
      <c r="E69" s="27"/>
      <c r="F69" s="27"/>
      <c r="G69" s="27"/>
      <c r="H69" s="273" t="s">
        <v>105</v>
      </c>
      <c r="I69" s="27"/>
      <c r="J69" s="27"/>
      <c r="K69" s="25"/>
      <c r="L69" s="28"/>
    </row>
    <row r="70" spans="1:12" ht="15" hidden="1" customHeight="1" x14ac:dyDescent="0.3">
      <c r="A70" s="25"/>
      <c r="B70" s="25"/>
      <c r="C70" s="25"/>
      <c r="D70" s="26"/>
      <c r="E70" s="27"/>
      <c r="F70" s="27"/>
      <c r="G70" s="27"/>
      <c r="H70" s="274" t="s">
        <v>54</v>
      </c>
      <c r="I70" s="104"/>
      <c r="J70" s="27"/>
      <c r="K70" s="25"/>
      <c r="L70" s="28"/>
    </row>
    <row r="71" spans="1:12" ht="15" hidden="1" customHeight="1" x14ac:dyDescent="0.3">
      <c r="A71" s="25"/>
      <c r="B71" s="25"/>
      <c r="C71" s="25"/>
      <c r="D71" s="26"/>
      <c r="E71" s="27"/>
      <c r="F71" s="27"/>
      <c r="G71" s="27"/>
      <c r="H71" s="275" t="s">
        <v>55</v>
      </c>
      <c r="I71" s="27"/>
      <c r="J71" s="27"/>
      <c r="K71" s="25"/>
      <c r="L71" s="28"/>
    </row>
    <row r="72" spans="1:12" ht="15" hidden="1" customHeight="1" x14ac:dyDescent="0.3">
      <c r="A72" s="25"/>
      <c r="B72" s="25"/>
      <c r="C72" s="25"/>
      <c r="D72" s="26"/>
      <c r="E72" s="27"/>
      <c r="F72" s="27"/>
      <c r="G72" s="27"/>
      <c r="H72" s="274"/>
      <c r="I72" s="103"/>
      <c r="J72" s="27"/>
      <c r="K72" s="25"/>
      <c r="L72" s="28"/>
    </row>
    <row r="73" spans="1:12" ht="15" hidden="1" customHeight="1" x14ac:dyDescent="0.3">
      <c r="A73" s="25"/>
      <c r="B73" s="25"/>
      <c r="C73" s="25"/>
      <c r="D73" s="26"/>
      <c r="E73" s="27"/>
      <c r="F73" s="27"/>
      <c r="G73" s="27"/>
      <c r="H73" s="274"/>
      <c r="I73" s="103"/>
      <c r="J73" s="27"/>
      <c r="K73" s="25"/>
      <c r="L73" s="28"/>
    </row>
    <row r="74" spans="1:12" ht="15" hidden="1" customHeight="1" x14ac:dyDescent="0.3">
      <c r="A74" s="25"/>
      <c r="B74" s="25"/>
      <c r="C74" s="25"/>
      <c r="D74" s="26"/>
      <c r="E74" s="27"/>
      <c r="F74" s="27"/>
      <c r="G74" s="27"/>
      <c r="H74" s="274"/>
      <c r="I74" s="27"/>
      <c r="J74" s="27"/>
      <c r="K74" s="25"/>
      <c r="L74" s="28"/>
    </row>
    <row r="75" spans="1:12" ht="15" hidden="1" customHeight="1" x14ac:dyDescent="0.3">
      <c r="A75" s="25"/>
      <c r="B75" s="25"/>
      <c r="C75" s="25"/>
      <c r="D75" s="26"/>
      <c r="E75" s="27"/>
      <c r="F75" s="27"/>
      <c r="G75" s="27"/>
      <c r="H75" s="276"/>
      <c r="I75" s="103"/>
      <c r="J75" s="27"/>
      <c r="K75" s="25"/>
      <c r="L75" s="28"/>
    </row>
    <row r="76" spans="1:12" ht="15" hidden="1" customHeight="1" x14ac:dyDescent="0.3">
      <c r="A76" s="25"/>
      <c r="B76" s="25"/>
      <c r="C76" s="25"/>
      <c r="D76" s="26"/>
      <c r="E76" s="27"/>
      <c r="F76" s="27"/>
      <c r="G76" s="27"/>
      <c r="H76" s="276"/>
      <c r="I76" s="103"/>
      <c r="J76" s="27"/>
      <c r="K76" s="25"/>
      <c r="L76" s="28"/>
    </row>
    <row r="77" spans="1:12" ht="15" hidden="1" customHeight="1" x14ac:dyDescent="0.3">
      <c r="A77" s="25"/>
      <c r="B77" s="25"/>
      <c r="C77" s="25"/>
      <c r="D77" s="26"/>
      <c r="E77" s="27"/>
      <c r="F77" s="27"/>
      <c r="G77" s="27"/>
      <c r="H77" s="277" t="s">
        <v>107</v>
      </c>
      <c r="I77" s="103"/>
      <c r="J77" s="27"/>
      <c r="K77" s="25"/>
      <c r="L77" s="28"/>
    </row>
    <row r="78" spans="1:12" ht="15" hidden="1" customHeight="1" x14ac:dyDescent="0.3">
      <c r="A78" s="25"/>
      <c r="B78" s="25"/>
      <c r="C78" s="25"/>
      <c r="D78" s="26"/>
      <c r="E78" s="27"/>
      <c r="F78" s="27"/>
      <c r="G78" s="27"/>
      <c r="H78" s="277" t="s">
        <v>108</v>
      </c>
      <c r="I78" s="27"/>
      <c r="J78" s="27"/>
      <c r="K78" s="25"/>
      <c r="L78" s="28"/>
    </row>
    <row r="79" spans="1:12" ht="15" hidden="1" customHeight="1" x14ac:dyDescent="0.3">
      <c r="A79" s="25"/>
      <c r="B79" s="25"/>
      <c r="C79" s="25"/>
      <c r="D79" s="26"/>
      <c r="E79" s="27"/>
      <c r="F79" s="27"/>
      <c r="G79" s="27"/>
      <c r="H79" s="277" t="s">
        <v>109</v>
      </c>
      <c r="I79" s="105"/>
      <c r="J79" s="27"/>
      <c r="K79" s="25"/>
      <c r="L79" s="28"/>
    </row>
    <row r="80" spans="1:12" ht="15" customHeight="1" x14ac:dyDescent="0.3">
      <c r="A80" s="25"/>
      <c r="B80" s="25"/>
      <c r="C80" s="25"/>
      <c r="D80" s="26"/>
      <c r="E80" s="27"/>
      <c r="F80" s="27"/>
      <c r="G80" s="27"/>
      <c r="H80" s="277" t="s">
        <v>110</v>
      </c>
      <c r="I80" s="27"/>
      <c r="J80" s="27"/>
      <c r="K80" s="25"/>
      <c r="L80" s="28"/>
    </row>
    <row r="81" spans="1:12" ht="15" customHeight="1" x14ac:dyDescent="0.3">
      <c r="A81" s="25"/>
      <c r="B81" s="25"/>
      <c r="C81" s="25"/>
      <c r="D81" s="26"/>
      <c r="E81" s="27"/>
      <c r="F81" s="27"/>
      <c r="G81" s="27"/>
      <c r="H81" s="107"/>
      <c r="I81" s="103"/>
      <c r="J81" s="27"/>
      <c r="K81" s="25"/>
      <c r="L81" s="28"/>
    </row>
    <row r="82" spans="1:12" ht="15" customHeight="1" x14ac:dyDescent="0.3">
      <c r="A82" s="25"/>
      <c r="B82" s="25"/>
      <c r="C82" s="25"/>
      <c r="D82" s="26"/>
      <c r="E82" s="27"/>
      <c r="F82" s="27"/>
      <c r="G82" s="27"/>
      <c r="H82" s="103"/>
      <c r="I82" s="103"/>
      <c r="J82" s="27"/>
      <c r="K82" s="25"/>
      <c r="L82" s="28"/>
    </row>
    <row r="83" spans="1:12" ht="15" customHeight="1" x14ac:dyDescent="0.3">
      <c r="A83" s="25"/>
      <c r="B83" s="25"/>
      <c r="C83" s="25"/>
      <c r="D83" s="26"/>
      <c r="E83" s="27"/>
      <c r="F83" s="27"/>
      <c r="G83" s="27"/>
      <c r="H83" s="103"/>
      <c r="I83" s="103"/>
      <c r="J83" s="27"/>
      <c r="K83" s="25"/>
      <c r="L83" s="28"/>
    </row>
    <row r="84" spans="1:12" ht="15" customHeight="1" x14ac:dyDescent="0.3">
      <c r="A84" s="25"/>
      <c r="B84" s="25"/>
      <c r="C84" s="25"/>
      <c r="D84" s="26"/>
      <c r="E84" s="27"/>
      <c r="F84" s="27"/>
      <c r="G84" s="27"/>
      <c r="H84" s="103"/>
      <c r="I84" s="103"/>
      <c r="J84" s="27"/>
      <c r="K84" s="25"/>
      <c r="L84" s="28"/>
    </row>
    <row r="85" spans="1:12" ht="15" customHeight="1" x14ac:dyDescent="0.3">
      <c r="A85" s="25"/>
      <c r="B85" s="25"/>
      <c r="C85" s="25"/>
      <c r="D85" s="26"/>
      <c r="E85" s="27"/>
      <c r="F85" s="27"/>
      <c r="G85" s="27"/>
      <c r="H85" s="103"/>
      <c r="I85" s="103"/>
      <c r="J85" s="27"/>
      <c r="K85" s="25"/>
      <c r="L85" s="28"/>
    </row>
    <row r="86" spans="1:12" ht="15" customHeight="1" x14ac:dyDescent="0.3">
      <c r="A86" s="25"/>
      <c r="B86" s="25"/>
      <c r="C86" s="25"/>
      <c r="D86" s="26"/>
      <c r="E86" s="27"/>
      <c r="F86" s="27"/>
      <c r="G86" s="27"/>
      <c r="H86" s="103"/>
      <c r="I86" s="103"/>
      <c r="J86" s="27"/>
      <c r="K86" s="25"/>
      <c r="L86" s="28"/>
    </row>
    <row r="87" spans="1:12" ht="15" customHeight="1" x14ac:dyDescent="0.3">
      <c r="A87" s="25"/>
      <c r="B87" s="25"/>
      <c r="C87" s="25"/>
      <c r="D87" s="26"/>
      <c r="E87" s="27"/>
      <c r="F87" s="27"/>
      <c r="G87" s="27"/>
      <c r="H87" s="103"/>
      <c r="I87" s="103"/>
      <c r="J87" s="27"/>
      <c r="K87" s="25"/>
      <c r="L87" s="28"/>
    </row>
    <row r="88" spans="1:12" ht="15" customHeight="1" x14ac:dyDescent="0.3">
      <c r="A88" s="25"/>
      <c r="B88" s="25"/>
      <c r="C88" s="25"/>
      <c r="D88" s="26"/>
      <c r="E88" s="27"/>
      <c r="F88" s="27"/>
      <c r="G88" s="27"/>
      <c r="H88" s="103"/>
      <c r="I88" s="103"/>
      <c r="J88" s="27"/>
      <c r="K88" s="25"/>
      <c r="L88" s="28"/>
    </row>
    <row r="89" spans="1:12" ht="15" customHeight="1" x14ac:dyDescent="0.3">
      <c r="A89" s="25"/>
      <c r="B89" s="25"/>
      <c r="C89" s="25"/>
      <c r="D89" s="26"/>
      <c r="E89" s="27"/>
      <c r="F89" s="27"/>
      <c r="G89" s="27"/>
      <c r="H89" s="103"/>
      <c r="I89" s="103"/>
      <c r="J89" s="27"/>
      <c r="K89" s="25"/>
      <c r="L89" s="28"/>
    </row>
    <row r="90" spans="1:12" ht="15" customHeight="1" x14ac:dyDescent="0.3">
      <c r="A90" s="25"/>
      <c r="B90" s="25"/>
      <c r="C90" s="25"/>
      <c r="D90" s="26"/>
      <c r="E90" s="27"/>
      <c r="F90" s="27"/>
      <c r="G90" s="27"/>
      <c r="H90" s="103"/>
      <c r="I90" s="103"/>
      <c r="J90" s="27"/>
      <c r="K90" s="25"/>
      <c r="L90" s="28"/>
    </row>
    <row r="91" spans="1:12" ht="15" customHeight="1" x14ac:dyDescent="0.3">
      <c r="A91" s="25"/>
      <c r="B91" s="25"/>
      <c r="C91" s="25"/>
      <c r="D91" s="26"/>
      <c r="E91" s="27"/>
      <c r="F91" s="27"/>
      <c r="G91" s="27"/>
      <c r="H91" s="103"/>
      <c r="I91" s="103"/>
      <c r="J91" s="27"/>
      <c r="K91" s="25"/>
      <c r="L91" s="28"/>
    </row>
    <row r="92" spans="1:12" ht="15" customHeight="1" x14ac:dyDescent="0.3">
      <c r="A92" s="25"/>
      <c r="B92" s="25"/>
      <c r="C92" s="25"/>
      <c r="D92" s="26"/>
      <c r="E92" s="27"/>
      <c r="F92" s="27"/>
      <c r="G92" s="27"/>
      <c r="H92" s="103"/>
      <c r="I92" s="103"/>
      <c r="J92" s="27"/>
      <c r="K92" s="25"/>
      <c r="L92" s="28"/>
    </row>
    <row r="93" spans="1:12" ht="15" customHeight="1" x14ac:dyDescent="0.3">
      <c r="A93" s="25"/>
      <c r="B93" s="25"/>
      <c r="C93" s="25"/>
      <c r="D93" s="26"/>
      <c r="E93" s="27"/>
      <c r="F93" s="27"/>
      <c r="G93" s="27"/>
      <c r="H93" s="106"/>
      <c r="I93" s="103"/>
      <c r="J93" s="27"/>
      <c r="K93" s="25"/>
      <c r="L93" s="28"/>
    </row>
    <row r="94" spans="1:12" ht="15" customHeight="1" x14ac:dyDescent="0.3">
      <c r="A94" s="25"/>
      <c r="B94" s="25"/>
      <c r="C94" s="25"/>
      <c r="D94" s="26"/>
      <c r="E94" s="27"/>
      <c r="F94" s="27"/>
      <c r="G94" s="27"/>
      <c r="H94" s="27"/>
      <c r="I94" s="103"/>
      <c r="J94" s="27"/>
      <c r="K94" s="25"/>
      <c r="L94" s="28"/>
    </row>
    <row r="95" spans="1:12" ht="15" customHeight="1" x14ac:dyDescent="0.3">
      <c r="A95" s="25"/>
      <c r="B95" s="25"/>
      <c r="C95" s="25"/>
      <c r="D95" s="26"/>
      <c r="E95" s="27"/>
      <c r="F95" s="27"/>
      <c r="G95" s="27"/>
      <c r="H95" s="27"/>
      <c r="I95" s="103"/>
      <c r="J95" s="27"/>
      <c r="K95" s="25"/>
      <c r="L95" s="28"/>
    </row>
    <row r="96" spans="1:12" ht="15" customHeight="1" x14ac:dyDescent="0.3">
      <c r="A96" s="25"/>
      <c r="B96" s="25"/>
      <c r="C96" s="25"/>
      <c r="D96" s="26"/>
      <c r="E96" s="27"/>
      <c r="F96" s="27"/>
      <c r="G96" s="27"/>
      <c r="H96" s="27"/>
      <c r="I96" s="27"/>
      <c r="J96" s="27"/>
      <c r="K96" s="25"/>
      <c r="L96" s="28"/>
    </row>
    <row r="97" spans="1:12" ht="15" customHeight="1" x14ac:dyDescent="0.3">
      <c r="A97" s="25"/>
      <c r="B97" s="25"/>
      <c r="C97" s="25"/>
      <c r="D97" s="26"/>
      <c r="E97" s="27"/>
      <c r="F97" s="27"/>
      <c r="G97" s="27"/>
      <c r="H97" s="27"/>
      <c r="I97" s="27"/>
      <c r="J97" s="27"/>
      <c r="K97" s="25"/>
      <c r="L97" s="28"/>
    </row>
    <row r="98" spans="1:12" x14ac:dyDescent="0.3">
      <c r="A98" s="25"/>
      <c r="B98" s="25"/>
      <c r="C98" s="25"/>
      <c r="D98" s="26"/>
      <c r="E98" s="27"/>
      <c r="F98" s="27"/>
      <c r="G98" s="27"/>
      <c r="H98" s="27"/>
      <c r="I98" s="27"/>
      <c r="J98" s="27"/>
      <c r="K98" s="25"/>
      <c r="L98" s="28"/>
    </row>
    <row r="99" spans="1:12" x14ac:dyDescent="0.3">
      <c r="A99" s="25"/>
      <c r="B99" s="25"/>
      <c r="C99" s="25"/>
      <c r="D99" s="26"/>
      <c r="E99" s="27"/>
      <c r="F99" s="27"/>
      <c r="G99" s="27"/>
      <c r="H99" s="27"/>
      <c r="I99" s="27"/>
      <c r="J99" s="27"/>
      <c r="K99" s="25"/>
      <c r="L99" s="28"/>
    </row>
    <row r="100" spans="1:12" x14ac:dyDescent="0.3">
      <c r="A100" s="25"/>
      <c r="B100" s="25"/>
      <c r="C100" s="25"/>
      <c r="D100" s="26"/>
      <c r="E100" s="27"/>
      <c r="F100" s="27"/>
      <c r="G100" s="27"/>
      <c r="H100" s="27"/>
      <c r="I100" s="27"/>
      <c r="J100" s="27"/>
      <c r="K100" s="25"/>
      <c r="L100" s="28"/>
    </row>
    <row r="101" spans="1:12" x14ac:dyDescent="0.3">
      <c r="A101" s="25"/>
      <c r="B101" s="25"/>
      <c r="C101" s="25"/>
      <c r="D101" s="26"/>
      <c r="E101" s="27"/>
      <c r="F101" s="27"/>
      <c r="G101" s="27"/>
      <c r="H101" s="27"/>
      <c r="I101" s="27"/>
      <c r="J101" s="27"/>
      <c r="K101" s="25"/>
      <c r="L101" s="28"/>
    </row>
    <row r="102" spans="1:12" x14ac:dyDescent="0.3">
      <c r="A102" s="25"/>
      <c r="B102" s="25"/>
      <c r="C102" s="25"/>
      <c r="D102" s="26"/>
      <c r="E102" s="27"/>
      <c r="F102" s="27"/>
      <c r="G102" s="27"/>
      <c r="H102" s="27"/>
      <c r="I102" s="27"/>
      <c r="J102" s="27"/>
      <c r="K102" s="25"/>
      <c r="L102" s="28"/>
    </row>
    <row r="103" spans="1:12" x14ac:dyDescent="0.3">
      <c r="A103" s="25"/>
      <c r="B103" s="25"/>
      <c r="C103" s="25"/>
      <c r="D103" s="26"/>
      <c r="E103" s="27"/>
      <c r="F103" s="27"/>
      <c r="G103" s="27"/>
      <c r="H103" s="27"/>
      <c r="I103" s="27"/>
      <c r="J103" s="27"/>
      <c r="K103" s="25"/>
      <c r="L103" s="28"/>
    </row>
    <row r="104" spans="1:12" x14ac:dyDescent="0.3">
      <c r="A104" s="25"/>
      <c r="B104" s="25"/>
      <c r="C104" s="25"/>
      <c r="D104" s="26"/>
      <c r="E104" s="27"/>
      <c r="F104" s="27"/>
      <c r="G104" s="27"/>
      <c r="H104" s="27"/>
      <c r="I104" s="27"/>
      <c r="J104" s="27"/>
      <c r="K104" s="25"/>
      <c r="L104" s="28"/>
    </row>
    <row r="105" spans="1:12" x14ac:dyDescent="0.3">
      <c r="A105" s="25"/>
      <c r="B105" s="25"/>
      <c r="C105" s="25"/>
      <c r="D105" s="26"/>
      <c r="E105" s="27"/>
      <c r="F105" s="27"/>
      <c r="G105" s="27"/>
      <c r="H105" s="27"/>
      <c r="I105" s="27"/>
      <c r="J105" s="27"/>
      <c r="K105" s="25"/>
      <c r="L105" s="28"/>
    </row>
    <row r="106" spans="1:12" x14ac:dyDescent="0.3">
      <c r="A106" s="25"/>
      <c r="B106" s="25"/>
      <c r="C106" s="25"/>
      <c r="D106" s="26"/>
      <c r="E106" s="27"/>
      <c r="F106" s="27"/>
      <c r="G106" s="27"/>
      <c r="H106" s="27"/>
      <c r="I106" s="27"/>
      <c r="J106" s="27"/>
      <c r="K106" s="25"/>
      <c r="L106" s="28"/>
    </row>
    <row r="107" spans="1:12" x14ac:dyDescent="0.3">
      <c r="A107" s="25"/>
      <c r="B107" s="25"/>
      <c r="C107" s="25"/>
      <c r="D107" s="26"/>
      <c r="E107" s="27"/>
      <c r="F107" s="27"/>
      <c r="G107" s="27"/>
      <c r="H107" s="27"/>
      <c r="I107" s="27"/>
      <c r="J107" s="27"/>
      <c r="K107" s="25"/>
      <c r="L107" s="28"/>
    </row>
    <row r="108" spans="1:12" x14ac:dyDescent="0.3">
      <c r="A108" s="25"/>
      <c r="B108" s="25"/>
      <c r="C108" s="25"/>
      <c r="D108" s="26"/>
      <c r="E108" s="27"/>
      <c r="F108" s="27"/>
      <c r="G108" s="27"/>
      <c r="H108" s="27"/>
      <c r="I108" s="27"/>
      <c r="J108" s="27"/>
      <c r="K108" s="25"/>
      <c r="L108" s="28"/>
    </row>
    <row r="109" spans="1:12" x14ac:dyDescent="0.3">
      <c r="A109" s="25"/>
      <c r="B109" s="25"/>
      <c r="C109" s="25"/>
      <c r="D109" s="26"/>
      <c r="E109" s="27"/>
      <c r="F109" s="27"/>
      <c r="G109" s="27"/>
      <c r="H109" s="27"/>
      <c r="I109" s="27"/>
      <c r="J109" s="27"/>
      <c r="K109" s="25"/>
      <c r="L109" s="28"/>
    </row>
    <row r="110" spans="1:12" x14ac:dyDescent="0.3">
      <c r="A110" s="25"/>
      <c r="B110" s="25"/>
      <c r="C110" s="25"/>
      <c r="D110" s="26"/>
      <c r="E110" s="27"/>
      <c r="F110" s="27"/>
      <c r="G110" s="27"/>
      <c r="H110" s="27"/>
      <c r="I110" s="27"/>
      <c r="J110" s="27"/>
      <c r="K110" s="25"/>
      <c r="L110" s="28"/>
    </row>
    <row r="111" spans="1:12" x14ac:dyDescent="0.3">
      <c r="A111" s="25"/>
      <c r="B111" s="25"/>
      <c r="C111" s="25"/>
      <c r="D111" s="26"/>
      <c r="E111" s="27"/>
      <c r="F111" s="27"/>
      <c r="G111" s="27"/>
      <c r="H111" s="27"/>
      <c r="I111" s="27"/>
      <c r="J111" s="27"/>
      <c r="K111" s="25"/>
      <c r="L111" s="28"/>
    </row>
    <row r="112" spans="1:12" x14ac:dyDescent="0.3">
      <c r="A112" s="25"/>
      <c r="B112" s="25"/>
      <c r="C112" s="25"/>
      <c r="D112" s="26"/>
      <c r="E112" s="27"/>
      <c r="F112" s="27"/>
      <c r="G112" s="27"/>
      <c r="H112" s="27"/>
      <c r="I112" s="27"/>
      <c r="J112" s="27"/>
      <c r="K112" s="25"/>
      <c r="L112" s="28"/>
    </row>
    <row r="113" spans="1:12" x14ac:dyDescent="0.3">
      <c r="A113" s="25"/>
      <c r="B113" s="25"/>
      <c r="C113" s="25"/>
      <c r="D113" s="26"/>
      <c r="E113" s="27"/>
      <c r="F113" s="27"/>
      <c r="G113" s="27"/>
      <c r="H113" s="27"/>
      <c r="I113" s="27"/>
      <c r="J113" s="27"/>
      <c r="K113" s="25"/>
      <c r="L113" s="28"/>
    </row>
    <row r="114" spans="1:12" x14ac:dyDescent="0.3">
      <c r="A114" s="25"/>
      <c r="B114" s="25"/>
      <c r="C114" s="25"/>
      <c r="D114" s="26"/>
      <c r="E114" s="27"/>
      <c r="F114" s="27"/>
      <c r="G114" s="27"/>
      <c r="H114" s="27"/>
      <c r="I114" s="27"/>
      <c r="J114" s="27"/>
      <c r="K114" s="25"/>
      <c r="L114" s="28"/>
    </row>
    <row r="115" spans="1:12" x14ac:dyDescent="0.3">
      <c r="A115" s="25"/>
      <c r="B115" s="25"/>
      <c r="C115" s="25"/>
      <c r="D115" s="26"/>
      <c r="E115" s="27"/>
      <c r="F115" s="27"/>
      <c r="G115" s="27"/>
      <c r="H115" s="27"/>
      <c r="I115" s="27"/>
      <c r="J115" s="27"/>
      <c r="K115" s="25"/>
      <c r="L115" s="28"/>
    </row>
    <row r="116" spans="1:12" x14ac:dyDescent="0.3">
      <c r="A116" s="25"/>
      <c r="B116" s="25"/>
      <c r="C116" s="25"/>
      <c r="D116" s="26"/>
      <c r="E116" s="27"/>
      <c r="F116" s="27"/>
      <c r="G116" s="27"/>
      <c r="H116" s="27"/>
      <c r="I116" s="27"/>
      <c r="J116" s="27"/>
      <c r="K116" s="25"/>
      <c r="L116" s="28"/>
    </row>
    <row r="117" spans="1:12" x14ac:dyDescent="0.3">
      <c r="A117" s="25"/>
      <c r="B117" s="25"/>
      <c r="C117" s="25"/>
      <c r="D117" s="26"/>
      <c r="E117" s="27"/>
      <c r="F117" s="27"/>
      <c r="G117" s="27"/>
      <c r="H117" s="27"/>
      <c r="I117" s="27"/>
      <c r="J117" s="27"/>
      <c r="K117" s="25"/>
      <c r="L117" s="28"/>
    </row>
    <row r="118" spans="1:12" x14ac:dyDescent="0.3">
      <c r="A118" s="25"/>
      <c r="B118" s="25"/>
      <c r="C118" s="25"/>
      <c r="D118" s="26"/>
      <c r="E118" s="27"/>
      <c r="F118" s="27"/>
      <c r="G118" s="27"/>
      <c r="H118" s="27"/>
      <c r="I118" s="27"/>
      <c r="J118" s="27"/>
      <c r="K118" s="25"/>
      <c r="L118" s="28"/>
    </row>
    <row r="119" spans="1:12" x14ac:dyDescent="0.3">
      <c r="A119" s="25"/>
      <c r="B119" s="25"/>
      <c r="C119" s="25"/>
      <c r="D119" s="26"/>
      <c r="E119" s="27"/>
      <c r="F119" s="27"/>
      <c r="G119" s="27"/>
      <c r="H119" s="27"/>
      <c r="I119" s="27"/>
      <c r="J119" s="27"/>
      <c r="K119" s="25"/>
      <c r="L119" s="28"/>
    </row>
    <row r="120" spans="1:12" x14ac:dyDescent="0.3">
      <c r="A120" s="25"/>
      <c r="B120" s="25"/>
      <c r="C120" s="25"/>
      <c r="D120" s="26"/>
      <c r="E120" s="27"/>
      <c r="F120" s="27"/>
      <c r="G120" s="27"/>
      <c r="H120" s="27"/>
      <c r="I120" s="27"/>
      <c r="J120" s="27"/>
      <c r="K120" s="25"/>
      <c r="L120" s="28"/>
    </row>
    <row r="121" spans="1:12" x14ac:dyDescent="0.3">
      <c r="A121" s="25"/>
      <c r="B121" s="25"/>
      <c r="C121" s="25"/>
      <c r="D121" s="26"/>
      <c r="E121" s="27"/>
      <c r="F121" s="27"/>
      <c r="G121" s="27"/>
      <c r="I121" s="27"/>
      <c r="J121" s="27"/>
      <c r="K121" s="25"/>
      <c r="L121" s="28"/>
    </row>
    <row r="122" spans="1:12" x14ac:dyDescent="0.3">
      <c r="A122" s="25"/>
      <c r="B122" s="25"/>
      <c r="C122" s="25"/>
      <c r="D122" s="26"/>
      <c r="E122" s="27"/>
      <c r="F122" s="27"/>
      <c r="G122" s="27"/>
      <c r="I122" s="27"/>
      <c r="J122" s="27"/>
      <c r="K122" s="25"/>
      <c r="L122" s="28"/>
    </row>
    <row r="123" spans="1:12" x14ac:dyDescent="0.3">
      <c r="A123" s="25"/>
      <c r="B123" s="25"/>
      <c r="C123" s="25"/>
      <c r="D123" s="26"/>
      <c r="E123" s="27"/>
      <c r="F123" s="27"/>
      <c r="G123" s="27"/>
      <c r="I123" s="27"/>
      <c r="J123" s="27"/>
      <c r="K123" s="25"/>
      <c r="L123" s="28"/>
    </row>
  </sheetData>
  <sheetProtection formatCells="0" formatColumns="0" formatRows="0" insertRows="0" selectLockedCells="1" autoFilter="0" pivotTables="0" selectUnlockedCells="1"/>
  <protectedRanges>
    <protectedRange sqref="J15:J19" name="Rozsah4"/>
    <protectedRange sqref="B15:C19" name="Rozsah3"/>
    <protectedRange sqref="E15:I19" name="Rozsah2"/>
  </protectedRanges>
  <mergeCells count="32">
    <mergeCell ref="A46:B46"/>
    <mergeCell ref="C46:K46"/>
    <mergeCell ref="A47:B47"/>
    <mergeCell ref="C47:K47"/>
    <mergeCell ref="A48:K48"/>
    <mergeCell ref="A43:B43"/>
    <mergeCell ref="C43:K43"/>
    <mergeCell ref="A44:B44"/>
    <mergeCell ref="C44:K44"/>
    <mergeCell ref="A45:B45"/>
    <mergeCell ref="C45:K45"/>
    <mergeCell ref="A40:B40"/>
    <mergeCell ref="C40:K40"/>
    <mergeCell ref="A41:B41"/>
    <mergeCell ref="C41:K41"/>
    <mergeCell ref="A42:B42"/>
    <mergeCell ref="C42:K42"/>
    <mergeCell ref="A39:B39"/>
    <mergeCell ref="C39:K39"/>
    <mergeCell ref="A2:K2"/>
    <mergeCell ref="A7:K7"/>
    <mergeCell ref="C10:K10"/>
    <mergeCell ref="C11:K11"/>
    <mergeCell ref="A20:F20"/>
    <mergeCell ref="I20:J20"/>
    <mergeCell ref="A31:F31"/>
    <mergeCell ref="A32:F32"/>
    <mergeCell ref="A37:D37"/>
    <mergeCell ref="A38:B38"/>
    <mergeCell ref="C38:K38"/>
    <mergeCell ref="C13:K13"/>
    <mergeCell ref="A13:B13"/>
  </mergeCells>
  <dataValidations xWindow="1576" yWindow="313" count="15">
    <dataValidation allowBlank="1" showInputMessage="1" showErrorMessage="1" prompt="Uveďte zdôvodnenie nevyhnutnosti výdavk pre realizáciu aktivít projektu." sqref="K15:K19"/>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5:J19"/>
    <dataValidation allowBlank="1" showErrorMessage="1" prompt="Je potrebné vybrať relevantnú hlavnú aktivitu." sqref="A13"/>
    <dataValidation type="list" allowBlank="1" showInputMessage="1" showErrorMessage="1" sqref="I26:I30">
      <formula1>$H$62:$H$71</formula1>
    </dataValidation>
    <dataValidation allowBlank="1" showInputMessage="1" showErrorMessage="1" prompt="Finančný limit pre odmenu je 8,95 EUR za hodinu. Oprávneným výdavkom je cena práce, t.j. hrubá hodinová odmena (ohraničená uvedeným FL) a jej zodpovedajúce zákonné odvody zamestnávateľa." sqref="F27"/>
    <dataValidation allowBlank="1" showInputMessage="1" showErrorMessage="1" prompt="Rešpektujte stanovené finančné limity na externý manažment projektu, ktoré sú uvedené v Prílohe č. 2 Príručky k oprávnenosti výdavkov - Finančné a percentuálne limity." sqref="F28"/>
    <dataValidation allowBlank="1" showInputMessage="1" showErrorMessage="1" prompt="Finančný limit pre hrubú mzdu je 1 556 EUR za mesiac. Oprávneným výdavkom je cena práce, t.j. hrubá mesačná mzda (ohraničená uvedeným FL) a jej zodpovedajúce zákonné odvody zamestnávateľa. Uvedený FL sa aplikuje v prípade plného (100 %) pracovného úväzku." sqref="F2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0:B30"/>
    <dataValidation allowBlank="1" showInputMessage="1" showErrorMessage="1" prompt="Povinný nástroj pre informovanie a komunikáciu pri projektoch, na ktoré sa nevzťahuje povinnosť osadenia dočasného pútača a osadenia stálej tabule" sqref="A29:B29"/>
    <dataValidation allowBlank="1" showInputMessage="1" showErrorMessage="1" prompt="V prípade potreby uveďte ďalšie typy výdavkov" sqref="B15:B19"/>
    <dataValidation allowBlank="1" showInputMessage="1" showErrorMessage="1" prompt="Úväzok môže byť rozdelený medzi zamestnanca žiadateľa aj zamestnanca partnera. V takomto prípade je potrebné popísať zabezpečované činnosti v rámci riadenia projektu zo strany žiadateľa a zo strany partnera." sqref="J26:J27"/>
    <dataValidation allowBlank="1" showInputMessage="1" showErrorMessage="1" prompt="Rešpektujte stanovené finančné limity, ktoré sú uvedené v Prílohe č. 2 Príručky k oprávnenosti výdavkov - Finančné a percentuálne limity" sqref="F29:F30"/>
    <dataValidation type="list" allowBlank="1" showInputMessage="1" showErrorMessage="1" sqref="I15:I19">
      <formula1>$H$62:$H$71</formula1>
    </dataValidation>
    <dataValidation type="list" allowBlank="1" showInputMessage="1" showErrorMessage="1" prompt="Z roletového menu vyberte príslušnú hlavnú aktivitu. Nie je možné kombinovať viacero hlavných aktivít projektu." sqref="C13:K13">
      <formula1>$H$77:$H$80</formula1>
    </dataValidation>
    <dataValidation type="list" allowBlank="1" showInputMessage="1" showErrorMessage="1" prompt="Z roletového menu vyberte príslušnú skupinu oprávnených výdavkov v súlade s prílohou výzvy č. 4 - Zoznam skupín oprávnených výdavkov_x000a_" sqref="C15:C19">
      <formula1>$H$56:$H$60</formula1>
    </dataValidation>
  </dataValidations>
  <pageMargins left="0.78740157480314965" right="0.78740157480314965" top="0.74803149606299213" bottom="0.74803149606299213" header="0.31496062992125984" footer="0.31496062992125984"/>
  <pageSetup paperSize="9" scale="50" fitToHeight="0" orientation="landscape" r:id="rId1"/>
  <rowBreaks count="1" manualBreakCount="1">
    <brk id="21"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S155"/>
  <sheetViews>
    <sheetView view="pageBreakPreview" topLeftCell="A139" zoomScale="85" zoomScaleNormal="100" zoomScaleSheetLayoutView="85" workbookViewId="0">
      <selection activeCell="C31" sqref="C31"/>
    </sheetView>
  </sheetViews>
  <sheetFormatPr defaultRowHeight="16.5" x14ac:dyDescent="0.3"/>
  <cols>
    <col min="1" max="1" width="35.85546875" style="107" bestFit="1" customWidth="1"/>
    <col min="2" max="2" width="7.7109375" style="107" customWidth="1"/>
    <col min="3" max="3" width="40.5703125" style="107" customWidth="1"/>
    <col min="4" max="4" width="32.140625" style="107" customWidth="1"/>
    <col min="5" max="5" width="18.7109375" style="107" customWidth="1"/>
    <col min="6" max="6" width="18.140625" style="107" customWidth="1"/>
    <col min="7" max="7" width="14.42578125" style="107" customWidth="1"/>
    <col min="8" max="8" width="12.28515625" style="107" customWidth="1"/>
    <col min="9" max="9" width="42.140625" style="107" customWidth="1"/>
    <col min="10" max="10" width="14" style="107" bestFit="1" customWidth="1"/>
    <col min="11" max="11" width="9.140625" style="107"/>
    <col min="12" max="12" width="35.85546875" style="107" bestFit="1" customWidth="1"/>
    <col min="13" max="13" width="13.42578125" style="107" bestFit="1" customWidth="1"/>
    <col min="14" max="14" width="12.85546875" style="107" bestFit="1" customWidth="1"/>
    <col min="15" max="256" width="9.140625" style="107"/>
    <col min="257" max="257" width="35.85546875" style="107" bestFit="1" customWidth="1"/>
    <col min="258" max="258" width="7.7109375" style="107" customWidth="1"/>
    <col min="259" max="259" width="40.5703125" style="107" customWidth="1"/>
    <col min="260" max="260" width="32.140625" style="107" customWidth="1"/>
    <col min="261" max="261" width="18.7109375" style="107" customWidth="1"/>
    <col min="262" max="262" width="11.7109375" style="107" customWidth="1"/>
    <col min="263" max="263" width="23.28515625" style="107" customWidth="1"/>
    <col min="264" max="264" width="12.28515625" style="107" customWidth="1"/>
    <col min="265" max="265" width="42.140625" style="107" customWidth="1"/>
    <col min="266" max="266" width="14" style="107" bestFit="1" customWidth="1"/>
    <col min="267" max="267" width="9.140625" style="107"/>
    <col min="268" max="268" width="35.85546875" style="107" bestFit="1" customWidth="1"/>
    <col min="269" max="269" width="13.42578125" style="107" bestFit="1" customWidth="1"/>
    <col min="270" max="270" width="12.85546875" style="107" bestFit="1" customWidth="1"/>
    <col min="271" max="512" width="9.140625" style="107"/>
    <col min="513" max="513" width="35.85546875" style="107" bestFit="1" customWidth="1"/>
    <col min="514" max="514" width="7.7109375" style="107" customWidth="1"/>
    <col min="515" max="515" width="40.5703125" style="107" customWidth="1"/>
    <col min="516" max="516" width="32.140625" style="107" customWidth="1"/>
    <col min="517" max="517" width="18.7109375" style="107" customWidth="1"/>
    <col min="518" max="518" width="11.7109375" style="107" customWidth="1"/>
    <col min="519" max="519" width="23.28515625" style="107" customWidth="1"/>
    <col min="520" max="520" width="12.28515625" style="107" customWidth="1"/>
    <col min="521" max="521" width="42.140625" style="107" customWidth="1"/>
    <col min="522" max="522" width="14" style="107" bestFit="1" customWidth="1"/>
    <col min="523" max="523" width="9.140625" style="107"/>
    <col min="524" max="524" width="35.85546875" style="107" bestFit="1" customWidth="1"/>
    <col min="525" max="525" width="13.42578125" style="107" bestFit="1" customWidth="1"/>
    <col min="526" max="526" width="12.85546875" style="107" bestFit="1" customWidth="1"/>
    <col min="527" max="768" width="9.140625" style="107"/>
    <col min="769" max="769" width="35.85546875" style="107" bestFit="1" customWidth="1"/>
    <col min="770" max="770" width="7.7109375" style="107" customWidth="1"/>
    <col min="771" max="771" width="40.5703125" style="107" customWidth="1"/>
    <col min="772" max="772" width="32.140625" style="107" customWidth="1"/>
    <col min="773" max="773" width="18.7109375" style="107" customWidth="1"/>
    <col min="774" max="774" width="11.7109375" style="107" customWidth="1"/>
    <col min="775" max="775" width="23.28515625" style="107" customWidth="1"/>
    <col min="776" max="776" width="12.28515625" style="107" customWidth="1"/>
    <col min="777" max="777" width="42.140625" style="107" customWidth="1"/>
    <col min="778" max="778" width="14" style="107" bestFit="1" customWidth="1"/>
    <col min="779" max="779" width="9.140625" style="107"/>
    <col min="780" max="780" width="35.85546875" style="107" bestFit="1" customWidth="1"/>
    <col min="781" max="781" width="13.42578125" style="107" bestFit="1" customWidth="1"/>
    <col min="782" max="782" width="12.85546875" style="107" bestFit="1" customWidth="1"/>
    <col min="783" max="1024" width="9.140625" style="107"/>
    <col min="1025" max="1025" width="35.85546875" style="107" bestFit="1" customWidth="1"/>
    <col min="1026" max="1026" width="7.7109375" style="107" customWidth="1"/>
    <col min="1027" max="1027" width="40.5703125" style="107" customWidth="1"/>
    <col min="1028" max="1028" width="32.140625" style="107" customWidth="1"/>
    <col min="1029" max="1029" width="18.7109375" style="107" customWidth="1"/>
    <col min="1030" max="1030" width="11.7109375" style="107" customWidth="1"/>
    <col min="1031" max="1031" width="23.28515625" style="107" customWidth="1"/>
    <col min="1032" max="1032" width="12.28515625" style="107" customWidth="1"/>
    <col min="1033" max="1033" width="42.140625" style="107" customWidth="1"/>
    <col min="1034" max="1034" width="14" style="107" bestFit="1" customWidth="1"/>
    <col min="1035" max="1035" width="9.140625" style="107"/>
    <col min="1036" max="1036" width="35.85546875" style="107" bestFit="1" customWidth="1"/>
    <col min="1037" max="1037" width="13.42578125" style="107" bestFit="1" customWidth="1"/>
    <col min="1038" max="1038" width="12.85546875" style="107" bestFit="1" customWidth="1"/>
    <col min="1039" max="1280" width="9.140625" style="107"/>
    <col min="1281" max="1281" width="35.85546875" style="107" bestFit="1" customWidth="1"/>
    <col min="1282" max="1282" width="7.7109375" style="107" customWidth="1"/>
    <col min="1283" max="1283" width="40.5703125" style="107" customWidth="1"/>
    <col min="1284" max="1284" width="32.140625" style="107" customWidth="1"/>
    <col min="1285" max="1285" width="18.7109375" style="107" customWidth="1"/>
    <col min="1286" max="1286" width="11.7109375" style="107" customWidth="1"/>
    <col min="1287" max="1287" width="23.28515625" style="107" customWidth="1"/>
    <col min="1288" max="1288" width="12.28515625" style="107" customWidth="1"/>
    <col min="1289" max="1289" width="42.140625" style="107" customWidth="1"/>
    <col min="1290" max="1290" width="14" style="107" bestFit="1" customWidth="1"/>
    <col min="1291" max="1291" width="9.140625" style="107"/>
    <col min="1292" max="1292" width="35.85546875" style="107" bestFit="1" customWidth="1"/>
    <col min="1293" max="1293" width="13.42578125" style="107" bestFit="1" customWidth="1"/>
    <col min="1294" max="1294" width="12.85546875" style="107" bestFit="1" customWidth="1"/>
    <col min="1295" max="1536" width="9.140625" style="107"/>
    <col min="1537" max="1537" width="35.85546875" style="107" bestFit="1" customWidth="1"/>
    <col min="1538" max="1538" width="7.7109375" style="107" customWidth="1"/>
    <col min="1539" max="1539" width="40.5703125" style="107" customWidth="1"/>
    <col min="1540" max="1540" width="32.140625" style="107" customWidth="1"/>
    <col min="1541" max="1541" width="18.7109375" style="107" customWidth="1"/>
    <col min="1542" max="1542" width="11.7109375" style="107" customWidth="1"/>
    <col min="1543" max="1543" width="23.28515625" style="107" customWidth="1"/>
    <col min="1544" max="1544" width="12.28515625" style="107" customWidth="1"/>
    <col min="1545" max="1545" width="42.140625" style="107" customWidth="1"/>
    <col min="1546" max="1546" width="14" style="107" bestFit="1" customWidth="1"/>
    <col min="1547" max="1547" width="9.140625" style="107"/>
    <col min="1548" max="1548" width="35.85546875" style="107" bestFit="1" customWidth="1"/>
    <col min="1549" max="1549" width="13.42578125" style="107" bestFit="1" customWidth="1"/>
    <col min="1550" max="1550" width="12.85546875" style="107" bestFit="1" customWidth="1"/>
    <col min="1551" max="1792" width="9.140625" style="107"/>
    <col min="1793" max="1793" width="35.85546875" style="107" bestFit="1" customWidth="1"/>
    <col min="1794" max="1794" width="7.7109375" style="107" customWidth="1"/>
    <col min="1795" max="1795" width="40.5703125" style="107" customWidth="1"/>
    <col min="1796" max="1796" width="32.140625" style="107" customWidth="1"/>
    <col min="1797" max="1797" width="18.7109375" style="107" customWidth="1"/>
    <col min="1798" max="1798" width="11.7109375" style="107" customWidth="1"/>
    <col min="1799" max="1799" width="23.28515625" style="107" customWidth="1"/>
    <col min="1800" max="1800" width="12.28515625" style="107" customWidth="1"/>
    <col min="1801" max="1801" width="42.140625" style="107" customWidth="1"/>
    <col min="1802" max="1802" width="14" style="107" bestFit="1" customWidth="1"/>
    <col min="1803" max="1803" width="9.140625" style="107"/>
    <col min="1804" max="1804" width="35.85546875" style="107" bestFit="1" customWidth="1"/>
    <col min="1805" max="1805" width="13.42578125" style="107" bestFit="1" customWidth="1"/>
    <col min="1806" max="1806" width="12.85546875" style="107" bestFit="1" customWidth="1"/>
    <col min="1807" max="2048" width="9.140625" style="107"/>
    <col min="2049" max="2049" width="35.85546875" style="107" bestFit="1" customWidth="1"/>
    <col min="2050" max="2050" width="7.7109375" style="107" customWidth="1"/>
    <col min="2051" max="2051" width="40.5703125" style="107" customWidth="1"/>
    <col min="2052" max="2052" width="32.140625" style="107" customWidth="1"/>
    <col min="2053" max="2053" width="18.7109375" style="107" customWidth="1"/>
    <col min="2054" max="2054" width="11.7109375" style="107" customWidth="1"/>
    <col min="2055" max="2055" width="23.28515625" style="107" customWidth="1"/>
    <col min="2056" max="2056" width="12.28515625" style="107" customWidth="1"/>
    <col min="2057" max="2057" width="42.140625" style="107" customWidth="1"/>
    <col min="2058" max="2058" width="14" style="107" bestFit="1" customWidth="1"/>
    <col min="2059" max="2059" width="9.140625" style="107"/>
    <col min="2060" max="2060" width="35.85546875" style="107" bestFit="1" customWidth="1"/>
    <col min="2061" max="2061" width="13.42578125" style="107" bestFit="1" customWidth="1"/>
    <col min="2062" max="2062" width="12.85546875" style="107" bestFit="1" customWidth="1"/>
    <col min="2063" max="2304" width="9.140625" style="107"/>
    <col min="2305" max="2305" width="35.85546875" style="107" bestFit="1" customWidth="1"/>
    <col min="2306" max="2306" width="7.7109375" style="107" customWidth="1"/>
    <col min="2307" max="2307" width="40.5703125" style="107" customWidth="1"/>
    <col min="2308" max="2308" width="32.140625" style="107" customWidth="1"/>
    <col min="2309" max="2309" width="18.7109375" style="107" customWidth="1"/>
    <col min="2310" max="2310" width="11.7109375" style="107" customWidth="1"/>
    <col min="2311" max="2311" width="23.28515625" style="107" customWidth="1"/>
    <col min="2312" max="2312" width="12.28515625" style="107" customWidth="1"/>
    <col min="2313" max="2313" width="42.140625" style="107" customWidth="1"/>
    <col min="2314" max="2314" width="14" style="107" bestFit="1" customWidth="1"/>
    <col min="2315" max="2315" width="9.140625" style="107"/>
    <col min="2316" max="2316" width="35.85546875" style="107" bestFit="1" customWidth="1"/>
    <col min="2317" max="2317" width="13.42578125" style="107" bestFit="1" customWidth="1"/>
    <col min="2318" max="2318" width="12.85546875" style="107" bestFit="1" customWidth="1"/>
    <col min="2319" max="2560" width="9.140625" style="107"/>
    <col min="2561" max="2561" width="35.85546875" style="107" bestFit="1" customWidth="1"/>
    <col min="2562" max="2562" width="7.7109375" style="107" customWidth="1"/>
    <col min="2563" max="2563" width="40.5703125" style="107" customWidth="1"/>
    <col min="2564" max="2564" width="32.140625" style="107" customWidth="1"/>
    <col min="2565" max="2565" width="18.7109375" style="107" customWidth="1"/>
    <col min="2566" max="2566" width="11.7109375" style="107" customWidth="1"/>
    <col min="2567" max="2567" width="23.28515625" style="107" customWidth="1"/>
    <col min="2568" max="2568" width="12.28515625" style="107" customWidth="1"/>
    <col min="2569" max="2569" width="42.140625" style="107" customWidth="1"/>
    <col min="2570" max="2570" width="14" style="107" bestFit="1" customWidth="1"/>
    <col min="2571" max="2571" width="9.140625" style="107"/>
    <col min="2572" max="2572" width="35.85546875" style="107" bestFit="1" customWidth="1"/>
    <col min="2573" max="2573" width="13.42578125" style="107" bestFit="1" customWidth="1"/>
    <col min="2574" max="2574" width="12.85546875" style="107" bestFit="1" customWidth="1"/>
    <col min="2575" max="2816" width="9.140625" style="107"/>
    <col min="2817" max="2817" width="35.85546875" style="107" bestFit="1" customWidth="1"/>
    <col min="2818" max="2818" width="7.7109375" style="107" customWidth="1"/>
    <col min="2819" max="2819" width="40.5703125" style="107" customWidth="1"/>
    <col min="2820" max="2820" width="32.140625" style="107" customWidth="1"/>
    <col min="2821" max="2821" width="18.7109375" style="107" customWidth="1"/>
    <col min="2822" max="2822" width="11.7109375" style="107" customWidth="1"/>
    <col min="2823" max="2823" width="23.28515625" style="107" customWidth="1"/>
    <col min="2824" max="2824" width="12.28515625" style="107" customWidth="1"/>
    <col min="2825" max="2825" width="42.140625" style="107" customWidth="1"/>
    <col min="2826" max="2826" width="14" style="107" bestFit="1" customWidth="1"/>
    <col min="2827" max="2827" width="9.140625" style="107"/>
    <col min="2828" max="2828" width="35.85546875" style="107" bestFit="1" customWidth="1"/>
    <col min="2829" max="2829" width="13.42578125" style="107" bestFit="1" customWidth="1"/>
    <col min="2830" max="2830" width="12.85546875" style="107" bestFit="1" customWidth="1"/>
    <col min="2831" max="3072" width="9.140625" style="107"/>
    <col min="3073" max="3073" width="35.85546875" style="107" bestFit="1" customWidth="1"/>
    <col min="3074" max="3074" width="7.7109375" style="107" customWidth="1"/>
    <col min="3075" max="3075" width="40.5703125" style="107" customWidth="1"/>
    <col min="3076" max="3076" width="32.140625" style="107" customWidth="1"/>
    <col min="3077" max="3077" width="18.7109375" style="107" customWidth="1"/>
    <col min="3078" max="3078" width="11.7109375" style="107" customWidth="1"/>
    <col min="3079" max="3079" width="23.28515625" style="107" customWidth="1"/>
    <col min="3080" max="3080" width="12.28515625" style="107" customWidth="1"/>
    <col min="3081" max="3081" width="42.140625" style="107" customWidth="1"/>
    <col min="3082" max="3082" width="14" style="107" bestFit="1" customWidth="1"/>
    <col min="3083" max="3083" width="9.140625" style="107"/>
    <col min="3084" max="3084" width="35.85546875" style="107" bestFit="1" customWidth="1"/>
    <col min="3085" max="3085" width="13.42578125" style="107" bestFit="1" customWidth="1"/>
    <col min="3086" max="3086" width="12.85546875" style="107" bestFit="1" customWidth="1"/>
    <col min="3087" max="3328" width="9.140625" style="107"/>
    <col min="3329" max="3329" width="35.85546875" style="107" bestFit="1" customWidth="1"/>
    <col min="3330" max="3330" width="7.7109375" style="107" customWidth="1"/>
    <col min="3331" max="3331" width="40.5703125" style="107" customWidth="1"/>
    <col min="3332" max="3332" width="32.140625" style="107" customWidth="1"/>
    <col min="3333" max="3333" width="18.7109375" style="107" customWidth="1"/>
    <col min="3334" max="3334" width="11.7109375" style="107" customWidth="1"/>
    <col min="3335" max="3335" width="23.28515625" style="107" customWidth="1"/>
    <col min="3336" max="3336" width="12.28515625" style="107" customWidth="1"/>
    <col min="3337" max="3337" width="42.140625" style="107" customWidth="1"/>
    <col min="3338" max="3338" width="14" style="107" bestFit="1" customWidth="1"/>
    <col min="3339" max="3339" width="9.140625" style="107"/>
    <col min="3340" max="3340" width="35.85546875" style="107" bestFit="1" customWidth="1"/>
    <col min="3341" max="3341" width="13.42578125" style="107" bestFit="1" customWidth="1"/>
    <col min="3342" max="3342" width="12.85546875" style="107" bestFit="1" customWidth="1"/>
    <col min="3343" max="3584" width="9.140625" style="107"/>
    <col min="3585" max="3585" width="35.85546875" style="107" bestFit="1" customWidth="1"/>
    <col min="3586" max="3586" width="7.7109375" style="107" customWidth="1"/>
    <col min="3587" max="3587" width="40.5703125" style="107" customWidth="1"/>
    <col min="3588" max="3588" width="32.140625" style="107" customWidth="1"/>
    <col min="3589" max="3589" width="18.7109375" style="107" customWidth="1"/>
    <col min="3590" max="3590" width="11.7109375" style="107" customWidth="1"/>
    <col min="3591" max="3591" width="23.28515625" style="107" customWidth="1"/>
    <col min="3592" max="3592" width="12.28515625" style="107" customWidth="1"/>
    <col min="3593" max="3593" width="42.140625" style="107" customWidth="1"/>
    <col min="3594" max="3594" width="14" style="107" bestFit="1" customWidth="1"/>
    <col min="3595" max="3595" width="9.140625" style="107"/>
    <col min="3596" max="3596" width="35.85546875" style="107" bestFit="1" customWidth="1"/>
    <col min="3597" max="3597" width="13.42578125" style="107" bestFit="1" customWidth="1"/>
    <col min="3598" max="3598" width="12.85546875" style="107" bestFit="1" customWidth="1"/>
    <col min="3599" max="3840" width="9.140625" style="107"/>
    <col min="3841" max="3841" width="35.85546875" style="107" bestFit="1" customWidth="1"/>
    <col min="3842" max="3842" width="7.7109375" style="107" customWidth="1"/>
    <col min="3843" max="3843" width="40.5703125" style="107" customWidth="1"/>
    <col min="3844" max="3844" width="32.140625" style="107" customWidth="1"/>
    <col min="3845" max="3845" width="18.7109375" style="107" customWidth="1"/>
    <col min="3846" max="3846" width="11.7109375" style="107" customWidth="1"/>
    <col min="3847" max="3847" width="23.28515625" style="107" customWidth="1"/>
    <col min="3848" max="3848" width="12.28515625" style="107" customWidth="1"/>
    <col min="3849" max="3849" width="42.140625" style="107" customWidth="1"/>
    <col min="3850" max="3850" width="14" style="107" bestFit="1" customWidth="1"/>
    <col min="3851" max="3851" width="9.140625" style="107"/>
    <col min="3852" max="3852" width="35.85546875" style="107" bestFit="1" customWidth="1"/>
    <col min="3853" max="3853" width="13.42578125" style="107" bestFit="1" customWidth="1"/>
    <col min="3854" max="3854" width="12.85546875" style="107" bestFit="1" customWidth="1"/>
    <col min="3855" max="4096" width="9.140625" style="107"/>
    <col min="4097" max="4097" width="35.85546875" style="107" bestFit="1" customWidth="1"/>
    <col min="4098" max="4098" width="7.7109375" style="107" customWidth="1"/>
    <col min="4099" max="4099" width="40.5703125" style="107" customWidth="1"/>
    <col min="4100" max="4100" width="32.140625" style="107" customWidth="1"/>
    <col min="4101" max="4101" width="18.7109375" style="107" customWidth="1"/>
    <col min="4102" max="4102" width="11.7109375" style="107" customWidth="1"/>
    <col min="4103" max="4103" width="23.28515625" style="107" customWidth="1"/>
    <col min="4104" max="4104" width="12.28515625" style="107" customWidth="1"/>
    <col min="4105" max="4105" width="42.140625" style="107" customWidth="1"/>
    <col min="4106" max="4106" width="14" style="107" bestFit="1" customWidth="1"/>
    <col min="4107" max="4107" width="9.140625" style="107"/>
    <col min="4108" max="4108" width="35.85546875" style="107" bestFit="1" customWidth="1"/>
    <col min="4109" max="4109" width="13.42578125" style="107" bestFit="1" customWidth="1"/>
    <col min="4110" max="4110" width="12.85546875" style="107" bestFit="1" customWidth="1"/>
    <col min="4111" max="4352" width="9.140625" style="107"/>
    <col min="4353" max="4353" width="35.85546875" style="107" bestFit="1" customWidth="1"/>
    <col min="4354" max="4354" width="7.7109375" style="107" customWidth="1"/>
    <col min="4355" max="4355" width="40.5703125" style="107" customWidth="1"/>
    <col min="4356" max="4356" width="32.140625" style="107" customWidth="1"/>
    <col min="4357" max="4357" width="18.7109375" style="107" customWidth="1"/>
    <col min="4358" max="4358" width="11.7109375" style="107" customWidth="1"/>
    <col min="4359" max="4359" width="23.28515625" style="107" customWidth="1"/>
    <col min="4360" max="4360" width="12.28515625" style="107" customWidth="1"/>
    <col min="4361" max="4361" width="42.140625" style="107" customWidth="1"/>
    <col min="4362" max="4362" width="14" style="107" bestFit="1" customWidth="1"/>
    <col min="4363" max="4363" width="9.140625" style="107"/>
    <col min="4364" max="4364" width="35.85546875" style="107" bestFit="1" customWidth="1"/>
    <col min="4365" max="4365" width="13.42578125" style="107" bestFit="1" customWidth="1"/>
    <col min="4366" max="4366" width="12.85546875" style="107" bestFit="1" customWidth="1"/>
    <col min="4367" max="4608" width="9.140625" style="107"/>
    <col min="4609" max="4609" width="35.85546875" style="107" bestFit="1" customWidth="1"/>
    <col min="4610" max="4610" width="7.7109375" style="107" customWidth="1"/>
    <col min="4611" max="4611" width="40.5703125" style="107" customWidth="1"/>
    <col min="4612" max="4612" width="32.140625" style="107" customWidth="1"/>
    <col min="4613" max="4613" width="18.7109375" style="107" customWidth="1"/>
    <col min="4614" max="4614" width="11.7109375" style="107" customWidth="1"/>
    <col min="4615" max="4615" width="23.28515625" style="107" customWidth="1"/>
    <col min="4616" max="4616" width="12.28515625" style="107" customWidth="1"/>
    <col min="4617" max="4617" width="42.140625" style="107" customWidth="1"/>
    <col min="4618" max="4618" width="14" style="107" bestFit="1" customWidth="1"/>
    <col min="4619" max="4619" width="9.140625" style="107"/>
    <col min="4620" max="4620" width="35.85546875" style="107" bestFit="1" customWidth="1"/>
    <col min="4621" max="4621" width="13.42578125" style="107" bestFit="1" customWidth="1"/>
    <col min="4622" max="4622" width="12.85546875" style="107" bestFit="1" customWidth="1"/>
    <col min="4623" max="4864" width="9.140625" style="107"/>
    <col min="4865" max="4865" width="35.85546875" style="107" bestFit="1" customWidth="1"/>
    <col min="4866" max="4866" width="7.7109375" style="107" customWidth="1"/>
    <col min="4867" max="4867" width="40.5703125" style="107" customWidth="1"/>
    <col min="4868" max="4868" width="32.140625" style="107" customWidth="1"/>
    <col min="4869" max="4869" width="18.7109375" style="107" customWidth="1"/>
    <col min="4870" max="4870" width="11.7109375" style="107" customWidth="1"/>
    <col min="4871" max="4871" width="23.28515625" style="107" customWidth="1"/>
    <col min="4872" max="4872" width="12.28515625" style="107" customWidth="1"/>
    <col min="4873" max="4873" width="42.140625" style="107" customWidth="1"/>
    <col min="4874" max="4874" width="14" style="107" bestFit="1" customWidth="1"/>
    <col min="4875" max="4875" width="9.140625" style="107"/>
    <col min="4876" max="4876" width="35.85546875" style="107" bestFit="1" customWidth="1"/>
    <col min="4877" max="4877" width="13.42578125" style="107" bestFit="1" customWidth="1"/>
    <col min="4878" max="4878" width="12.85546875" style="107" bestFit="1" customWidth="1"/>
    <col min="4879" max="5120" width="9.140625" style="107"/>
    <col min="5121" max="5121" width="35.85546875" style="107" bestFit="1" customWidth="1"/>
    <col min="5122" max="5122" width="7.7109375" style="107" customWidth="1"/>
    <col min="5123" max="5123" width="40.5703125" style="107" customWidth="1"/>
    <col min="5124" max="5124" width="32.140625" style="107" customWidth="1"/>
    <col min="5125" max="5125" width="18.7109375" style="107" customWidth="1"/>
    <col min="5126" max="5126" width="11.7109375" style="107" customWidth="1"/>
    <col min="5127" max="5127" width="23.28515625" style="107" customWidth="1"/>
    <col min="5128" max="5128" width="12.28515625" style="107" customWidth="1"/>
    <col min="5129" max="5129" width="42.140625" style="107" customWidth="1"/>
    <col min="5130" max="5130" width="14" style="107" bestFit="1" customWidth="1"/>
    <col min="5131" max="5131" width="9.140625" style="107"/>
    <col min="5132" max="5132" width="35.85546875" style="107" bestFit="1" customWidth="1"/>
    <col min="5133" max="5133" width="13.42578125" style="107" bestFit="1" customWidth="1"/>
    <col min="5134" max="5134" width="12.85546875" style="107" bestFit="1" customWidth="1"/>
    <col min="5135" max="5376" width="9.140625" style="107"/>
    <col min="5377" max="5377" width="35.85546875" style="107" bestFit="1" customWidth="1"/>
    <col min="5378" max="5378" width="7.7109375" style="107" customWidth="1"/>
    <col min="5379" max="5379" width="40.5703125" style="107" customWidth="1"/>
    <col min="5380" max="5380" width="32.140625" style="107" customWidth="1"/>
    <col min="5381" max="5381" width="18.7109375" style="107" customWidth="1"/>
    <col min="5382" max="5382" width="11.7109375" style="107" customWidth="1"/>
    <col min="5383" max="5383" width="23.28515625" style="107" customWidth="1"/>
    <col min="5384" max="5384" width="12.28515625" style="107" customWidth="1"/>
    <col min="5385" max="5385" width="42.140625" style="107" customWidth="1"/>
    <col min="5386" max="5386" width="14" style="107" bestFit="1" customWidth="1"/>
    <col min="5387" max="5387" width="9.140625" style="107"/>
    <col min="5388" max="5388" width="35.85546875" style="107" bestFit="1" customWidth="1"/>
    <col min="5389" max="5389" width="13.42578125" style="107" bestFit="1" customWidth="1"/>
    <col min="5390" max="5390" width="12.85546875" style="107" bestFit="1" customWidth="1"/>
    <col min="5391" max="5632" width="9.140625" style="107"/>
    <col min="5633" max="5633" width="35.85546875" style="107" bestFit="1" customWidth="1"/>
    <col min="5634" max="5634" width="7.7109375" style="107" customWidth="1"/>
    <col min="5635" max="5635" width="40.5703125" style="107" customWidth="1"/>
    <col min="5636" max="5636" width="32.140625" style="107" customWidth="1"/>
    <col min="5637" max="5637" width="18.7109375" style="107" customWidth="1"/>
    <col min="5638" max="5638" width="11.7109375" style="107" customWidth="1"/>
    <col min="5639" max="5639" width="23.28515625" style="107" customWidth="1"/>
    <col min="5640" max="5640" width="12.28515625" style="107" customWidth="1"/>
    <col min="5641" max="5641" width="42.140625" style="107" customWidth="1"/>
    <col min="5642" max="5642" width="14" style="107" bestFit="1" customWidth="1"/>
    <col min="5643" max="5643" width="9.140625" style="107"/>
    <col min="5644" max="5644" width="35.85546875" style="107" bestFit="1" customWidth="1"/>
    <col min="5645" max="5645" width="13.42578125" style="107" bestFit="1" customWidth="1"/>
    <col min="5646" max="5646" width="12.85546875" style="107" bestFit="1" customWidth="1"/>
    <col min="5647" max="5888" width="9.140625" style="107"/>
    <col min="5889" max="5889" width="35.85546875" style="107" bestFit="1" customWidth="1"/>
    <col min="5890" max="5890" width="7.7109375" style="107" customWidth="1"/>
    <col min="5891" max="5891" width="40.5703125" style="107" customWidth="1"/>
    <col min="5892" max="5892" width="32.140625" style="107" customWidth="1"/>
    <col min="5893" max="5893" width="18.7109375" style="107" customWidth="1"/>
    <col min="5894" max="5894" width="11.7109375" style="107" customWidth="1"/>
    <col min="5895" max="5895" width="23.28515625" style="107" customWidth="1"/>
    <col min="5896" max="5896" width="12.28515625" style="107" customWidth="1"/>
    <col min="5897" max="5897" width="42.140625" style="107" customWidth="1"/>
    <col min="5898" max="5898" width="14" style="107" bestFit="1" customWidth="1"/>
    <col min="5899" max="5899" width="9.140625" style="107"/>
    <col min="5900" max="5900" width="35.85546875" style="107" bestFit="1" customWidth="1"/>
    <col min="5901" max="5901" width="13.42578125" style="107" bestFit="1" customWidth="1"/>
    <col min="5902" max="5902" width="12.85546875" style="107" bestFit="1" customWidth="1"/>
    <col min="5903" max="6144" width="9.140625" style="107"/>
    <col min="6145" max="6145" width="35.85546875" style="107" bestFit="1" customWidth="1"/>
    <col min="6146" max="6146" width="7.7109375" style="107" customWidth="1"/>
    <col min="6147" max="6147" width="40.5703125" style="107" customWidth="1"/>
    <col min="6148" max="6148" width="32.140625" style="107" customWidth="1"/>
    <col min="6149" max="6149" width="18.7109375" style="107" customWidth="1"/>
    <col min="6150" max="6150" width="11.7109375" style="107" customWidth="1"/>
    <col min="6151" max="6151" width="23.28515625" style="107" customWidth="1"/>
    <col min="6152" max="6152" width="12.28515625" style="107" customWidth="1"/>
    <col min="6153" max="6153" width="42.140625" style="107" customWidth="1"/>
    <col min="6154" max="6154" width="14" style="107" bestFit="1" customWidth="1"/>
    <col min="6155" max="6155" width="9.140625" style="107"/>
    <col min="6156" max="6156" width="35.85546875" style="107" bestFit="1" customWidth="1"/>
    <col min="6157" max="6157" width="13.42578125" style="107" bestFit="1" customWidth="1"/>
    <col min="6158" max="6158" width="12.85546875" style="107" bestFit="1" customWidth="1"/>
    <col min="6159" max="6400" width="9.140625" style="107"/>
    <col min="6401" max="6401" width="35.85546875" style="107" bestFit="1" customWidth="1"/>
    <col min="6402" max="6402" width="7.7109375" style="107" customWidth="1"/>
    <col min="6403" max="6403" width="40.5703125" style="107" customWidth="1"/>
    <col min="6404" max="6404" width="32.140625" style="107" customWidth="1"/>
    <col min="6405" max="6405" width="18.7109375" style="107" customWidth="1"/>
    <col min="6406" max="6406" width="11.7109375" style="107" customWidth="1"/>
    <col min="6407" max="6407" width="23.28515625" style="107" customWidth="1"/>
    <col min="6408" max="6408" width="12.28515625" style="107" customWidth="1"/>
    <col min="6409" max="6409" width="42.140625" style="107" customWidth="1"/>
    <col min="6410" max="6410" width="14" style="107" bestFit="1" customWidth="1"/>
    <col min="6411" max="6411" width="9.140625" style="107"/>
    <col min="6412" max="6412" width="35.85546875" style="107" bestFit="1" customWidth="1"/>
    <col min="6413" max="6413" width="13.42578125" style="107" bestFit="1" customWidth="1"/>
    <col min="6414" max="6414" width="12.85546875" style="107" bestFit="1" customWidth="1"/>
    <col min="6415" max="6656" width="9.140625" style="107"/>
    <col min="6657" max="6657" width="35.85546875" style="107" bestFit="1" customWidth="1"/>
    <col min="6658" max="6658" width="7.7109375" style="107" customWidth="1"/>
    <col min="6659" max="6659" width="40.5703125" style="107" customWidth="1"/>
    <col min="6660" max="6660" width="32.140625" style="107" customWidth="1"/>
    <col min="6661" max="6661" width="18.7109375" style="107" customWidth="1"/>
    <col min="6662" max="6662" width="11.7109375" style="107" customWidth="1"/>
    <col min="6663" max="6663" width="23.28515625" style="107" customWidth="1"/>
    <col min="6664" max="6664" width="12.28515625" style="107" customWidth="1"/>
    <col min="6665" max="6665" width="42.140625" style="107" customWidth="1"/>
    <col min="6666" max="6666" width="14" style="107" bestFit="1" customWidth="1"/>
    <col min="6667" max="6667" width="9.140625" style="107"/>
    <col min="6668" max="6668" width="35.85546875" style="107" bestFit="1" customWidth="1"/>
    <col min="6669" max="6669" width="13.42578125" style="107" bestFit="1" customWidth="1"/>
    <col min="6670" max="6670" width="12.85546875" style="107" bestFit="1" customWidth="1"/>
    <col min="6671" max="6912" width="9.140625" style="107"/>
    <col min="6913" max="6913" width="35.85546875" style="107" bestFit="1" customWidth="1"/>
    <col min="6914" max="6914" width="7.7109375" style="107" customWidth="1"/>
    <col min="6915" max="6915" width="40.5703125" style="107" customWidth="1"/>
    <col min="6916" max="6916" width="32.140625" style="107" customWidth="1"/>
    <col min="6917" max="6917" width="18.7109375" style="107" customWidth="1"/>
    <col min="6918" max="6918" width="11.7109375" style="107" customWidth="1"/>
    <col min="6919" max="6919" width="23.28515625" style="107" customWidth="1"/>
    <col min="6920" max="6920" width="12.28515625" style="107" customWidth="1"/>
    <col min="6921" max="6921" width="42.140625" style="107" customWidth="1"/>
    <col min="6922" max="6922" width="14" style="107" bestFit="1" customWidth="1"/>
    <col min="6923" max="6923" width="9.140625" style="107"/>
    <col min="6924" max="6924" width="35.85546875" style="107" bestFit="1" customWidth="1"/>
    <col min="6925" max="6925" width="13.42578125" style="107" bestFit="1" customWidth="1"/>
    <col min="6926" max="6926" width="12.85546875" style="107" bestFit="1" customWidth="1"/>
    <col min="6927" max="7168" width="9.140625" style="107"/>
    <col min="7169" max="7169" width="35.85546875" style="107" bestFit="1" customWidth="1"/>
    <col min="7170" max="7170" width="7.7109375" style="107" customWidth="1"/>
    <col min="7171" max="7171" width="40.5703125" style="107" customWidth="1"/>
    <col min="7172" max="7172" width="32.140625" style="107" customWidth="1"/>
    <col min="7173" max="7173" width="18.7109375" style="107" customWidth="1"/>
    <col min="7174" max="7174" width="11.7109375" style="107" customWidth="1"/>
    <col min="7175" max="7175" width="23.28515625" style="107" customWidth="1"/>
    <col min="7176" max="7176" width="12.28515625" style="107" customWidth="1"/>
    <col min="7177" max="7177" width="42.140625" style="107" customWidth="1"/>
    <col min="7178" max="7178" width="14" style="107" bestFit="1" customWidth="1"/>
    <col min="7179" max="7179" width="9.140625" style="107"/>
    <col min="7180" max="7180" width="35.85546875" style="107" bestFit="1" customWidth="1"/>
    <col min="7181" max="7181" width="13.42578125" style="107" bestFit="1" customWidth="1"/>
    <col min="7182" max="7182" width="12.85546875" style="107" bestFit="1" customWidth="1"/>
    <col min="7183" max="7424" width="9.140625" style="107"/>
    <col min="7425" max="7425" width="35.85546875" style="107" bestFit="1" customWidth="1"/>
    <col min="7426" max="7426" width="7.7109375" style="107" customWidth="1"/>
    <col min="7427" max="7427" width="40.5703125" style="107" customWidth="1"/>
    <col min="7428" max="7428" width="32.140625" style="107" customWidth="1"/>
    <col min="7429" max="7429" width="18.7109375" style="107" customWidth="1"/>
    <col min="7430" max="7430" width="11.7109375" style="107" customWidth="1"/>
    <col min="7431" max="7431" width="23.28515625" style="107" customWidth="1"/>
    <col min="7432" max="7432" width="12.28515625" style="107" customWidth="1"/>
    <col min="7433" max="7433" width="42.140625" style="107" customWidth="1"/>
    <col min="7434" max="7434" width="14" style="107" bestFit="1" customWidth="1"/>
    <col min="7435" max="7435" width="9.140625" style="107"/>
    <col min="7436" max="7436" width="35.85546875" style="107" bestFit="1" customWidth="1"/>
    <col min="7437" max="7437" width="13.42578125" style="107" bestFit="1" customWidth="1"/>
    <col min="7438" max="7438" width="12.85546875" style="107" bestFit="1" customWidth="1"/>
    <col min="7439" max="7680" width="9.140625" style="107"/>
    <col min="7681" max="7681" width="35.85546875" style="107" bestFit="1" customWidth="1"/>
    <col min="7682" max="7682" width="7.7109375" style="107" customWidth="1"/>
    <col min="7683" max="7683" width="40.5703125" style="107" customWidth="1"/>
    <col min="7684" max="7684" width="32.140625" style="107" customWidth="1"/>
    <col min="7685" max="7685" width="18.7109375" style="107" customWidth="1"/>
    <col min="7686" max="7686" width="11.7109375" style="107" customWidth="1"/>
    <col min="7687" max="7687" width="23.28515625" style="107" customWidth="1"/>
    <col min="7688" max="7688" width="12.28515625" style="107" customWidth="1"/>
    <col min="7689" max="7689" width="42.140625" style="107" customWidth="1"/>
    <col min="7690" max="7690" width="14" style="107" bestFit="1" customWidth="1"/>
    <col min="7691" max="7691" width="9.140625" style="107"/>
    <col min="7692" max="7692" width="35.85546875" style="107" bestFit="1" customWidth="1"/>
    <col min="7693" max="7693" width="13.42578125" style="107" bestFit="1" customWidth="1"/>
    <col min="7694" max="7694" width="12.85546875" style="107" bestFit="1" customWidth="1"/>
    <col min="7695" max="7936" width="9.140625" style="107"/>
    <col min="7937" max="7937" width="35.85546875" style="107" bestFit="1" customWidth="1"/>
    <col min="7938" max="7938" width="7.7109375" style="107" customWidth="1"/>
    <col min="7939" max="7939" width="40.5703125" style="107" customWidth="1"/>
    <col min="7940" max="7940" width="32.140625" style="107" customWidth="1"/>
    <col min="7941" max="7941" width="18.7109375" style="107" customWidth="1"/>
    <col min="7942" max="7942" width="11.7109375" style="107" customWidth="1"/>
    <col min="7943" max="7943" width="23.28515625" style="107" customWidth="1"/>
    <col min="7944" max="7944" width="12.28515625" style="107" customWidth="1"/>
    <col min="7945" max="7945" width="42.140625" style="107" customWidth="1"/>
    <col min="7946" max="7946" width="14" style="107" bestFit="1" customWidth="1"/>
    <col min="7947" max="7947" width="9.140625" style="107"/>
    <col min="7948" max="7948" width="35.85546875" style="107" bestFit="1" customWidth="1"/>
    <col min="7949" max="7949" width="13.42578125" style="107" bestFit="1" customWidth="1"/>
    <col min="7950" max="7950" width="12.85546875" style="107" bestFit="1" customWidth="1"/>
    <col min="7951" max="8192" width="9.140625" style="107"/>
    <col min="8193" max="8193" width="35.85546875" style="107" bestFit="1" customWidth="1"/>
    <col min="8194" max="8194" width="7.7109375" style="107" customWidth="1"/>
    <col min="8195" max="8195" width="40.5703125" style="107" customWidth="1"/>
    <col min="8196" max="8196" width="32.140625" style="107" customWidth="1"/>
    <col min="8197" max="8197" width="18.7109375" style="107" customWidth="1"/>
    <col min="8198" max="8198" width="11.7109375" style="107" customWidth="1"/>
    <col min="8199" max="8199" width="23.28515625" style="107" customWidth="1"/>
    <col min="8200" max="8200" width="12.28515625" style="107" customWidth="1"/>
    <col min="8201" max="8201" width="42.140625" style="107" customWidth="1"/>
    <col min="8202" max="8202" width="14" style="107" bestFit="1" customWidth="1"/>
    <col min="8203" max="8203" width="9.140625" style="107"/>
    <col min="8204" max="8204" width="35.85546875" style="107" bestFit="1" customWidth="1"/>
    <col min="8205" max="8205" width="13.42578125" style="107" bestFit="1" customWidth="1"/>
    <col min="8206" max="8206" width="12.85546875" style="107" bestFit="1" customWidth="1"/>
    <col min="8207" max="8448" width="9.140625" style="107"/>
    <col min="8449" max="8449" width="35.85546875" style="107" bestFit="1" customWidth="1"/>
    <col min="8450" max="8450" width="7.7109375" style="107" customWidth="1"/>
    <col min="8451" max="8451" width="40.5703125" style="107" customWidth="1"/>
    <col min="8452" max="8452" width="32.140625" style="107" customWidth="1"/>
    <col min="8453" max="8453" width="18.7109375" style="107" customWidth="1"/>
    <col min="8454" max="8454" width="11.7109375" style="107" customWidth="1"/>
    <col min="8455" max="8455" width="23.28515625" style="107" customWidth="1"/>
    <col min="8456" max="8456" width="12.28515625" style="107" customWidth="1"/>
    <col min="8457" max="8457" width="42.140625" style="107" customWidth="1"/>
    <col min="8458" max="8458" width="14" style="107" bestFit="1" customWidth="1"/>
    <col min="8459" max="8459" width="9.140625" style="107"/>
    <col min="8460" max="8460" width="35.85546875" style="107" bestFit="1" customWidth="1"/>
    <col min="8461" max="8461" width="13.42578125" style="107" bestFit="1" customWidth="1"/>
    <col min="8462" max="8462" width="12.85546875" style="107" bestFit="1" customWidth="1"/>
    <col min="8463" max="8704" width="9.140625" style="107"/>
    <col min="8705" max="8705" width="35.85546875" style="107" bestFit="1" customWidth="1"/>
    <col min="8706" max="8706" width="7.7109375" style="107" customWidth="1"/>
    <col min="8707" max="8707" width="40.5703125" style="107" customWidth="1"/>
    <col min="8708" max="8708" width="32.140625" style="107" customWidth="1"/>
    <col min="8709" max="8709" width="18.7109375" style="107" customWidth="1"/>
    <col min="8710" max="8710" width="11.7109375" style="107" customWidth="1"/>
    <col min="8711" max="8711" width="23.28515625" style="107" customWidth="1"/>
    <col min="8712" max="8712" width="12.28515625" style="107" customWidth="1"/>
    <col min="8713" max="8713" width="42.140625" style="107" customWidth="1"/>
    <col min="8714" max="8714" width="14" style="107" bestFit="1" customWidth="1"/>
    <col min="8715" max="8715" width="9.140625" style="107"/>
    <col min="8716" max="8716" width="35.85546875" style="107" bestFit="1" customWidth="1"/>
    <col min="8717" max="8717" width="13.42578125" style="107" bestFit="1" customWidth="1"/>
    <col min="8718" max="8718" width="12.85546875" style="107" bestFit="1" customWidth="1"/>
    <col min="8719" max="8960" width="9.140625" style="107"/>
    <col min="8961" max="8961" width="35.85546875" style="107" bestFit="1" customWidth="1"/>
    <col min="8962" max="8962" width="7.7109375" style="107" customWidth="1"/>
    <col min="8963" max="8963" width="40.5703125" style="107" customWidth="1"/>
    <col min="8964" max="8964" width="32.140625" style="107" customWidth="1"/>
    <col min="8965" max="8965" width="18.7109375" style="107" customWidth="1"/>
    <col min="8966" max="8966" width="11.7109375" style="107" customWidth="1"/>
    <col min="8967" max="8967" width="23.28515625" style="107" customWidth="1"/>
    <col min="8968" max="8968" width="12.28515625" style="107" customWidth="1"/>
    <col min="8969" max="8969" width="42.140625" style="107" customWidth="1"/>
    <col min="8970" max="8970" width="14" style="107" bestFit="1" customWidth="1"/>
    <col min="8971" max="8971" width="9.140625" style="107"/>
    <col min="8972" max="8972" width="35.85546875" style="107" bestFit="1" customWidth="1"/>
    <col min="8973" max="8973" width="13.42578125" style="107" bestFit="1" customWidth="1"/>
    <col min="8974" max="8974" width="12.85546875" style="107" bestFit="1" customWidth="1"/>
    <col min="8975" max="9216" width="9.140625" style="107"/>
    <col min="9217" max="9217" width="35.85546875" style="107" bestFit="1" customWidth="1"/>
    <col min="9218" max="9218" width="7.7109375" style="107" customWidth="1"/>
    <col min="9219" max="9219" width="40.5703125" style="107" customWidth="1"/>
    <col min="9220" max="9220" width="32.140625" style="107" customWidth="1"/>
    <col min="9221" max="9221" width="18.7109375" style="107" customWidth="1"/>
    <col min="9222" max="9222" width="11.7109375" style="107" customWidth="1"/>
    <col min="9223" max="9223" width="23.28515625" style="107" customWidth="1"/>
    <col min="9224" max="9224" width="12.28515625" style="107" customWidth="1"/>
    <col min="9225" max="9225" width="42.140625" style="107" customWidth="1"/>
    <col min="9226" max="9226" width="14" style="107" bestFit="1" customWidth="1"/>
    <col min="9227" max="9227" width="9.140625" style="107"/>
    <col min="9228" max="9228" width="35.85546875" style="107" bestFit="1" customWidth="1"/>
    <col min="9229" max="9229" width="13.42578125" style="107" bestFit="1" customWidth="1"/>
    <col min="9230" max="9230" width="12.85546875" style="107" bestFit="1" customWidth="1"/>
    <col min="9231" max="9472" width="9.140625" style="107"/>
    <col min="9473" max="9473" width="35.85546875" style="107" bestFit="1" customWidth="1"/>
    <col min="9474" max="9474" width="7.7109375" style="107" customWidth="1"/>
    <col min="9475" max="9475" width="40.5703125" style="107" customWidth="1"/>
    <col min="9476" max="9476" width="32.140625" style="107" customWidth="1"/>
    <col min="9477" max="9477" width="18.7109375" style="107" customWidth="1"/>
    <col min="9478" max="9478" width="11.7109375" style="107" customWidth="1"/>
    <col min="9479" max="9479" width="23.28515625" style="107" customWidth="1"/>
    <col min="9480" max="9480" width="12.28515625" style="107" customWidth="1"/>
    <col min="9481" max="9481" width="42.140625" style="107" customWidth="1"/>
    <col min="9482" max="9482" width="14" style="107" bestFit="1" customWidth="1"/>
    <col min="9483" max="9483" width="9.140625" style="107"/>
    <col min="9484" max="9484" width="35.85546875" style="107" bestFit="1" customWidth="1"/>
    <col min="9485" max="9485" width="13.42578125" style="107" bestFit="1" customWidth="1"/>
    <col min="9486" max="9486" width="12.85546875" style="107" bestFit="1" customWidth="1"/>
    <col min="9487" max="9728" width="9.140625" style="107"/>
    <col min="9729" max="9729" width="35.85546875" style="107" bestFit="1" customWidth="1"/>
    <col min="9730" max="9730" width="7.7109375" style="107" customWidth="1"/>
    <col min="9731" max="9731" width="40.5703125" style="107" customWidth="1"/>
    <col min="9732" max="9732" width="32.140625" style="107" customWidth="1"/>
    <col min="9733" max="9733" width="18.7109375" style="107" customWidth="1"/>
    <col min="9734" max="9734" width="11.7109375" style="107" customWidth="1"/>
    <col min="9735" max="9735" width="23.28515625" style="107" customWidth="1"/>
    <col min="9736" max="9736" width="12.28515625" style="107" customWidth="1"/>
    <col min="9737" max="9737" width="42.140625" style="107" customWidth="1"/>
    <col min="9738" max="9738" width="14" style="107" bestFit="1" customWidth="1"/>
    <col min="9739" max="9739" width="9.140625" style="107"/>
    <col min="9740" max="9740" width="35.85546875" style="107" bestFit="1" customWidth="1"/>
    <col min="9741" max="9741" width="13.42578125" style="107" bestFit="1" customWidth="1"/>
    <col min="9742" max="9742" width="12.85546875" style="107" bestFit="1" customWidth="1"/>
    <col min="9743" max="9984" width="9.140625" style="107"/>
    <col min="9985" max="9985" width="35.85546875" style="107" bestFit="1" customWidth="1"/>
    <col min="9986" max="9986" width="7.7109375" style="107" customWidth="1"/>
    <col min="9987" max="9987" width="40.5703125" style="107" customWidth="1"/>
    <col min="9988" max="9988" width="32.140625" style="107" customWidth="1"/>
    <col min="9989" max="9989" width="18.7109375" style="107" customWidth="1"/>
    <col min="9990" max="9990" width="11.7109375" style="107" customWidth="1"/>
    <col min="9991" max="9991" width="23.28515625" style="107" customWidth="1"/>
    <col min="9992" max="9992" width="12.28515625" style="107" customWidth="1"/>
    <col min="9993" max="9993" width="42.140625" style="107" customWidth="1"/>
    <col min="9994" max="9994" width="14" style="107" bestFit="1" customWidth="1"/>
    <col min="9995" max="9995" width="9.140625" style="107"/>
    <col min="9996" max="9996" width="35.85546875" style="107" bestFit="1" customWidth="1"/>
    <col min="9997" max="9997" width="13.42578125" style="107" bestFit="1" customWidth="1"/>
    <col min="9998" max="9998" width="12.85546875" style="107" bestFit="1" customWidth="1"/>
    <col min="9999" max="10240" width="9.140625" style="107"/>
    <col min="10241" max="10241" width="35.85546875" style="107" bestFit="1" customWidth="1"/>
    <col min="10242" max="10242" width="7.7109375" style="107" customWidth="1"/>
    <col min="10243" max="10243" width="40.5703125" style="107" customWidth="1"/>
    <col min="10244" max="10244" width="32.140625" style="107" customWidth="1"/>
    <col min="10245" max="10245" width="18.7109375" style="107" customWidth="1"/>
    <col min="10246" max="10246" width="11.7109375" style="107" customWidth="1"/>
    <col min="10247" max="10247" width="23.28515625" style="107" customWidth="1"/>
    <col min="10248" max="10248" width="12.28515625" style="107" customWidth="1"/>
    <col min="10249" max="10249" width="42.140625" style="107" customWidth="1"/>
    <col min="10250" max="10250" width="14" style="107" bestFit="1" customWidth="1"/>
    <col min="10251" max="10251" width="9.140625" style="107"/>
    <col min="10252" max="10252" width="35.85546875" style="107" bestFit="1" customWidth="1"/>
    <col min="10253" max="10253" width="13.42578125" style="107" bestFit="1" customWidth="1"/>
    <col min="10254" max="10254" width="12.85546875" style="107" bestFit="1" customWidth="1"/>
    <col min="10255" max="10496" width="9.140625" style="107"/>
    <col min="10497" max="10497" width="35.85546875" style="107" bestFit="1" customWidth="1"/>
    <col min="10498" max="10498" width="7.7109375" style="107" customWidth="1"/>
    <col min="10499" max="10499" width="40.5703125" style="107" customWidth="1"/>
    <col min="10500" max="10500" width="32.140625" style="107" customWidth="1"/>
    <col min="10501" max="10501" width="18.7109375" style="107" customWidth="1"/>
    <col min="10502" max="10502" width="11.7109375" style="107" customWidth="1"/>
    <col min="10503" max="10503" width="23.28515625" style="107" customWidth="1"/>
    <col min="10504" max="10504" width="12.28515625" style="107" customWidth="1"/>
    <col min="10505" max="10505" width="42.140625" style="107" customWidth="1"/>
    <col min="10506" max="10506" width="14" style="107" bestFit="1" customWidth="1"/>
    <col min="10507" max="10507" width="9.140625" style="107"/>
    <col min="10508" max="10508" width="35.85546875" style="107" bestFit="1" customWidth="1"/>
    <col min="10509" max="10509" width="13.42578125" style="107" bestFit="1" customWidth="1"/>
    <col min="10510" max="10510" width="12.85546875" style="107" bestFit="1" customWidth="1"/>
    <col min="10511" max="10752" width="9.140625" style="107"/>
    <col min="10753" max="10753" width="35.85546875" style="107" bestFit="1" customWidth="1"/>
    <col min="10754" max="10754" width="7.7109375" style="107" customWidth="1"/>
    <col min="10755" max="10755" width="40.5703125" style="107" customWidth="1"/>
    <col min="10756" max="10756" width="32.140625" style="107" customWidth="1"/>
    <col min="10757" max="10757" width="18.7109375" style="107" customWidth="1"/>
    <col min="10758" max="10758" width="11.7109375" style="107" customWidth="1"/>
    <col min="10759" max="10759" width="23.28515625" style="107" customWidth="1"/>
    <col min="10760" max="10760" width="12.28515625" style="107" customWidth="1"/>
    <col min="10761" max="10761" width="42.140625" style="107" customWidth="1"/>
    <col min="10762" max="10762" width="14" style="107" bestFit="1" customWidth="1"/>
    <col min="10763" max="10763" width="9.140625" style="107"/>
    <col min="10764" max="10764" width="35.85546875" style="107" bestFit="1" customWidth="1"/>
    <col min="10765" max="10765" width="13.42578125" style="107" bestFit="1" customWidth="1"/>
    <col min="10766" max="10766" width="12.85546875" style="107" bestFit="1" customWidth="1"/>
    <col min="10767" max="11008" width="9.140625" style="107"/>
    <col min="11009" max="11009" width="35.85546875" style="107" bestFit="1" customWidth="1"/>
    <col min="11010" max="11010" width="7.7109375" style="107" customWidth="1"/>
    <col min="11011" max="11011" width="40.5703125" style="107" customWidth="1"/>
    <col min="11012" max="11012" width="32.140625" style="107" customWidth="1"/>
    <col min="11013" max="11013" width="18.7109375" style="107" customWidth="1"/>
    <col min="11014" max="11014" width="11.7109375" style="107" customWidth="1"/>
    <col min="11015" max="11015" width="23.28515625" style="107" customWidth="1"/>
    <col min="11016" max="11016" width="12.28515625" style="107" customWidth="1"/>
    <col min="11017" max="11017" width="42.140625" style="107" customWidth="1"/>
    <col min="11018" max="11018" width="14" style="107" bestFit="1" customWidth="1"/>
    <col min="11019" max="11019" width="9.140625" style="107"/>
    <col min="11020" max="11020" width="35.85546875" style="107" bestFit="1" customWidth="1"/>
    <col min="11021" max="11021" width="13.42578125" style="107" bestFit="1" customWidth="1"/>
    <col min="11022" max="11022" width="12.85546875" style="107" bestFit="1" customWidth="1"/>
    <col min="11023" max="11264" width="9.140625" style="107"/>
    <col min="11265" max="11265" width="35.85546875" style="107" bestFit="1" customWidth="1"/>
    <col min="11266" max="11266" width="7.7109375" style="107" customWidth="1"/>
    <col min="11267" max="11267" width="40.5703125" style="107" customWidth="1"/>
    <col min="11268" max="11268" width="32.140625" style="107" customWidth="1"/>
    <col min="11269" max="11269" width="18.7109375" style="107" customWidth="1"/>
    <col min="11270" max="11270" width="11.7109375" style="107" customWidth="1"/>
    <col min="11271" max="11271" width="23.28515625" style="107" customWidth="1"/>
    <col min="11272" max="11272" width="12.28515625" style="107" customWidth="1"/>
    <col min="11273" max="11273" width="42.140625" style="107" customWidth="1"/>
    <col min="11274" max="11274" width="14" style="107" bestFit="1" customWidth="1"/>
    <col min="11275" max="11275" width="9.140625" style="107"/>
    <col min="11276" max="11276" width="35.85546875" style="107" bestFit="1" customWidth="1"/>
    <col min="11277" max="11277" width="13.42578125" style="107" bestFit="1" customWidth="1"/>
    <col min="11278" max="11278" width="12.85546875" style="107" bestFit="1" customWidth="1"/>
    <col min="11279" max="11520" width="9.140625" style="107"/>
    <col min="11521" max="11521" width="35.85546875" style="107" bestFit="1" customWidth="1"/>
    <col min="11522" max="11522" width="7.7109375" style="107" customWidth="1"/>
    <col min="11523" max="11523" width="40.5703125" style="107" customWidth="1"/>
    <col min="11524" max="11524" width="32.140625" style="107" customWidth="1"/>
    <col min="11525" max="11525" width="18.7109375" style="107" customWidth="1"/>
    <col min="11526" max="11526" width="11.7109375" style="107" customWidth="1"/>
    <col min="11527" max="11527" width="23.28515625" style="107" customWidth="1"/>
    <col min="11528" max="11528" width="12.28515625" style="107" customWidth="1"/>
    <col min="11529" max="11529" width="42.140625" style="107" customWidth="1"/>
    <col min="11530" max="11530" width="14" style="107" bestFit="1" customWidth="1"/>
    <col min="11531" max="11531" width="9.140625" style="107"/>
    <col min="11532" max="11532" width="35.85546875" style="107" bestFit="1" customWidth="1"/>
    <col min="11533" max="11533" width="13.42578125" style="107" bestFit="1" customWidth="1"/>
    <col min="11534" max="11534" width="12.85546875" style="107" bestFit="1" customWidth="1"/>
    <col min="11535" max="11776" width="9.140625" style="107"/>
    <col min="11777" max="11777" width="35.85546875" style="107" bestFit="1" customWidth="1"/>
    <col min="11778" max="11778" width="7.7109375" style="107" customWidth="1"/>
    <col min="11779" max="11779" width="40.5703125" style="107" customWidth="1"/>
    <col min="11780" max="11780" width="32.140625" style="107" customWidth="1"/>
    <col min="11781" max="11781" width="18.7109375" style="107" customWidth="1"/>
    <col min="11782" max="11782" width="11.7109375" style="107" customWidth="1"/>
    <col min="11783" max="11783" width="23.28515625" style="107" customWidth="1"/>
    <col min="11784" max="11784" width="12.28515625" style="107" customWidth="1"/>
    <col min="11785" max="11785" width="42.140625" style="107" customWidth="1"/>
    <col min="11786" max="11786" width="14" style="107" bestFit="1" customWidth="1"/>
    <col min="11787" max="11787" width="9.140625" style="107"/>
    <col min="11788" max="11788" width="35.85546875" style="107" bestFit="1" customWidth="1"/>
    <col min="11789" max="11789" width="13.42578125" style="107" bestFit="1" customWidth="1"/>
    <col min="11790" max="11790" width="12.85546875" style="107" bestFit="1" customWidth="1"/>
    <col min="11791" max="12032" width="9.140625" style="107"/>
    <col min="12033" max="12033" width="35.85546875" style="107" bestFit="1" customWidth="1"/>
    <col min="12034" max="12034" width="7.7109375" style="107" customWidth="1"/>
    <col min="12035" max="12035" width="40.5703125" style="107" customWidth="1"/>
    <col min="12036" max="12036" width="32.140625" style="107" customWidth="1"/>
    <col min="12037" max="12037" width="18.7109375" style="107" customWidth="1"/>
    <col min="12038" max="12038" width="11.7109375" style="107" customWidth="1"/>
    <col min="12039" max="12039" width="23.28515625" style="107" customWidth="1"/>
    <col min="12040" max="12040" width="12.28515625" style="107" customWidth="1"/>
    <col min="12041" max="12041" width="42.140625" style="107" customWidth="1"/>
    <col min="12042" max="12042" width="14" style="107" bestFit="1" customWidth="1"/>
    <col min="12043" max="12043" width="9.140625" style="107"/>
    <col min="12044" max="12044" width="35.85546875" style="107" bestFit="1" customWidth="1"/>
    <col min="12045" max="12045" width="13.42578125" style="107" bestFit="1" customWidth="1"/>
    <col min="12046" max="12046" width="12.85546875" style="107" bestFit="1" customWidth="1"/>
    <col min="12047" max="12288" width="9.140625" style="107"/>
    <col min="12289" max="12289" width="35.85546875" style="107" bestFit="1" customWidth="1"/>
    <col min="12290" max="12290" width="7.7109375" style="107" customWidth="1"/>
    <col min="12291" max="12291" width="40.5703125" style="107" customWidth="1"/>
    <col min="12292" max="12292" width="32.140625" style="107" customWidth="1"/>
    <col min="12293" max="12293" width="18.7109375" style="107" customWidth="1"/>
    <col min="12294" max="12294" width="11.7109375" style="107" customWidth="1"/>
    <col min="12295" max="12295" width="23.28515625" style="107" customWidth="1"/>
    <col min="12296" max="12296" width="12.28515625" style="107" customWidth="1"/>
    <col min="12297" max="12297" width="42.140625" style="107" customWidth="1"/>
    <col min="12298" max="12298" width="14" style="107" bestFit="1" customWidth="1"/>
    <col min="12299" max="12299" width="9.140625" style="107"/>
    <col min="12300" max="12300" width="35.85546875" style="107" bestFit="1" customWidth="1"/>
    <col min="12301" max="12301" width="13.42578125" style="107" bestFit="1" customWidth="1"/>
    <col min="12302" max="12302" width="12.85546875" style="107" bestFit="1" customWidth="1"/>
    <col min="12303" max="12544" width="9.140625" style="107"/>
    <col min="12545" max="12545" width="35.85546875" style="107" bestFit="1" customWidth="1"/>
    <col min="12546" max="12546" width="7.7109375" style="107" customWidth="1"/>
    <col min="12547" max="12547" width="40.5703125" style="107" customWidth="1"/>
    <col min="12548" max="12548" width="32.140625" style="107" customWidth="1"/>
    <col min="12549" max="12549" width="18.7109375" style="107" customWidth="1"/>
    <col min="12550" max="12550" width="11.7109375" style="107" customWidth="1"/>
    <col min="12551" max="12551" width="23.28515625" style="107" customWidth="1"/>
    <col min="12552" max="12552" width="12.28515625" style="107" customWidth="1"/>
    <col min="12553" max="12553" width="42.140625" style="107" customWidth="1"/>
    <col min="12554" max="12554" width="14" style="107" bestFit="1" customWidth="1"/>
    <col min="12555" max="12555" width="9.140625" style="107"/>
    <col min="12556" max="12556" width="35.85546875" style="107" bestFit="1" customWidth="1"/>
    <col min="12557" max="12557" width="13.42578125" style="107" bestFit="1" customWidth="1"/>
    <col min="12558" max="12558" width="12.85546875" style="107" bestFit="1" customWidth="1"/>
    <col min="12559" max="12800" width="9.140625" style="107"/>
    <col min="12801" max="12801" width="35.85546875" style="107" bestFit="1" customWidth="1"/>
    <col min="12802" max="12802" width="7.7109375" style="107" customWidth="1"/>
    <col min="12803" max="12803" width="40.5703125" style="107" customWidth="1"/>
    <col min="12804" max="12804" width="32.140625" style="107" customWidth="1"/>
    <col min="12805" max="12805" width="18.7109375" style="107" customWidth="1"/>
    <col min="12806" max="12806" width="11.7109375" style="107" customWidth="1"/>
    <col min="12807" max="12807" width="23.28515625" style="107" customWidth="1"/>
    <col min="12808" max="12808" width="12.28515625" style="107" customWidth="1"/>
    <col min="12809" max="12809" width="42.140625" style="107" customWidth="1"/>
    <col min="12810" max="12810" width="14" style="107" bestFit="1" customWidth="1"/>
    <col min="12811" max="12811" width="9.140625" style="107"/>
    <col min="12812" max="12812" width="35.85546875" style="107" bestFit="1" customWidth="1"/>
    <col min="12813" max="12813" width="13.42578125" style="107" bestFit="1" customWidth="1"/>
    <col min="12814" max="12814" width="12.85546875" style="107" bestFit="1" customWidth="1"/>
    <col min="12815" max="13056" width="9.140625" style="107"/>
    <col min="13057" max="13057" width="35.85546875" style="107" bestFit="1" customWidth="1"/>
    <col min="13058" max="13058" width="7.7109375" style="107" customWidth="1"/>
    <col min="13059" max="13059" width="40.5703125" style="107" customWidth="1"/>
    <col min="13060" max="13060" width="32.140625" style="107" customWidth="1"/>
    <col min="13061" max="13061" width="18.7109375" style="107" customWidth="1"/>
    <col min="13062" max="13062" width="11.7109375" style="107" customWidth="1"/>
    <col min="13063" max="13063" width="23.28515625" style="107" customWidth="1"/>
    <col min="13064" max="13064" width="12.28515625" style="107" customWidth="1"/>
    <col min="13065" max="13065" width="42.140625" style="107" customWidth="1"/>
    <col min="13066" max="13066" width="14" style="107" bestFit="1" customWidth="1"/>
    <col min="13067" max="13067" width="9.140625" style="107"/>
    <col min="13068" max="13068" width="35.85546875" style="107" bestFit="1" customWidth="1"/>
    <col min="13069" max="13069" width="13.42578125" style="107" bestFit="1" customWidth="1"/>
    <col min="13070" max="13070" width="12.85546875" style="107" bestFit="1" customWidth="1"/>
    <col min="13071" max="13312" width="9.140625" style="107"/>
    <col min="13313" max="13313" width="35.85546875" style="107" bestFit="1" customWidth="1"/>
    <col min="13314" max="13314" width="7.7109375" style="107" customWidth="1"/>
    <col min="13315" max="13315" width="40.5703125" style="107" customWidth="1"/>
    <col min="13316" max="13316" width="32.140625" style="107" customWidth="1"/>
    <col min="13317" max="13317" width="18.7109375" style="107" customWidth="1"/>
    <col min="13318" max="13318" width="11.7109375" style="107" customWidth="1"/>
    <col min="13319" max="13319" width="23.28515625" style="107" customWidth="1"/>
    <col min="13320" max="13320" width="12.28515625" style="107" customWidth="1"/>
    <col min="13321" max="13321" width="42.140625" style="107" customWidth="1"/>
    <col min="13322" max="13322" width="14" style="107" bestFit="1" customWidth="1"/>
    <col min="13323" max="13323" width="9.140625" style="107"/>
    <col min="13324" max="13324" width="35.85546875" style="107" bestFit="1" customWidth="1"/>
    <col min="13325" max="13325" width="13.42578125" style="107" bestFit="1" customWidth="1"/>
    <col min="13326" max="13326" width="12.85546875" style="107" bestFit="1" customWidth="1"/>
    <col min="13327" max="13568" width="9.140625" style="107"/>
    <col min="13569" max="13569" width="35.85546875" style="107" bestFit="1" customWidth="1"/>
    <col min="13570" max="13570" width="7.7109375" style="107" customWidth="1"/>
    <col min="13571" max="13571" width="40.5703125" style="107" customWidth="1"/>
    <col min="13572" max="13572" width="32.140625" style="107" customWidth="1"/>
    <col min="13573" max="13573" width="18.7109375" style="107" customWidth="1"/>
    <col min="13574" max="13574" width="11.7109375" style="107" customWidth="1"/>
    <col min="13575" max="13575" width="23.28515625" style="107" customWidth="1"/>
    <col min="13576" max="13576" width="12.28515625" style="107" customWidth="1"/>
    <col min="13577" max="13577" width="42.140625" style="107" customWidth="1"/>
    <col min="13578" max="13578" width="14" style="107" bestFit="1" customWidth="1"/>
    <col min="13579" max="13579" width="9.140625" style="107"/>
    <col min="13580" max="13580" width="35.85546875" style="107" bestFit="1" customWidth="1"/>
    <col min="13581" max="13581" width="13.42578125" style="107" bestFit="1" customWidth="1"/>
    <col min="13582" max="13582" width="12.85546875" style="107" bestFit="1" customWidth="1"/>
    <col min="13583" max="13824" width="9.140625" style="107"/>
    <col min="13825" max="13825" width="35.85546875" style="107" bestFit="1" customWidth="1"/>
    <col min="13826" max="13826" width="7.7109375" style="107" customWidth="1"/>
    <col min="13827" max="13827" width="40.5703125" style="107" customWidth="1"/>
    <col min="13828" max="13828" width="32.140625" style="107" customWidth="1"/>
    <col min="13829" max="13829" width="18.7109375" style="107" customWidth="1"/>
    <col min="13830" max="13830" width="11.7109375" style="107" customWidth="1"/>
    <col min="13831" max="13831" width="23.28515625" style="107" customWidth="1"/>
    <col min="13832" max="13832" width="12.28515625" style="107" customWidth="1"/>
    <col min="13833" max="13833" width="42.140625" style="107" customWidth="1"/>
    <col min="13834" max="13834" width="14" style="107" bestFit="1" customWidth="1"/>
    <col min="13835" max="13835" width="9.140625" style="107"/>
    <col min="13836" max="13836" width="35.85546875" style="107" bestFit="1" customWidth="1"/>
    <col min="13837" max="13837" width="13.42578125" style="107" bestFit="1" customWidth="1"/>
    <col min="13838" max="13838" width="12.85546875" style="107" bestFit="1" customWidth="1"/>
    <col min="13839" max="14080" width="9.140625" style="107"/>
    <col min="14081" max="14081" width="35.85546875" style="107" bestFit="1" customWidth="1"/>
    <col min="14082" max="14082" width="7.7109375" style="107" customWidth="1"/>
    <col min="14083" max="14083" width="40.5703125" style="107" customWidth="1"/>
    <col min="14084" max="14084" width="32.140625" style="107" customWidth="1"/>
    <col min="14085" max="14085" width="18.7109375" style="107" customWidth="1"/>
    <col min="14086" max="14086" width="11.7109375" style="107" customWidth="1"/>
    <col min="14087" max="14087" width="23.28515625" style="107" customWidth="1"/>
    <col min="14088" max="14088" width="12.28515625" style="107" customWidth="1"/>
    <col min="14089" max="14089" width="42.140625" style="107" customWidth="1"/>
    <col min="14090" max="14090" width="14" style="107" bestFit="1" customWidth="1"/>
    <col min="14091" max="14091" width="9.140625" style="107"/>
    <col min="14092" max="14092" width="35.85546875" style="107" bestFit="1" customWidth="1"/>
    <col min="14093" max="14093" width="13.42578125" style="107" bestFit="1" customWidth="1"/>
    <col min="14094" max="14094" width="12.85546875" style="107" bestFit="1" customWidth="1"/>
    <col min="14095" max="14336" width="9.140625" style="107"/>
    <col min="14337" max="14337" width="35.85546875" style="107" bestFit="1" customWidth="1"/>
    <col min="14338" max="14338" width="7.7109375" style="107" customWidth="1"/>
    <col min="14339" max="14339" width="40.5703125" style="107" customWidth="1"/>
    <col min="14340" max="14340" width="32.140625" style="107" customWidth="1"/>
    <col min="14341" max="14341" width="18.7109375" style="107" customWidth="1"/>
    <col min="14342" max="14342" width="11.7109375" style="107" customWidth="1"/>
    <col min="14343" max="14343" width="23.28515625" style="107" customWidth="1"/>
    <col min="14344" max="14344" width="12.28515625" style="107" customWidth="1"/>
    <col min="14345" max="14345" width="42.140625" style="107" customWidth="1"/>
    <col min="14346" max="14346" width="14" style="107" bestFit="1" customWidth="1"/>
    <col min="14347" max="14347" width="9.140625" style="107"/>
    <col min="14348" max="14348" width="35.85546875" style="107" bestFit="1" customWidth="1"/>
    <col min="14349" max="14349" width="13.42578125" style="107" bestFit="1" customWidth="1"/>
    <col min="14350" max="14350" width="12.85546875" style="107" bestFit="1" customWidth="1"/>
    <col min="14351" max="14592" width="9.140625" style="107"/>
    <col min="14593" max="14593" width="35.85546875" style="107" bestFit="1" customWidth="1"/>
    <col min="14594" max="14594" width="7.7109375" style="107" customWidth="1"/>
    <col min="14595" max="14595" width="40.5703125" style="107" customWidth="1"/>
    <col min="14596" max="14596" width="32.140625" style="107" customWidth="1"/>
    <col min="14597" max="14597" width="18.7109375" style="107" customWidth="1"/>
    <col min="14598" max="14598" width="11.7109375" style="107" customWidth="1"/>
    <col min="14599" max="14599" width="23.28515625" style="107" customWidth="1"/>
    <col min="14600" max="14600" width="12.28515625" style="107" customWidth="1"/>
    <col min="14601" max="14601" width="42.140625" style="107" customWidth="1"/>
    <col min="14602" max="14602" width="14" style="107" bestFit="1" customWidth="1"/>
    <col min="14603" max="14603" width="9.140625" style="107"/>
    <col min="14604" max="14604" width="35.85546875" style="107" bestFit="1" customWidth="1"/>
    <col min="14605" max="14605" width="13.42578125" style="107" bestFit="1" customWidth="1"/>
    <col min="14606" max="14606" width="12.85546875" style="107" bestFit="1" customWidth="1"/>
    <col min="14607" max="14848" width="9.140625" style="107"/>
    <col min="14849" max="14849" width="35.85546875" style="107" bestFit="1" customWidth="1"/>
    <col min="14850" max="14850" width="7.7109375" style="107" customWidth="1"/>
    <col min="14851" max="14851" width="40.5703125" style="107" customWidth="1"/>
    <col min="14852" max="14852" width="32.140625" style="107" customWidth="1"/>
    <col min="14853" max="14853" width="18.7109375" style="107" customWidth="1"/>
    <col min="14854" max="14854" width="11.7109375" style="107" customWidth="1"/>
    <col min="14855" max="14855" width="23.28515625" style="107" customWidth="1"/>
    <col min="14856" max="14856" width="12.28515625" style="107" customWidth="1"/>
    <col min="14857" max="14857" width="42.140625" style="107" customWidth="1"/>
    <col min="14858" max="14858" width="14" style="107" bestFit="1" customWidth="1"/>
    <col min="14859" max="14859" width="9.140625" style="107"/>
    <col min="14860" max="14860" width="35.85546875" style="107" bestFit="1" customWidth="1"/>
    <col min="14861" max="14861" width="13.42578125" style="107" bestFit="1" customWidth="1"/>
    <col min="14862" max="14862" width="12.85546875" style="107" bestFit="1" customWidth="1"/>
    <col min="14863" max="15104" width="9.140625" style="107"/>
    <col min="15105" max="15105" width="35.85546875" style="107" bestFit="1" customWidth="1"/>
    <col min="15106" max="15106" width="7.7109375" style="107" customWidth="1"/>
    <col min="15107" max="15107" width="40.5703125" style="107" customWidth="1"/>
    <col min="15108" max="15108" width="32.140625" style="107" customWidth="1"/>
    <col min="15109" max="15109" width="18.7109375" style="107" customWidth="1"/>
    <col min="15110" max="15110" width="11.7109375" style="107" customWidth="1"/>
    <col min="15111" max="15111" width="23.28515625" style="107" customWidth="1"/>
    <col min="15112" max="15112" width="12.28515625" style="107" customWidth="1"/>
    <col min="15113" max="15113" width="42.140625" style="107" customWidth="1"/>
    <col min="15114" max="15114" width="14" style="107" bestFit="1" customWidth="1"/>
    <col min="15115" max="15115" width="9.140625" style="107"/>
    <col min="15116" max="15116" width="35.85546875" style="107" bestFit="1" customWidth="1"/>
    <col min="15117" max="15117" width="13.42578125" style="107" bestFit="1" customWidth="1"/>
    <col min="15118" max="15118" width="12.85546875" style="107" bestFit="1" customWidth="1"/>
    <col min="15119" max="15360" width="9.140625" style="107"/>
    <col min="15361" max="15361" width="35.85546875" style="107" bestFit="1" customWidth="1"/>
    <col min="15362" max="15362" width="7.7109375" style="107" customWidth="1"/>
    <col min="15363" max="15363" width="40.5703125" style="107" customWidth="1"/>
    <col min="15364" max="15364" width="32.140625" style="107" customWidth="1"/>
    <col min="15365" max="15365" width="18.7109375" style="107" customWidth="1"/>
    <col min="15366" max="15366" width="11.7109375" style="107" customWidth="1"/>
    <col min="15367" max="15367" width="23.28515625" style="107" customWidth="1"/>
    <col min="15368" max="15368" width="12.28515625" style="107" customWidth="1"/>
    <col min="15369" max="15369" width="42.140625" style="107" customWidth="1"/>
    <col min="15370" max="15370" width="14" style="107" bestFit="1" customWidth="1"/>
    <col min="15371" max="15371" width="9.140625" style="107"/>
    <col min="15372" max="15372" width="35.85546875" style="107" bestFit="1" customWidth="1"/>
    <col min="15373" max="15373" width="13.42578125" style="107" bestFit="1" customWidth="1"/>
    <col min="15374" max="15374" width="12.85546875" style="107" bestFit="1" customWidth="1"/>
    <col min="15375" max="15616" width="9.140625" style="107"/>
    <col min="15617" max="15617" width="35.85546875" style="107" bestFit="1" customWidth="1"/>
    <col min="15618" max="15618" width="7.7109375" style="107" customWidth="1"/>
    <col min="15619" max="15619" width="40.5703125" style="107" customWidth="1"/>
    <col min="15620" max="15620" width="32.140625" style="107" customWidth="1"/>
    <col min="15621" max="15621" width="18.7109375" style="107" customWidth="1"/>
    <col min="15622" max="15622" width="11.7109375" style="107" customWidth="1"/>
    <col min="15623" max="15623" width="23.28515625" style="107" customWidth="1"/>
    <col min="15624" max="15624" width="12.28515625" style="107" customWidth="1"/>
    <col min="15625" max="15625" width="42.140625" style="107" customWidth="1"/>
    <col min="15626" max="15626" width="14" style="107" bestFit="1" customWidth="1"/>
    <col min="15627" max="15627" width="9.140625" style="107"/>
    <col min="15628" max="15628" width="35.85546875" style="107" bestFit="1" customWidth="1"/>
    <col min="15629" max="15629" width="13.42578125" style="107" bestFit="1" customWidth="1"/>
    <col min="15630" max="15630" width="12.85546875" style="107" bestFit="1" customWidth="1"/>
    <col min="15631" max="15872" width="9.140625" style="107"/>
    <col min="15873" max="15873" width="35.85546875" style="107" bestFit="1" customWidth="1"/>
    <col min="15874" max="15874" width="7.7109375" style="107" customWidth="1"/>
    <col min="15875" max="15875" width="40.5703125" style="107" customWidth="1"/>
    <col min="15876" max="15876" width="32.140625" style="107" customWidth="1"/>
    <col min="15877" max="15877" width="18.7109375" style="107" customWidth="1"/>
    <col min="15878" max="15878" width="11.7109375" style="107" customWidth="1"/>
    <col min="15879" max="15879" width="23.28515625" style="107" customWidth="1"/>
    <col min="15880" max="15880" width="12.28515625" style="107" customWidth="1"/>
    <col min="15881" max="15881" width="42.140625" style="107" customWidth="1"/>
    <col min="15882" max="15882" width="14" style="107" bestFit="1" customWidth="1"/>
    <col min="15883" max="15883" width="9.140625" style="107"/>
    <col min="15884" max="15884" width="35.85546875" style="107" bestFit="1" customWidth="1"/>
    <col min="15885" max="15885" width="13.42578125" style="107" bestFit="1" customWidth="1"/>
    <col min="15886" max="15886" width="12.85546875" style="107" bestFit="1" customWidth="1"/>
    <col min="15887" max="16128" width="9.140625" style="107"/>
    <col min="16129" max="16129" width="35.85546875" style="107" bestFit="1" customWidth="1"/>
    <col min="16130" max="16130" width="7.7109375" style="107" customWidth="1"/>
    <col min="16131" max="16131" width="40.5703125" style="107" customWidth="1"/>
    <col min="16132" max="16132" width="32.140625" style="107" customWidth="1"/>
    <col min="16133" max="16133" width="18.7109375" style="107" customWidth="1"/>
    <col min="16134" max="16134" width="11.7109375" style="107" customWidth="1"/>
    <col min="16135" max="16135" width="23.28515625" style="107" customWidth="1"/>
    <col min="16136" max="16136" width="12.28515625" style="107" customWidth="1"/>
    <col min="16137" max="16137" width="42.140625" style="107" customWidth="1"/>
    <col min="16138" max="16138" width="14" style="107" bestFit="1" customWidth="1"/>
    <col min="16139" max="16139" width="9.140625" style="107"/>
    <col min="16140" max="16140" width="35.85546875" style="107" bestFit="1" customWidth="1"/>
    <col min="16141" max="16141" width="13.42578125" style="107" bestFit="1" customWidth="1"/>
    <col min="16142" max="16142" width="12.85546875" style="107" bestFit="1" customWidth="1"/>
    <col min="16143" max="16384" width="9.140625" style="107"/>
  </cols>
  <sheetData>
    <row r="1" spans="1:19" s="28" customFormat="1" x14ac:dyDescent="0.3">
      <c r="A1" s="225" t="s">
        <v>103</v>
      </c>
      <c r="B1" s="225"/>
      <c r="C1" s="225"/>
      <c r="D1" s="225"/>
      <c r="E1" s="225"/>
      <c r="F1" s="225"/>
      <c r="G1" s="225"/>
      <c r="H1" s="225"/>
      <c r="I1" s="225"/>
    </row>
    <row r="2" spans="1:19" s="28" customFormat="1" x14ac:dyDescent="0.3">
      <c r="A2" s="113"/>
      <c r="B2" s="113"/>
      <c r="C2" s="113"/>
      <c r="D2" s="113"/>
      <c r="E2" s="113"/>
      <c r="F2" s="113"/>
      <c r="G2" s="113"/>
      <c r="H2" s="113"/>
      <c r="I2" s="113"/>
      <c r="R2" s="28" t="s">
        <v>122</v>
      </c>
      <c r="S2" s="28" t="s">
        <v>127</v>
      </c>
    </row>
    <row r="3" spans="1:19" s="28" customFormat="1" x14ac:dyDescent="0.3">
      <c r="R3" s="28" t="s">
        <v>123</v>
      </c>
      <c r="S3" s="28" t="s">
        <v>128</v>
      </c>
    </row>
    <row r="4" spans="1:19" s="28" customFormat="1" x14ac:dyDescent="0.3">
      <c r="S4" s="28" t="s">
        <v>129</v>
      </c>
    </row>
    <row r="5" spans="1:19" s="28" customFormat="1" x14ac:dyDescent="0.3"/>
    <row r="6" spans="1:19" s="28" customFormat="1" x14ac:dyDescent="0.3"/>
    <row r="7" spans="1:19" s="28" customFormat="1" x14ac:dyDescent="0.3">
      <c r="A7" s="114"/>
      <c r="B7" s="114"/>
      <c r="C7" s="115"/>
      <c r="D7" s="115"/>
      <c r="E7" s="115"/>
      <c r="F7" s="115"/>
      <c r="G7" s="115"/>
      <c r="H7" s="115"/>
      <c r="I7" s="115"/>
    </row>
    <row r="8" spans="1:19" s="28" customFormat="1" x14ac:dyDescent="0.3">
      <c r="A8" s="114"/>
      <c r="B8" s="114"/>
      <c r="C8" s="115"/>
      <c r="D8" s="115"/>
      <c r="E8" s="115"/>
      <c r="F8" s="115"/>
      <c r="G8" s="115"/>
      <c r="H8" s="115"/>
      <c r="I8" s="115"/>
    </row>
    <row r="9" spans="1:19" s="28" customFormat="1" ht="20.25" x14ac:dyDescent="0.3">
      <c r="A9" s="220" t="s">
        <v>68</v>
      </c>
      <c r="B9" s="220"/>
      <c r="C9" s="220"/>
      <c r="D9" s="220"/>
      <c r="E9" s="220"/>
      <c r="F9" s="220"/>
      <c r="G9" s="220"/>
      <c r="H9" s="220"/>
      <c r="I9" s="220"/>
    </row>
    <row r="10" spans="1:19" s="28" customFormat="1" x14ac:dyDescent="0.3">
      <c r="A10" s="114"/>
      <c r="B10" s="114"/>
      <c r="C10" s="115"/>
      <c r="D10" s="115"/>
      <c r="E10" s="115"/>
      <c r="F10" s="115"/>
      <c r="G10" s="115"/>
      <c r="H10" s="115"/>
      <c r="I10" s="115"/>
    </row>
    <row r="11" spans="1:19" s="28" customFormat="1" x14ac:dyDescent="0.3">
      <c r="A11" s="114"/>
      <c r="B11" s="114"/>
      <c r="C11" s="115"/>
      <c r="D11" s="115"/>
      <c r="E11" s="115"/>
      <c r="F11" s="115"/>
      <c r="G11" s="115"/>
      <c r="H11" s="115"/>
      <c r="I11" s="115"/>
    </row>
    <row r="12" spans="1:19" s="116" customFormat="1" ht="18" customHeight="1" x14ac:dyDescent="0.25">
      <c r="A12" s="226" t="s">
        <v>0</v>
      </c>
      <c r="B12" s="226"/>
      <c r="C12" s="218"/>
      <c r="D12" s="221"/>
      <c r="E12" s="221"/>
      <c r="F12" s="221"/>
      <c r="G12" s="221"/>
      <c r="H12" s="221"/>
      <c r="I12" s="221"/>
    </row>
    <row r="13" spans="1:19" s="116" customFormat="1" ht="18" customHeight="1" x14ac:dyDescent="0.25">
      <c r="A13" s="226" t="s">
        <v>69</v>
      </c>
      <c r="B13" s="226"/>
      <c r="C13" s="218"/>
      <c r="D13" s="219"/>
      <c r="E13" s="219"/>
      <c r="F13" s="219"/>
      <c r="G13" s="219"/>
      <c r="H13" s="219"/>
      <c r="I13" s="219"/>
    </row>
    <row r="14" spans="1:19" s="28" customFormat="1" ht="18" customHeight="1" x14ac:dyDescent="0.3"/>
    <row r="15" spans="1:19" s="28" customFormat="1" ht="18" customHeight="1" x14ac:dyDescent="0.3">
      <c r="A15" s="227" t="s">
        <v>70</v>
      </c>
      <c r="B15" s="228"/>
      <c r="C15" s="222"/>
      <c r="D15" s="223"/>
      <c r="E15" s="223"/>
      <c r="F15" s="223"/>
      <c r="G15" s="223"/>
      <c r="H15" s="223"/>
      <c r="I15" s="224"/>
    </row>
    <row r="16" spans="1:19" s="28" customFormat="1" ht="18" customHeight="1" x14ac:dyDescent="0.35">
      <c r="A16" s="109"/>
      <c r="B16" s="107"/>
      <c r="C16" s="107"/>
      <c r="D16" s="107"/>
      <c r="E16" s="155"/>
      <c r="F16" s="107"/>
      <c r="G16" s="108"/>
      <c r="H16" s="108"/>
      <c r="I16" s="107"/>
    </row>
    <row r="17" spans="1:9" ht="18.75" x14ac:dyDescent="0.3">
      <c r="A17" s="230" t="s">
        <v>62</v>
      </c>
      <c r="B17" s="230"/>
      <c r="C17" s="230"/>
      <c r="D17" s="230"/>
      <c r="E17" s="230"/>
      <c r="F17" s="230"/>
      <c r="G17" s="230"/>
      <c r="H17" s="230"/>
      <c r="I17" s="230"/>
    </row>
    <row r="18" spans="1:9" ht="63.75" thickBot="1" x14ac:dyDescent="0.35">
      <c r="A18" s="110" t="s">
        <v>99</v>
      </c>
      <c r="B18" s="110" t="s">
        <v>63</v>
      </c>
      <c r="C18" s="110" t="s">
        <v>83</v>
      </c>
      <c r="D18" s="110" t="s">
        <v>93</v>
      </c>
      <c r="E18" s="157" t="s">
        <v>125</v>
      </c>
      <c r="F18" s="110" t="s">
        <v>126</v>
      </c>
      <c r="G18" s="110" t="s">
        <v>64</v>
      </c>
      <c r="H18" s="157" t="s">
        <v>77</v>
      </c>
      <c r="I18" s="110" t="s">
        <v>16</v>
      </c>
    </row>
    <row r="19" spans="1:9" s="139" customFormat="1" ht="66" customHeight="1" x14ac:dyDescent="0.3">
      <c r="A19" s="206" t="s">
        <v>72</v>
      </c>
      <c r="B19" s="117">
        <v>1</v>
      </c>
      <c r="C19" s="118"/>
      <c r="D19" s="118"/>
      <c r="E19" s="164"/>
      <c r="F19" s="119"/>
      <c r="G19" s="158"/>
      <c r="H19" s="159"/>
      <c r="I19" s="121"/>
    </row>
    <row r="20" spans="1:9" ht="16.5" customHeight="1" x14ac:dyDescent="0.3">
      <c r="A20" s="207"/>
      <c r="B20" s="122">
        <v>2</v>
      </c>
      <c r="C20" s="123"/>
      <c r="D20" s="123"/>
      <c r="E20" s="124"/>
      <c r="F20" s="125"/>
      <c r="G20" s="126"/>
      <c r="H20" s="159"/>
      <c r="I20" s="127"/>
    </row>
    <row r="21" spans="1:9" x14ac:dyDescent="0.3">
      <c r="A21" s="208"/>
      <c r="B21" s="128">
        <v>3</v>
      </c>
      <c r="C21" s="129"/>
      <c r="D21" s="129"/>
      <c r="E21" s="124"/>
      <c r="F21" s="130"/>
      <c r="G21" s="131"/>
      <c r="H21" s="159"/>
      <c r="I21" s="132"/>
    </row>
    <row r="22" spans="1:9" ht="17.25" thickBot="1" x14ac:dyDescent="0.35">
      <c r="A22" s="209"/>
      <c r="B22" s="133" t="s">
        <v>71</v>
      </c>
      <c r="C22" s="134"/>
      <c r="D22" s="134"/>
      <c r="E22" s="135"/>
      <c r="F22" s="136"/>
      <c r="G22" s="137"/>
      <c r="H22" s="137"/>
      <c r="I22" s="138"/>
    </row>
    <row r="23" spans="1:9" x14ac:dyDescent="0.3">
      <c r="A23" s="206" t="s">
        <v>75</v>
      </c>
      <c r="B23" s="117">
        <v>1</v>
      </c>
      <c r="C23" s="118"/>
      <c r="D23" s="118"/>
      <c r="E23" s="164"/>
      <c r="F23" s="119"/>
      <c r="G23" s="120"/>
      <c r="H23" s="159"/>
      <c r="I23" s="121"/>
    </row>
    <row r="24" spans="1:9" ht="16.5" customHeight="1" x14ac:dyDescent="0.3">
      <c r="A24" s="207"/>
      <c r="B24" s="122">
        <v>2</v>
      </c>
      <c r="C24" s="123"/>
      <c r="D24" s="123"/>
      <c r="E24" s="124"/>
      <c r="F24" s="125"/>
      <c r="G24" s="126"/>
      <c r="H24" s="159"/>
      <c r="I24" s="127"/>
    </row>
    <row r="25" spans="1:9" x14ac:dyDescent="0.3">
      <c r="A25" s="208"/>
      <c r="B25" s="128">
        <v>3</v>
      </c>
      <c r="C25" s="129"/>
      <c r="D25" s="129"/>
      <c r="E25" s="124"/>
      <c r="F25" s="130"/>
      <c r="G25" s="131"/>
      <c r="H25" s="159"/>
      <c r="I25" s="132"/>
    </row>
    <row r="26" spans="1:9" ht="17.25" thickBot="1" x14ac:dyDescent="0.35">
      <c r="A26" s="209"/>
      <c r="B26" s="133" t="s">
        <v>71</v>
      </c>
      <c r="C26" s="134"/>
      <c r="D26" s="134"/>
      <c r="E26" s="135"/>
      <c r="F26" s="136"/>
      <c r="G26" s="137"/>
      <c r="H26" s="137"/>
      <c r="I26" s="138"/>
    </row>
    <row r="27" spans="1:9" x14ac:dyDescent="0.3">
      <c r="A27" s="206" t="s">
        <v>76</v>
      </c>
      <c r="B27" s="117">
        <v>1</v>
      </c>
      <c r="C27" s="118"/>
      <c r="D27" s="118"/>
      <c r="E27" s="164"/>
      <c r="F27" s="119"/>
      <c r="G27" s="120"/>
      <c r="H27" s="159"/>
      <c r="I27" s="121"/>
    </row>
    <row r="28" spans="1:9" ht="16.5" customHeight="1" x14ac:dyDescent="0.3">
      <c r="A28" s="207"/>
      <c r="B28" s="122">
        <v>2</v>
      </c>
      <c r="C28" s="123"/>
      <c r="D28" s="123"/>
      <c r="E28" s="124"/>
      <c r="F28" s="125"/>
      <c r="G28" s="126"/>
      <c r="H28" s="159"/>
      <c r="I28" s="127"/>
    </row>
    <row r="29" spans="1:9" x14ac:dyDescent="0.3">
      <c r="A29" s="208"/>
      <c r="B29" s="128">
        <v>3</v>
      </c>
      <c r="C29" s="129"/>
      <c r="D29" s="129"/>
      <c r="E29" s="124"/>
      <c r="F29" s="130"/>
      <c r="G29" s="131"/>
      <c r="H29" s="159"/>
      <c r="I29" s="132"/>
    </row>
    <row r="30" spans="1:9" ht="17.25" thickBot="1" x14ac:dyDescent="0.35">
      <c r="A30" s="209"/>
      <c r="B30" s="133" t="s">
        <v>71</v>
      </c>
      <c r="C30" s="134"/>
      <c r="D30" s="134"/>
      <c r="E30" s="135"/>
      <c r="F30" s="136"/>
      <c r="G30" s="137"/>
      <c r="H30" s="137"/>
      <c r="I30" s="138"/>
    </row>
    <row r="31" spans="1:9" x14ac:dyDescent="0.3">
      <c r="A31" s="206" t="s">
        <v>78</v>
      </c>
      <c r="B31" s="117">
        <v>1</v>
      </c>
      <c r="C31" s="118"/>
      <c r="D31" s="118"/>
      <c r="E31" s="164"/>
      <c r="F31" s="119"/>
      <c r="G31" s="120"/>
      <c r="H31" s="159"/>
      <c r="I31" s="121"/>
    </row>
    <row r="32" spans="1:9" ht="16.5" customHeight="1" x14ac:dyDescent="0.3">
      <c r="A32" s="207"/>
      <c r="B32" s="122">
        <v>2</v>
      </c>
      <c r="C32" s="123"/>
      <c r="D32" s="123"/>
      <c r="E32" s="124"/>
      <c r="F32" s="125"/>
      <c r="G32" s="126"/>
      <c r="H32" s="159"/>
      <c r="I32" s="127"/>
    </row>
    <row r="33" spans="1:9" x14ac:dyDescent="0.3">
      <c r="A33" s="208"/>
      <c r="B33" s="128">
        <v>3</v>
      </c>
      <c r="C33" s="129"/>
      <c r="D33" s="129"/>
      <c r="E33" s="124"/>
      <c r="F33" s="130"/>
      <c r="G33" s="131"/>
      <c r="H33" s="159"/>
      <c r="I33" s="132"/>
    </row>
    <row r="34" spans="1:9" ht="17.25" thickBot="1" x14ac:dyDescent="0.35">
      <c r="A34" s="209"/>
      <c r="B34" s="133" t="s">
        <v>71</v>
      </c>
      <c r="C34" s="134"/>
      <c r="D34" s="134"/>
      <c r="E34" s="135"/>
      <c r="F34" s="136"/>
      <c r="G34" s="137"/>
      <c r="H34" s="137"/>
      <c r="I34" s="138"/>
    </row>
    <row r="36" spans="1:9" ht="18.75" x14ac:dyDescent="0.3">
      <c r="A36" s="210" t="s">
        <v>65</v>
      </c>
      <c r="B36" s="210"/>
      <c r="C36" s="210"/>
      <c r="D36" s="210"/>
      <c r="E36" s="210"/>
      <c r="F36" s="230"/>
      <c r="G36" s="230"/>
      <c r="H36" s="230"/>
      <c r="I36" s="230"/>
    </row>
    <row r="37" spans="1:9" x14ac:dyDescent="0.3">
      <c r="A37" s="231" t="s">
        <v>100</v>
      </c>
      <c r="B37" s="231"/>
      <c r="C37" s="231"/>
      <c r="D37" s="231"/>
      <c r="E37" s="231"/>
    </row>
    <row r="38" spans="1:9" ht="17.25" customHeight="1" x14ac:dyDescent="0.3">
      <c r="A38" s="232" t="s">
        <v>81</v>
      </c>
      <c r="B38" s="232"/>
      <c r="C38" s="232"/>
      <c r="D38" s="154" t="s">
        <v>82</v>
      </c>
      <c r="E38" s="154" t="s">
        <v>79</v>
      </c>
    </row>
    <row r="39" spans="1:9" ht="17.25" customHeight="1" x14ac:dyDescent="0.3">
      <c r="A39" s="229" t="s">
        <v>4</v>
      </c>
      <c r="B39" s="229"/>
      <c r="C39" s="229"/>
      <c r="D39" s="140"/>
      <c r="E39" s="147"/>
    </row>
    <row r="40" spans="1:9" x14ac:dyDescent="0.3">
      <c r="A40" s="229" t="s">
        <v>5</v>
      </c>
      <c r="B40" s="229"/>
      <c r="C40" s="229"/>
      <c r="D40" s="140"/>
      <c r="E40" s="147"/>
    </row>
    <row r="41" spans="1:9" x14ac:dyDescent="0.3">
      <c r="A41" s="229" t="s">
        <v>6</v>
      </c>
      <c r="B41" s="229"/>
      <c r="C41" s="229"/>
      <c r="D41" s="140"/>
      <c r="E41" s="147"/>
    </row>
    <row r="42" spans="1:9" x14ac:dyDescent="0.3">
      <c r="A42" s="229" t="s">
        <v>71</v>
      </c>
      <c r="B42" s="229"/>
      <c r="C42" s="229"/>
      <c r="D42" s="140"/>
      <c r="E42" s="147"/>
    </row>
    <row r="45" spans="1:9" x14ac:dyDescent="0.3">
      <c r="A45" s="107" t="s">
        <v>66</v>
      </c>
      <c r="E45" s="155"/>
      <c r="G45" s="108"/>
      <c r="H45" s="108"/>
    </row>
    <row r="46" spans="1:9" x14ac:dyDescent="0.3">
      <c r="A46" s="205"/>
      <c r="B46" s="205"/>
      <c r="C46" s="205"/>
      <c r="D46" s="205"/>
      <c r="E46" s="205"/>
      <c r="F46" s="205"/>
      <c r="G46" s="205"/>
      <c r="H46" s="205"/>
      <c r="I46" s="205"/>
    </row>
    <row r="47" spans="1:9" x14ac:dyDescent="0.3">
      <c r="B47" s="111"/>
      <c r="C47" s="111"/>
      <c r="E47" s="111"/>
      <c r="F47" s="111"/>
      <c r="G47" s="112" t="s">
        <v>124</v>
      </c>
      <c r="H47" s="111"/>
      <c r="I47" s="111"/>
    </row>
    <row r="48" spans="1:9" x14ac:dyDescent="0.3">
      <c r="A48" s="203"/>
      <c r="B48" s="203"/>
      <c r="C48" s="203"/>
      <c r="D48" s="203"/>
      <c r="E48" s="203"/>
      <c r="F48" s="203"/>
      <c r="G48" s="203"/>
      <c r="H48" s="203"/>
      <c r="I48" s="203"/>
    </row>
    <row r="49" spans="1:9" ht="16.5" customHeight="1" x14ac:dyDescent="0.3">
      <c r="A49" s="203"/>
      <c r="B49" s="203"/>
      <c r="C49" s="203"/>
      <c r="D49" s="203"/>
      <c r="E49" s="203"/>
      <c r="F49" s="203"/>
      <c r="G49" s="203"/>
      <c r="H49" s="203"/>
      <c r="I49" s="203"/>
    </row>
    <row r="50" spans="1:9" x14ac:dyDescent="0.3">
      <c r="A50" s="204" t="s">
        <v>67</v>
      </c>
      <c r="B50" s="204"/>
      <c r="C50" s="204"/>
      <c r="D50" s="204"/>
      <c r="E50" s="204"/>
      <c r="F50" s="204"/>
      <c r="G50" s="204"/>
      <c r="H50" s="204"/>
      <c r="I50" s="204"/>
    </row>
    <row r="51" spans="1:9" x14ac:dyDescent="0.3">
      <c r="A51" s="160" t="s">
        <v>101</v>
      </c>
      <c r="B51" s="161"/>
      <c r="C51" s="161"/>
      <c r="D51" s="161"/>
      <c r="E51" s="161"/>
      <c r="F51" s="156"/>
      <c r="G51" s="156"/>
      <c r="H51" s="156"/>
      <c r="I51" s="156"/>
    </row>
    <row r="52" spans="1:9" x14ac:dyDescent="0.3">
      <c r="A52" s="202" t="s">
        <v>84</v>
      </c>
      <c r="B52" s="202"/>
      <c r="C52" s="202"/>
      <c r="D52" s="202"/>
      <c r="E52" s="202"/>
      <c r="F52" s="202"/>
      <c r="G52" s="202"/>
      <c r="H52" s="202"/>
      <c r="I52" s="202"/>
    </row>
    <row r="54" spans="1:9" x14ac:dyDescent="0.3">
      <c r="A54" s="28"/>
      <c r="B54" s="28"/>
      <c r="C54" s="28"/>
      <c r="D54" s="28"/>
      <c r="E54" s="28"/>
      <c r="F54" s="28"/>
      <c r="G54" s="28"/>
      <c r="H54" s="28"/>
      <c r="I54" s="28"/>
    </row>
    <row r="55" spans="1:9" x14ac:dyDescent="0.3">
      <c r="A55" s="28"/>
      <c r="B55" s="28"/>
      <c r="C55" s="28"/>
      <c r="D55" s="28"/>
      <c r="E55" s="28"/>
      <c r="F55" s="28"/>
      <c r="G55" s="28"/>
      <c r="H55" s="28"/>
      <c r="I55" s="28"/>
    </row>
    <row r="56" spans="1:9" x14ac:dyDescent="0.3">
      <c r="A56" s="28"/>
      <c r="B56" s="28"/>
      <c r="C56" s="28"/>
      <c r="D56" s="28"/>
      <c r="E56" s="28"/>
      <c r="F56" s="28"/>
      <c r="G56" s="28"/>
      <c r="H56" s="28"/>
      <c r="I56" s="28"/>
    </row>
    <row r="57" spans="1:9" x14ac:dyDescent="0.3">
      <c r="A57" s="28"/>
      <c r="B57" s="28"/>
      <c r="C57" s="28"/>
      <c r="D57" s="28"/>
      <c r="E57" s="28"/>
      <c r="F57" s="28"/>
      <c r="G57" s="28"/>
      <c r="H57" s="28"/>
      <c r="I57" s="28"/>
    </row>
    <row r="58" spans="1:9" x14ac:dyDescent="0.3">
      <c r="A58" s="114"/>
      <c r="B58" s="114"/>
      <c r="C58" s="115"/>
      <c r="D58" s="115"/>
      <c r="E58" s="115"/>
      <c r="F58" s="115"/>
      <c r="G58" s="115"/>
      <c r="H58" s="115"/>
      <c r="I58" s="115"/>
    </row>
    <row r="59" spans="1:9" x14ac:dyDescent="0.3">
      <c r="A59" s="114"/>
      <c r="B59" s="114"/>
      <c r="C59" s="115"/>
      <c r="D59" s="115"/>
      <c r="E59" s="115"/>
      <c r="F59" s="115"/>
      <c r="G59" s="115"/>
      <c r="H59" s="115"/>
      <c r="I59" s="115"/>
    </row>
    <row r="60" spans="1:9" ht="20.25" x14ac:dyDescent="0.3">
      <c r="A60" s="220" t="s">
        <v>85</v>
      </c>
      <c r="B60" s="220"/>
      <c r="C60" s="220"/>
      <c r="D60" s="220"/>
      <c r="E60" s="220"/>
      <c r="F60" s="220"/>
      <c r="G60" s="220"/>
      <c r="H60" s="220"/>
      <c r="I60" s="220"/>
    </row>
    <row r="61" spans="1:9" x14ac:dyDescent="0.3">
      <c r="A61" s="114"/>
      <c r="B61" s="114"/>
      <c r="C61" s="115"/>
      <c r="D61" s="115"/>
      <c r="E61" s="115"/>
      <c r="F61" s="115"/>
      <c r="G61" s="115"/>
      <c r="H61" s="115"/>
      <c r="I61" s="115"/>
    </row>
    <row r="62" spans="1:9" x14ac:dyDescent="0.3">
      <c r="A62" s="114"/>
      <c r="B62" s="114"/>
      <c r="C62" s="115"/>
      <c r="D62" s="115"/>
      <c r="E62" s="115"/>
      <c r="F62" s="115"/>
      <c r="G62" s="115"/>
      <c r="H62" s="115"/>
      <c r="I62" s="115"/>
    </row>
    <row r="63" spans="1:9" ht="18.75" x14ac:dyDescent="0.3">
      <c r="A63" s="226" t="s">
        <v>0</v>
      </c>
      <c r="B63" s="226"/>
      <c r="C63" s="218"/>
      <c r="D63" s="221"/>
      <c r="E63" s="221"/>
      <c r="F63" s="221"/>
      <c r="G63" s="221"/>
      <c r="H63" s="221"/>
      <c r="I63" s="221"/>
    </row>
    <row r="64" spans="1:9" ht="18.75" x14ac:dyDescent="0.3">
      <c r="A64" s="226" t="s">
        <v>69</v>
      </c>
      <c r="B64" s="226"/>
      <c r="C64" s="218"/>
      <c r="D64" s="219"/>
      <c r="E64" s="219"/>
      <c r="F64" s="219"/>
      <c r="G64" s="219"/>
      <c r="H64" s="219"/>
      <c r="I64" s="219"/>
    </row>
    <row r="65" spans="1:9" x14ac:dyDescent="0.3">
      <c r="A65" s="28"/>
      <c r="B65" s="28"/>
      <c r="C65" s="28"/>
      <c r="D65" s="28"/>
      <c r="E65" s="28"/>
      <c r="F65" s="28"/>
      <c r="G65" s="28"/>
      <c r="H65" s="28"/>
      <c r="I65" s="28"/>
    </row>
    <row r="66" spans="1:9" x14ac:dyDescent="0.3">
      <c r="A66" s="227" t="s">
        <v>70</v>
      </c>
      <c r="B66" s="228"/>
      <c r="C66" s="222"/>
      <c r="D66" s="223"/>
      <c r="E66" s="223"/>
      <c r="F66" s="223"/>
      <c r="G66" s="223"/>
      <c r="H66" s="223"/>
      <c r="I66" s="224"/>
    </row>
    <row r="67" spans="1:9" ht="16.5" customHeight="1" x14ac:dyDescent="0.35">
      <c r="A67" s="109"/>
      <c r="E67" s="155"/>
      <c r="G67" s="108"/>
      <c r="H67" s="108"/>
    </row>
    <row r="68" spans="1:9" ht="23.25" customHeight="1" x14ac:dyDescent="0.3">
      <c r="A68" s="230" t="s">
        <v>62</v>
      </c>
      <c r="B68" s="230"/>
      <c r="C68" s="230"/>
      <c r="D68" s="230"/>
      <c r="E68" s="230"/>
      <c r="F68" s="230"/>
      <c r="G68" s="230"/>
      <c r="H68" s="230"/>
      <c r="I68" s="230"/>
    </row>
    <row r="69" spans="1:9" ht="47.25" customHeight="1" thickBot="1" x14ac:dyDescent="0.35">
      <c r="A69" s="110" t="s">
        <v>74</v>
      </c>
      <c r="B69" s="110" t="s">
        <v>63</v>
      </c>
      <c r="C69" s="110" t="s">
        <v>83</v>
      </c>
      <c r="D69" s="110" t="s">
        <v>73</v>
      </c>
      <c r="E69" s="157" t="s">
        <v>125</v>
      </c>
      <c r="F69" s="110" t="s">
        <v>126</v>
      </c>
      <c r="G69" s="110" t="s">
        <v>64</v>
      </c>
      <c r="H69" s="157" t="s">
        <v>77</v>
      </c>
      <c r="I69" s="110" t="s">
        <v>16</v>
      </c>
    </row>
    <row r="70" spans="1:9" ht="63" customHeight="1" x14ac:dyDescent="0.3">
      <c r="A70" s="206" t="s">
        <v>72</v>
      </c>
      <c r="B70" s="117">
        <v>1</v>
      </c>
      <c r="C70" s="118"/>
      <c r="D70" s="118"/>
      <c r="E70" s="164"/>
      <c r="F70" s="119"/>
      <c r="G70" s="158"/>
      <c r="H70" s="159"/>
      <c r="I70" s="121"/>
    </row>
    <row r="71" spans="1:9" ht="16.5" customHeight="1" x14ac:dyDescent="0.3">
      <c r="A71" s="207"/>
      <c r="B71" s="122">
        <v>2</v>
      </c>
      <c r="C71" s="123"/>
      <c r="D71" s="123"/>
      <c r="E71" s="124"/>
      <c r="F71" s="125"/>
      <c r="G71" s="126"/>
      <c r="H71" s="159"/>
      <c r="I71" s="127"/>
    </row>
    <row r="72" spans="1:9" ht="16.5" customHeight="1" x14ac:dyDescent="0.3">
      <c r="A72" s="208"/>
      <c r="B72" s="128">
        <v>3</v>
      </c>
      <c r="C72" s="129"/>
      <c r="D72" s="129"/>
      <c r="E72" s="124"/>
      <c r="F72" s="130"/>
      <c r="G72" s="131"/>
      <c r="H72" s="159"/>
      <c r="I72" s="132"/>
    </row>
    <row r="73" spans="1:9" ht="16.5" customHeight="1" thickBot="1" x14ac:dyDescent="0.35">
      <c r="A73" s="209"/>
      <c r="B73" s="133" t="s">
        <v>71</v>
      </c>
      <c r="C73" s="134"/>
      <c r="D73" s="134"/>
      <c r="E73" s="135"/>
      <c r="F73" s="136"/>
      <c r="G73" s="137"/>
      <c r="H73" s="137"/>
      <c r="I73" s="138"/>
    </row>
    <row r="74" spans="1:9" x14ac:dyDescent="0.3">
      <c r="A74" s="206" t="s">
        <v>75</v>
      </c>
      <c r="B74" s="117">
        <v>1</v>
      </c>
      <c r="C74" s="118"/>
      <c r="D74" s="118"/>
      <c r="E74" s="164"/>
      <c r="F74" s="119"/>
      <c r="G74" s="120"/>
      <c r="H74" s="159"/>
      <c r="I74" s="121"/>
    </row>
    <row r="75" spans="1:9" ht="16.5" customHeight="1" x14ac:dyDescent="0.3">
      <c r="A75" s="207"/>
      <c r="B75" s="122">
        <v>2</v>
      </c>
      <c r="C75" s="123"/>
      <c r="D75" s="123"/>
      <c r="E75" s="124"/>
      <c r="F75" s="125"/>
      <c r="G75" s="126"/>
      <c r="H75" s="159"/>
      <c r="I75" s="127"/>
    </row>
    <row r="76" spans="1:9" x14ac:dyDescent="0.3">
      <c r="A76" s="208"/>
      <c r="B76" s="128">
        <v>3</v>
      </c>
      <c r="C76" s="129"/>
      <c r="D76" s="129"/>
      <c r="E76" s="124"/>
      <c r="F76" s="130"/>
      <c r="G76" s="131"/>
      <c r="H76" s="159"/>
      <c r="I76" s="132"/>
    </row>
    <row r="77" spans="1:9" ht="17.25" thickBot="1" x14ac:dyDescent="0.35">
      <c r="A77" s="209"/>
      <c r="B77" s="133" t="s">
        <v>71</v>
      </c>
      <c r="C77" s="134"/>
      <c r="D77" s="134"/>
      <c r="E77" s="135"/>
      <c r="F77" s="136"/>
      <c r="G77" s="137"/>
      <c r="H77" s="137"/>
      <c r="I77" s="138"/>
    </row>
    <row r="78" spans="1:9" x14ac:dyDescent="0.3">
      <c r="A78" s="206" t="s">
        <v>76</v>
      </c>
      <c r="B78" s="117">
        <v>1</v>
      </c>
      <c r="C78" s="118"/>
      <c r="D78" s="118"/>
      <c r="E78" s="164"/>
      <c r="F78" s="119"/>
      <c r="G78" s="120"/>
      <c r="H78" s="159"/>
      <c r="I78" s="121"/>
    </row>
    <row r="79" spans="1:9" ht="16.5" customHeight="1" x14ac:dyDescent="0.3">
      <c r="A79" s="207"/>
      <c r="B79" s="122">
        <v>2</v>
      </c>
      <c r="C79" s="123"/>
      <c r="D79" s="123"/>
      <c r="E79" s="124"/>
      <c r="F79" s="125"/>
      <c r="G79" s="126"/>
      <c r="H79" s="159"/>
      <c r="I79" s="127"/>
    </row>
    <row r="80" spans="1:9" x14ac:dyDescent="0.3">
      <c r="A80" s="208"/>
      <c r="B80" s="128">
        <v>3</v>
      </c>
      <c r="C80" s="129"/>
      <c r="D80" s="129"/>
      <c r="E80" s="124"/>
      <c r="F80" s="130"/>
      <c r="G80" s="131"/>
      <c r="H80" s="159"/>
      <c r="I80" s="132"/>
    </row>
    <row r="81" spans="1:9" ht="17.25" thickBot="1" x14ac:dyDescent="0.35">
      <c r="A81" s="209"/>
      <c r="B81" s="133" t="s">
        <v>71</v>
      </c>
      <c r="C81" s="134"/>
      <c r="D81" s="134"/>
      <c r="E81" s="135"/>
      <c r="F81" s="136"/>
      <c r="G81" s="137"/>
      <c r="H81" s="137"/>
      <c r="I81" s="138"/>
    </row>
    <row r="82" spans="1:9" x14ac:dyDescent="0.3">
      <c r="A82" s="206" t="s">
        <v>78</v>
      </c>
      <c r="B82" s="117">
        <v>1</v>
      </c>
      <c r="C82" s="118"/>
      <c r="D82" s="118"/>
      <c r="E82" s="164"/>
      <c r="F82" s="119"/>
      <c r="G82" s="120"/>
      <c r="H82" s="159"/>
      <c r="I82" s="121"/>
    </row>
    <row r="83" spans="1:9" ht="16.5" customHeight="1" x14ac:dyDescent="0.3">
      <c r="A83" s="207"/>
      <c r="B83" s="122">
        <v>2</v>
      </c>
      <c r="C83" s="123"/>
      <c r="D83" s="123"/>
      <c r="E83" s="124"/>
      <c r="F83" s="125"/>
      <c r="G83" s="126"/>
      <c r="H83" s="159"/>
      <c r="I83" s="127"/>
    </row>
    <row r="84" spans="1:9" x14ac:dyDescent="0.3">
      <c r="A84" s="208"/>
      <c r="B84" s="128">
        <v>3</v>
      </c>
      <c r="C84" s="129"/>
      <c r="D84" s="129"/>
      <c r="E84" s="124"/>
      <c r="F84" s="130"/>
      <c r="G84" s="131"/>
      <c r="H84" s="159"/>
      <c r="I84" s="132"/>
    </row>
    <row r="85" spans="1:9" ht="17.25" thickBot="1" x14ac:dyDescent="0.35">
      <c r="A85" s="209"/>
      <c r="B85" s="133" t="s">
        <v>71</v>
      </c>
      <c r="C85" s="134"/>
      <c r="D85" s="134"/>
      <c r="E85" s="135"/>
      <c r="F85" s="136"/>
      <c r="G85" s="137"/>
      <c r="H85" s="137"/>
      <c r="I85" s="138"/>
    </row>
    <row r="87" spans="1:9" ht="19.5" thickBot="1" x14ac:dyDescent="0.35">
      <c r="A87" s="210" t="s">
        <v>65</v>
      </c>
      <c r="B87" s="210"/>
      <c r="C87" s="210"/>
      <c r="D87" s="210"/>
      <c r="E87" s="210"/>
      <c r="F87" s="210"/>
      <c r="G87" s="210"/>
      <c r="H87" s="210"/>
      <c r="I87" s="210"/>
    </row>
    <row r="88" spans="1:9" x14ac:dyDescent="0.3">
      <c r="A88" s="211" t="s">
        <v>80</v>
      </c>
      <c r="B88" s="212"/>
      <c r="C88" s="212"/>
      <c r="D88" s="213"/>
    </row>
    <row r="89" spans="1:9" ht="16.5" customHeight="1" thickBot="1" x14ac:dyDescent="0.35">
      <c r="A89" s="214" t="s">
        <v>81</v>
      </c>
      <c r="B89" s="215"/>
      <c r="C89" s="157" t="s">
        <v>82</v>
      </c>
      <c r="D89" s="146" t="s">
        <v>79</v>
      </c>
    </row>
    <row r="90" spans="1:9" x14ac:dyDescent="0.3">
      <c r="A90" s="200" t="s">
        <v>4</v>
      </c>
      <c r="B90" s="201"/>
      <c r="C90" s="144"/>
      <c r="D90" s="145"/>
    </row>
    <row r="91" spans="1:9" x14ac:dyDescent="0.3">
      <c r="A91" s="196" t="s">
        <v>5</v>
      </c>
      <c r="B91" s="197"/>
      <c r="C91" s="140"/>
      <c r="D91" s="141"/>
    </row>
    <row r="92" spans="1:9" x14ac:dyDescent="0.3">
      <c r="A92" s="196" t="s">
        <v>6</v>
      </c>
      <c r="B92" s="197"/>
      <c r="C92" s="140"/>
      <c r="D92" s="141"/>
    </row>
    <row r="93" spans="1:9" ht="17.25" thickBot="1" x14ac:dyDescent="0.35">
      <c r="A93" s="198" t="s">
        <v>71</v>
      </c>
      <c r="B93" s="199"/>
      <c r="C93" s="142"/>
      <c r="D93" s="143"/>
    </row>
    <row r="96" spans="1:9" x14ac:dyDescent="0.3">
      <c r="A96" s="107" t="s">
        <v>66</v>
      </c>
      <c r="E96" s="155"/>
      <c r="G96" s="108"/>
      <c r="H96" s="108"/>
    </row>
    <row r="97" spans="1:9" x14ac:dyDescent="0.3">
      <c r="A97" s="205"/>
      <c r="B97" s="205"/>
      <c r="C97" s="205"/>
      <c r="D97" s="205"/>
      <c r="E97" s="205"/>
      <c r="F97" s="205"/>
      <c r="G97" s="205"/>
      <c r="H97" s="205"/>
      <c r="I97" s="205"/>
    </row>
    <row r="98" spans="1:9" x14ac:dyDescent="0.3">
      <c r="B98" s="111"/>
      <c r="C98" s="111"/>
      <c r="E98" s="111"/>
      <c r="F98" s="111"/>
      <c r="G98" s="112" t="s">
        <v>124</v>
      </c>
      <c r="H98" s="111"/>
      <c r="I98" s="111"/>
    </row>
    <row r="99" spans="1:9" x14ac:dyDescent="0.3">
      <c r="A99" s="203"/>
      <c r="B99" s="203"/>
      <c r="C99" s="203"/>
      <c r="D99" s="203"/>
      <c r="E99" s="203"/>
      <c r="F99" s="203"/>
      <c r="G99" s="203"/>
      <c r="H99" s="203"/>
      <c r="I99" s="203"/>
    </row>
    <row r="100" spans="1:9" x14ac:dyDescent="0.3">
      <c r="A100" s="203"/>
      <c r="B100" s="203"/>
      <c r="C100" s="203"/>
      <c r="D100" s="203"/>
      <c r="E100" s="203"/>
      <c r="F100" s="203"/>
      <c r="G100" s="203"/>
      <c r="H100" s="203"/>
      <c r="I100" s="203"/>
    </row>
    <row r="101" spans="1:9" x14ac:dyDescent="0.3">
      <c r="A101" s="204" t="s">
        <v>67</v>
      </c>
      <c r="B101" s="204"/>
      <c r="C101" s="204"/>
      <c r="D101" s="204"/>
      <c r="E101" s="204"/>
      <c r="F101" s="204"/>
      <c r="G101" s="204"/>
      <c r="H101" s="204"/>
      <c r="I101" s="204"/>
    </row>
    <row r="102" spans="1:9" x14ac:dyDescent="0.3">
      <c r="A102" s="160" t="s">
        <v>101</v>
      </c>
      <c r="B102" s="161"/>
      <c r="C102" s="161"/>
      <c r="D102" s="161"/>
      <c r="E102" s="161"/>
      <c r="F102" s="156"/>
      <c r="G102" s="156"/>
      <c r="H102" s="156"/>
      <c r="I102" s="156"/>
    </row>
    <row r="103" spans="1:9" x14ac:dyDescent="0.3">
      <c r="A103" s="202" t="s">
        <v>84</v>
      </c>
      <c r="B103" s="202"/>
      <c r="C103" s="202"/>
      <c r="D103" s="202"/>
      <c r="E103" s="202"/>
      <c r="F103" s="202"/>
      <c r="G103" s="202"/>
      <c r="H103" s="202"/>
      <c r="I103" s="202"/>
    </row>
    <row r="105" spans="1:9" x14ac:dyDescent="0.3">
      <c r="A105" s="28"/>
      <c r="B105" s="28"/>
      <c r="C105" s="28"/>
      <c r="D105" s="28"/>
      <c r="E105" s="28"/>
      <c r="F105" s="28"/>
      <c r="G105" s="28"/>
      <c r="H105" s="28"/>
      <c r="I105" s="28"/>
    </row>
    <row r="106" spans="1:9" x14ac:dyDescent="0.3">
      <c r="A106" s="28"/>
      <c r="B106" s="28"/>
      <c r="C106" s="28"/>
      <c r="D106" s="28"/>
      <c r="E106" s="28"/>
      <c r="F106" s="28"/>
      <c r="G106" s="28"/>
      <c r="H106" s="28"/>
      <c r="I106" s="28"/>
    </row>
    <row r="107" spans="1:9" x14ac:dyDescent="0.3">
      <c r="A107" s="28"/>
      <c r="B107" s="28"/>
      <c r="C107" s="28"/>
      <c r="D107" s="28"/>
      <c r="E107" s="28"/>
      <c r="F107" s="28"/>
      <c r="G107" s="28"/>
      <c r="H107" s="28"/>
      <c r="I107" s="28"/>
    </row>
    <row r="108" spans="1:9" x14ac:dyDescent="0.3">
      <c r="A108" s="28"/>
      <c r="B108" s="28"/>
      <c r="C108" s="28"/>
      <c r="D108" s="28"/>
      <c r="E108" s="28"/>
      <c r="F108" s="28"/>
      <c r="G108" s="28"/>
      <c r="H108" s="28"/>
      <c r="I108" s="28"/>
    </row>
    <row r="109" spans="1:9" x14ac:dyDescent="0.3">
      <c r="A109" s="114"/>
      <c r="B109" s="114"/>
      <c r="C109" s="115"/>
      <c r="D109" s="115"/>
      <c r="E109" s="115"/>
      <c r="F109" s="115"/>
      <c r="G109" s="115"/>
      <c r="H109" s="115"/>
      <c r="I109" s="115"/>
    </row>
    <row r="110" spans="1:9" x14ac:dyDescent="0.3">
      <c r="A110" s="114"/>
      <c r="B110" s="114"/>
      <c r="C110" s="115"/>
      <c r="D110" s="115"/>
      <c r="E110" s="115"/>
      <c r="F110" s="115"/>
      <c r="G110" s="115"/>
      <c r="H110" s="115"/>
      <c r="I110" s="115"/>
    </row>
    <row r="111" spans="1:9" ht="20.25" x14ac:dyDescent="0.3">
      <c r="A111" s="220" t="s">
        <v>86</v>
      </c>
      <c r="B111" s="220"/>
      <c r="C111" s="220"/>
      <c r="D111" s="220"/>
      <c r="E111" s="220"/>
      <c r="F111" s="220"/>
      <c r="G111" s="220"/>
      <c r="H111" s="220"/>
      <c r="I111" s="220"/>
    </row>
    <row r="112" spans="1:9" x14ac:dyDescent="0.3">
      <c r="A112" s="114"/>
      <c r="B112" s="114"/>
      <c r="C112" s="115"/>
      <c r="D112" s="115"/>
      <c r="E112" s="115"/>
      <c r="F112" s="115"/>
      <c r="G112" s="115"/>
      <c r="H112" s="115"/>
      <c r="I112" s="115"/>
    </row>
    <row r="113" spans="1:9" x14ac:dyDescent="0.3">
      <c r="A113" s="114"/>
      <c r="B113" s="114"/>
      <c r="C113" s="115"/>
      <c r="D113" s="115"/>
      <c r="E113" s="115"/>
      <c r="F113" s="115"/>
      <c r="G113" s="115"/>
      <c r="H113" s="115"/>
      <c r="I113" s="115"/>
    </row>
    <row r="114" spans="1:9" ht="18.75" x14ac:dyDescent="0.3">
      <c r="A114" s="216" t="s">
        <v>0</v>
      </c>
      <c r="B114" s="217"/>
      <c r="C114" s="218"/>
      <c r="D114" s="221"/>
      <c r="E114" s="221"/>
      <c r="F114" s="221"/>
      <c r="G114" s="221"/>
      <c r="H114" s="221"/>
      <c r="I114" s="221"/>
    </row>
    <row r="115" spans="1:9" ht="18.75" x14ac:dyDescent="0.3">
      <c r="A115" s="216" t="s">
        <v>69</v>
      </c>
      <c r="B115" s="217"/>
      <c r="C115" s="218"/>
      <c r="D115" s="219"/>
      <c r="E115" s="219"/>
      <c r="F115" s="219"/>
      <c r="G115" s="219"/>
      <c r="H115" s="219"/>
      <c r="I115" s="219"/>
    </row>
    <row r="116" spans="1:9" x14ac:dyDescent="0.3">
      <c r="A116" s="28"/>
      <c r="B116" s="28"/>
      <c r="C116" s="28"/>
      <c r="D116" s="28"/>
      <c r="E116" s="28"/>
      <c r="F116" s="28"/>
      <c r="G116" s="28"/>
      <c r="H116" s="28"/>
      <c r="I116" s="28"/>
    </row>
    <row r="117" spans="1:9" x14ac:dyDescent="0.3">
      <c r="A117" s="227" t="s">
        <v>70</v>
      </c>
      <c r="B117" s="233"/>
      <c r="C117" s="222"/>
      <c r="D117" s="223"/>
      <c r="E117" s="223"/>
      <c r="F117" s="223"/>
      <c r="G117" s="223"/>
      <c r="H117" s="223"/>
      <c r="I117" s="224"/>
    </row>
    <row r="118" spans="1:9" ht="23.25" x14ac:dyDescent="0.35">
      <c r="A118" s="109"/>
      <c r="E118" s="155"/>
      <c r="G118" s="108"/>
      <c r="H118" s="108"/>
    </row>
    <row r="119" spans="1:9" ht="18.75" x14ac:dyDescent="0.3">
      <c r="A119" s="230" t="s">
        <v>62</v>
      </c>
      <c r="B119" s="230"/>
      <c r="C119" s="230"/>
      <c r="D119" s="230"/>
      <c r="E119" s="230"/>
      <c r="F119" s="230"/>
      <c r="G119" s="230"/>
      <c r="H119" s="230"/>
      <c r="I119" s="230"/>
    </row>
    <row r="120" spans="1:9" ht="63.75" thickBot="1" x14ac:dyDescent="0.35">
      <c r="A120" s="110" t="s">
        <v>74</v>
      </c>
      <c r="B120" s="110" t="s">
        <v>63</v>
      </c>
      <c r="C120" s="110" t="s">
        <v>83</v>
      </c>
      <c r="D120" s="110" t="s">
        <v>73</v>
      </c>
      <c r="E120" s="157" t="s">
        <v>125</v>
      </c>
      <c r="F120" s="110" t="s">
        <v>126</v>
      </c>
      <c r="G120" s="110" t="s">
        <v>64</v>
      </c>
      <c r="H120" s="157" t="s">
        <v>77</v>
      </c>
      <c r="I120" s="110" t="s">
        <v>16</v>
      </c>
    </row>
    <row r="121" spans="1:9" x14ac:dyDescent="0.3">
      <c r="A121" s="206" t="s">
        <v>72</v>
      </c>
      <c r="B121" s="117">
        <v>1</v>
      </c>
      <c r="C121" s="118"/>
      <c r="D121" s="118"/>
      <c r="E121" s="164"/>
      <c r="F121" s="119"/>
      <c r="G121" s="158"/>
      <c r="H121" s="159"/>
      <c r="I121" s="121"/>
    </row>
    <row r="122" spans="1:9" x14ac:dyDescent="0.3">
      <c r="A122" s="207"/>
      <c r="B122" s="122">
        <v>2</v>
      </c>
      <c r="C122" s="123"/>
      <c r="D122" s="123"/>
      <c r="E122" s="124"/>
      <c r="F122" s="125"/>
      <c r="G122" s="126"/>
      <c r="H122" s="159"/>
      <c r="I122" s="127"/>
    </row>
    <row r="123" spans="1:9" ht="16.5" customHeight="1" x14ac:dyDescent="0.3">
      <c r="A123" s="208"/>
      <c r="B123" s="128">
        <v>3</v>
      </c>
      <c r="C123" s="129"/>
      <c r="D123" s="129"/>
      <c r="E123" s="124"/>
      <c r="F123" s="130"/>
      <c r="G123" s="131"/>
      <c r="H123" s="159"/>
      <c r="I123" s="132"/>
    </row>
    <row r="124" spans="1:9" ht="17.25" thickBot="1" x14ac:dyDescent="0.35">
      <c r="A124" s="209"/>
      <c r="B124" s="133" t="s">
        <v>71</v>
      </c>
      <c r="C124" s="134"/>
      <c r="D124" s="134"/>
      <c r="E124" s="135"/>
      <c r="F124" s="136"/>
      <c r="G124" s="137"/>
      <c r="H124" s="137"/>
      <c r="I124" s="138"/>
    </row>
    <row r="125" spans="1:9" x14ac:dyDescent="0.3">
      <c r="A125" s="206" t="s">
        <v>75</v>
      </c>
      <c r="B125" s="117">
        <v>1</v>
      </c>
      <c r="C125" s="118"/>
      <c r="D125" s="118"/>
      <c r="E125" s="164"/>
      <c r="F125" s="119"/>
      <c r="G125" s="120"/>
      <c r="H125" s="159"/>
      <c r="I125" s="121"/>
    </row>
    <row r="126" spans="1:9" x14ac:dyDescent="0.3">
      <c r="A126" s="207"/>
      <c r="B126" s="122">
        <v>2</v>
      </c>
      <c r="C126" s="123"/>
      <c r="D126" s="123"/>
      <c r="E126" s="124"/>
      <c r="F126" s="125"/>
      <c r="G126" s="126"/>
      <c r="H126" s="159"/>
      <c r="I126" s="127"/>
    </row>
    <row r="127" spans="1:9" ht="16.5" customHeight="1" x14ac:dyDescent="0.3">
      <c r="A127" s="208"/>
      <c r="B127" s="128">
        <v>3</v>
      </c>
      <c r="C127" s="129"/>
      <c r="D127" s="129"/>
      <c r="E127" s="124"/>
      <c r="F127" s="130"/>
      <c r="G127" s="131"/>
      <c r="H127" s="159"/>
      <c r="I127" s="132"/>
    </row>
    <row r="128" spans="1:9" ht="17.25" thickBot="1" x14ac:dyDescent="0.35">
      <c r="A128" s="209"/>
      <c r="B128" s="133" t="s">
        <v>71</v>
      </c>
      <c r="C128" s="134"/>
      <c r="D128" s="134"/>
      <c r="E128" s="135"/>
      <c r="F128" s="136"/>
      <c r="G128" s="137"/>
      <c r="H128" s="137"/>
      <c r="I128" s="138"/>
    </row>
    <row r="129" spans="1:9" x14ac:dyDescent="0.3">
      <c r="A129" s="206" t="s">
        <v>76</v>
      </c>
      <c r="B129" s="117">
        <v>1</v>
      </c>
      <c r="C129" s="118"/>
      <c r="D129" s="118"/>
      <c r="E129" s="164"/>
      <c r="F129" s="119"/>
      <c r="G129" s="120"/>
      <c r="H129" s="159"/>
      <c r="I129" s="121"/>
    </row>
    <row r="130" spans="1:9" x14ac:dyDescent="0.3">
      <c r="A130" s="207"/>
      <c r="B130" s="122">
        <v>2</v>
      </c>
      <c r="C130" s="123"/>
      <c r="D130" s="123"/>
      <c r="E130" s="124"/>
      <c r="F130" s="125"/>
      <c r="G130" s="126"/>
      <c r="H130" s="159"/>
      <c r="I130" s="127"/>
    </row>
    <row r="131" spans="1:9" ht="16.5" customHeight="1" x14ac:dyDescent="0.3">
      <c r="A131" s="208"/>
      <c r="B131" s="128">
        <v>3</v>
      </c>
      <c r="C131" s="129"/>
      <c r="D131" s="129"/>
      <c r="E131" s="124"/>
      <c r="F131" s="130"/>
      <c r="G131" s="131"/>
      <c r="H131" s="159"/>
      <c r="I131" s="132"/>
    </row>
    <row r="132" spans="1:9" ht="17.25" thickBot="1" x14ac:dyDescent="0.35">
      <c r="A132" s="209"/>
      <c r="B132" s="133" t="s">
        <v>71</v>
      </c>
      <c r="C132" s="134"/>
      <c r="D132" s="134"/>
      <c r="E132" s="135"/>
      <c r="F132" s="136"/>
      <c r="G132" s="137"/>
      <c r="H132" s="137"/>
      <c r="I132" s="138"/>
    </row>
    <row r="133" spans="1:9" x14ac:dyDescent="0.3">
      <c r="A133" s="206" t="s">
        <v>78</v>
      </c>
      <c r="B133" s="117">
        <v>1</v>
      </c>
      <c r="C133" s="118"/>
      <c r="D133" s="118"/>
      <c r="E133" s="164"/>
      <c r="F133" s="119"/>
      <c r="G133" s="120"/>
      <c r="H133" s="159"/>
      <c r="I133" s="121"/>
    </row>
    <row r="134" spans="1:9" x14ac:dyDescent="0.3">
      <c r="A134" s="207"/>
      <c r="B134" s="122">
        <v>2</v>
      </c>
      <c r="C134" s="123"/>
      <c r="D134" s="123"/>
      <c r="E134" s="124"/>
      <c r="F134" s="125"/>
      <c r="G134" s="126"/>
      <c r="H134" s="159"/>
      <c r="I134" s="127"/>
    </row>
    <row r="135" spans="1:9" ht="16.5" customHeight="1" x14ac:dyDescent="0.3">
      <c r="A135" s="208"/>
      <c r="B135" s="128">
        <v>3</v>
      </c>
      <c r="C135" s="129"/>
      <c r="D135" s="129"/>
      <c r="E135" s="124"/>
      <c r="F135" s="130"/>
      <c r="G135" s="131"/>
      <c r="H135" s="159"/>
      <c r="I135" s="132"/>
    </row>
    <row r="136" spans="1:9" ht="17.25" thickBot="1" x14ac:dyDescent="0.35">
      <c r="A136" s="209"/>
      <c r="B136" s="133" t="s">
        <v>71</v>
      </c>
      <c r="C136" s="134"/>
      <c r="D136" s="134"/>
      <c r="E136" s="135"/>
      <c r="F136" s="136"/>
      <c r="G136" s="137"/>
      <c r="H136" s="137"/>
      <c r="I136" s="138"/>
    </row>
    <row r="138" spans="1:9" ht="19.5" thickBot="1" x14ac:dyDescent="0.35">
      <c r="A138" s="210" t="s">
        <v>65</v>
      </c>
      <c r="B138" s="210"/>
      <c r="C138" s="210"/>
      <c r="D138" s="210"/>
      <c r="E138" s="210"/>
      <c r="F138" s="210"/>
      <c r="G138" s="210"/>
      <c r="H138" s="210"/>
      <c r="I138" s="210"/>
    </row>
    <row r="139" spans="1:9" x14ac:dyDescent="0.3">
      <c r="A139" s="211" t="s">
        <v>80</v>
      </c>
      <c r="B139" s="212"/>
      <c r="C139" s="212"/>
      <c r="D139" s="213"/>
    </row>
    <row r="140" spans="1:9" ht="17.25" thickBot="1" x14ac:dyDescent="0.35">
      <c r="A140" s="214" t="s">
        <v>81</v>
      </c>
      <c r="B140" s="215"/>
      <c r="C140" s="157" t="s">
        <v>82</v>
      </c>
      <c r="D140" s="146" t="s">
        <v>79</v>
      </c>
    </row>
    <row r="141" spans="1:9" ht="16.5" customHeight="1" x14ac:dyDescent="0.3">
      <c r="A141" s="200" t="s">
        <v>4</v>
      </c>
      <c r="B141" s="201"/>
      <c r="C141" s="144"/>
      <c r="D141" s="145"/>
    </row>
    <row r="142" spans="1:9" x14ac:dyDescent="0.3">
      <c r="A142" s="196" t="s">
        <v>5</v>
      </c>
      <c r="B142" s="197"/>
      <c r="C142" s="140"/>
      <c r="D142" s="141"/>
    </row>
    <row r="143" spans="1:9" x14ac:dyDescent="0.3">
      <c r="A143" s="196" t="s">
        <v>6</v>
      </c>
      <c r="B143" s="197"/>
      <c r="C143" s="140"/>
      <c r="D143" s="141"/>
    </row>
    <row r="144" spans="1:9" ht="17.25" thickBot="1" x14ac:dyDescent="0.35">
      <c r="A144" s="198" t="s">
        <v>71</v>
      </c>
      <c r="B144" s="199"/>
      <c r="C144" s="142"/>
      <c r="D144" s="143"/>
    </row>
    <row r="147" spans="1:9" x14ac:dyDescent="0.3">
      <c r="A147" s="107" t="s">
        <v>66</v>
      </c>
      <c r="E147" s="155"/>
      <c r="G147" s="108"/>
      <c r="H147" s="108"/>
    </row>
    <row r="148" spans="1:9" x14ac:dyDescent="0.3">
      <c r="A148" s="205"/>
      <c r="B148" s="205"/>
      <c r="C148" s="205"/>
      <c r="D148" s="205"/>
      <c r="E148" s="205"/>
      <c r="F148" s="205"/>
      <c r="G148" s="205"/>
      <c r="H148" s="205"/>
      <c r="I148" s="205"/>
    </row>
    <row r="149" spans="1:9" x14ac:dyDescent="0.3">
      <c r="B149" s="111"/>
      <c r="C149" s="111"/>
      <c r="E149" s="111"/>
      <c r="F149" s="111"/>
      <c r="G149" s="112" t="s">
        <v>124</v>
      </c>
      <c r="H149" s="111"/>
      <c r="I149" s="111"/>
    </row>
    <row r="150" spans="1:9" x14ac:dyDescent="0.3">
      <c r="A150" s="203"/>
      <c r="B150" s="203"/>
      <c r="C150" s="203"/>
      <c r="D150" s="203"/>
      <c r="E150" s="203"/>
      <c r="F150" s="203"/>
      <c r="G150" s="203"/>
      <c r="H150" s="203"/>
      <c r="I150" s="203"/>
    </row>
    <row r="151" spans="1:9" x14ac:dyDescent="0.3">
      <c r="A151" s="203"/>
      <c r="B151" s="203"/>
      <c r="C151" s="203"/>
      <c r="D151" s="203"/>
      <c r="E151" s="203"/>
      <c r="F151" s="203"/>
      <c r="G151" s="203"/>
      <c r="H151" s="203"/>
      <c r="I151" s="203"/>
    </row>
    <row r="152" spans="1:9" x14ac:dyDescent="0.3">
      <c r="A152" s="203"/>
      <c r="B152" s="203"/>
      <c r="C152" s="203"/>
      <c r="D152" s="203"/>
      <c r="E152" s="203"/>
      <c r="F152" s="203"/>
      <c r="G152" s="203"/>
      <c r="H152" s="203"/>
      <c r="I152" s="203"/>
    </row>
    <row r="153" spans="1:9" x14ac:dyDescent="0.3">
      <c r="A153" s="203"/>
      <c r="B153" s="203"/>
      <c r="C153" s="203"/>
      <c r="D153" s="203"/>
      <c r="E153" s="203"/>
      <c r="F153" s="203"/>
      <c r="G153" s="203"/>
      <c r="H153" s="203"/>
      <c r="I153" s="203"/>
    </row>
    <row r="154" spans="1:9" x14ac:dyDescent="0.3">
      <c r="A154" s="204" t="s">
        <v>67</v>
      </c>
      <c r="B154" s="204"/>
      <c r="C154" s="204"/>
      <c r="D154" s="204"/>
      <c r="E154" s="204"/>
      <c r="F154" s="204"/>
      <c r="G154" s="204"/>
      <c r="H154" s="204"/>
      <c r="I154" s="204"/>
    </row>
    <row r="155" spans="1:9" x14ac:dyDescent="0.3">
      <c r="A155" s="202" t="s">
        <v>84</v>
      </c>
      <c r="B155" s="202"/>
      <c r="C155" s="202"/>
      <c r="D155" s="202"/>
      <c r="E155" s="202"/>
      <c r="F155" s="202"/>
      <c r="G155" s="202"/>
      <c r="H155" s="202"/>
      <c r="I155" s="202"/>
    </row>
  </sheetData>
  <mergeCells count="75">
    <mergeCell ref="A117:B117"/>
    <mergeCell ref="C117:I117"/>
    <mergeCell ref="A119:I119"/>
    <mergeCell ref="A121:A124"/>
    <mergeCell ref="A125:A128"/>
    <mergeCell ref="A46:I46"/>
    <mergeCell ref="A48:I48"/>
    <mergeCell ref="A68:I68"/>
    <mergeCell ref="A70:A73"/>
    <mergeCell ref="A74:A77"/>
    <mergeCell ref="A60:I60"/>
    <mergeCell ref="A63:B63"/>
    <mergeCell ref="C63:I63"/>
    <mergeCell ref="A64:B64"/>
    <mergeCell ref="C64:I64"/>
    <mergeCell ref="A66:B66"/>
    <mergeCell ref="C66:I66"/>
    <mergeCell ref="A37:E37"/>
    <mergeCell ref="A38:C38"/>
    <mergeCell ref="A17:I17"/>
    <mergeCell ref="A19:A22"/>
    <mergeCell ref="A23:A26"/>
    <mergeCell ref="A27:A30"/>
    <mergeCell ref="A31:A34"/>
    <mergeCell ref="C15:I15"/>
    <mergeCell ref="A52:I52"/>
    <mergeCell ref="A1:I1"/>
    <mergeCell ref="A9:I9"/>
    <mergeCell ref="A12:B12"/>
    <mergeCell ref="C12:I12"/>
    <mergeCell ref="A13:B13"/>
    <mergeCell ref="C13:I13"/>
    <mergeCell ref="A49:I49"/>
    <mergeCell ref="A50:I50"/>
    <mergeCell ref="A15:B15"/>
    <mergeCell ref="A42:C42"/>
    <mergeCell ref="A39:C39"/>
    <mergeCell ref="A40:C40"/>
    <mergeCell ref="A41:C41"/>
    <mergeCell ref="A36:I36"/>
    <mergeCell ref="A78:A81"/>
    <mergeCell ref="A82:A85"/>
    <mergeCell ref="A87:I87"/>
    <mergeCell ref="A88:D88"/>
    <mergeCell ref="A90:B90"/>
    <mergeCell ref="A91:B91"/>
    <mergeCell ref="A92:B92"/>
    <mergeCell ref="A93:B93"/>
    <mergeCell ref="A89:B89"/>
    <mergeCell ref="A100:I100"/>
    <mergeCell ref="A101:I101"/>
    <mergeCell ref="A97:I97"/>
    <mergeCell ref="A99:I99"/>
    <mergeCell ref="A103:I103"/>
    <mergeCell ref="A115:B115"/>
    <mergeCell ref="C115:I115"/>
    <mergeCell ref="A111:I111"/>
    <mergeCell ref="A114:B114"/>
    <mergeCell ref="C114:I114"/>
    <mergeCell ref="A129:A132"/>
    <mergeCell ref="A133:A136"/>
    <mergeCell ref="A138:I138"/>
    <mergeCell ref="A139:D139"/>
    <mergeCell ref="A140:B140"/>
    <mergeCell ref="A142:B142"/>
    <mergeCell ref="A143:B143"/>
    <mergeCell ref="A144:B144"/>
    <mergeCell ref="A141:B141"/>
    <mergeCell ref="A155:I155"/>
    <mergeCell ref="A150:I150"/>
    <mergeCell ref="A152:I152"/>
    <mergeCell ref="A153:I153"/>
    <mergeCell ref="A154:I154"/>
    <mergeCell ref="A148:I148"/>
    <mergeCell ref="A151:I151"/>
  </mergeCells>
  <dataValidations count="4">
    <dataValidation type="list" allowBlank="1" showInputMessage="1" showErrorMessage="1" prompt="Nezahrnutie cenovej ponuky do vyhodnotenia prieskumu trhu zdôvodnite v bunke &quot;Poznámka&quot; " sqref="WVP983059:WVP983067 WLT983059:WLT983067 WVP20:WVP35 WLT20:WLT35 WBX20:WBX35 VSB20:VSB35 VIF20:VIF35 UYJ20:UYJ35 UON20:UON35 UER20:UER35 TUV20:TUV35 TKZ20:TKZ35 TBD20:TBD35 SRH20:SRH35 SHL20:SHL35 RXP20:RXP35 RNT20:RNT35 RDX20:RDX35 QUB20:QUB35 QKF20:QKF35 QAJ20:QAJ35 PQN20:PQN35 PGR20:PGR35 OWV20:OWV35 OMZ20:OMZ35 ODD20:ODD35 NTH20:NTH35 NJL20:NJL35 MZP20:MZP35 MPT20:MPT35 MFX20:MFX35 LWB20:LWB35 LMF20:LMF35 LCJ20:LCJ35 KSN20:KSN35 KIR20:KIR35 JYV20:JYV35 JOZ20:JOZ35 JFD20:JFD35 IVH20:IVH35 ILL20:ILL35 IBP20:IBP35 HRT20:HRT35 HHX20:HHX35 GYB20:GYB35 GOF20:GOF35 GEJ20:GEJ35 FUN20:FUN35 FKR20:FKR35 FAV20:FAV35 EQZ20:EQZ35 EHD20:EHD35 DXH20:DXH35 DNL20:DNL35 DDP20:DDP35 CTT20:CTT35 CJX20:CJX35 CAB20:CAB35 BQF20:BQF35 BGJ20:BGJ35 AWN20:AWN35 AMR20:AMR35 ACV20:ACV35 SZ20:SZ35 JD20:JD35 H65555:H65563 JD65555:JD65563 SZ65555:SZ65563 ACV65555:ACV65563 AMR65555:AMR65563 AWN65555:AWN65563 BGJ65555:BGJ65563 BQF65555:BQF65563 CAB65555:CAB65563 CJX65555:CJX65563 CTT65555:CTT65563 DDP65555:DDP65563 DNL65555:DNL65563 DXH65555:DXH65563 EHD65555:EHD65563 EQZ65555:EQZ65563 FAV65555:FAV65563 FKR65555:FKR65563 FUN65555:FUN65563 GEJ65555:GEJ65563 GOF65555:GOF65563 GYB65555:GYB65563 HHX65555:HHX65563 HRT65555:HRT65563 IBP65555:IBP65563 ILL65555:ILL65563 IVH65555:IVH65563 JFD65555:JFD65563 JOZ65555:JOZ65563 JYV65555:JYV65563 KIR65555:KIR65563 KSN65555:KSN65563 LCJ65555:LCJ65563 LMF65555:LMF65563 LWB65555:LWB65563 MFX65555:MFX65563 MPT65555:MPT65563 MZP65555:MZP65563 NJL65555:NJL65563 NTH65555:NTH65563 ODD65555:ODD65563 OMZ65555:OMZ65563 OWV65555:OWV65563 PGR65555:PGR65563 PQN65555:PQN65563 QAJ65555:QAJ65563 QKF65555:QKF65563 QUB65555:QUB65563 RDX65555:RDX65563 RNT65555:RNT65563 RXP65555:RXP65563 SHL65555:SHL65563 SRH65555:SRH65563 TBD65555:TBD65563 TKZ65555:TKZ65563 TUV65555:TUV65563 UER65555:UER65563 UON65555:UON65563 UYJ65555:UYJ65563 VIF65555:VIF65563 VSB65555:VSB65563 WBX65555:WBX65563 WLT65555:WLT65563 WVP65555:WVP65563 H131091:H131099 JD131091:JD131099 SZ131091:SZ131099 ACV131091:ACV131099 AMR131091:AMR131099 AWN131091:AWN131099 BGJ131091:BGJ131099 BQF131091:BQF131099 CAB131091:CAB131099 CJX131091:CJX131099 CTT131091:CTT131099 DDP131091:DDP131099 DNL131091:DNL131099 DXH131091:DXH131099 EHD131091:EHD131099 EQZ131091:EQZ131099 FAV131091:FAV131099 FKR131091:FKR131099 FUN131091:FUN131099 GEJ131091:GEJ131099 GOF131091:GOF131099 GYB131091:GYB131099 HHX131091:HHX131099 HRT131091:HRT131099 IBP131091:IBP131099 ILL131091:ILL131099 IVH131091:IVH131099 JFD131091:JFD131099 JOZ131091:JOZ131099 JYV131091:JYV131099 KIR131091:KIR131099 KSN131091:KSN131099 LCJ131091:LCJ131099 LMF131091:LMF131099 LWB131091:LWB131099 MFX131091:MFX131099 MPT131091:MPT131099 MZP131091:MZP131099 NJL131091:NJL131099 NTH131091:NTH131099 ODD131091:ODD131099 OMZ131091:OMZ131099 OWV131091:OWV131099 PGR131091:PGR131099 PQN131091:PQN131099 QAJ131091:QAJ131099 QKF131091:QKF131099 QUB131091:QUB131099 RDX131091:RDX131099 RNT131091:RNT131099 RXP131091:RXP131099 SHL131091:SHL131099 SRH131091:SRH131099 TBD131091:TBD131099 TKZ131091:TKZ131099 TUV131091:TUV131099 UER131091:UER131099 UON131091:UON131099 UYJ131091:UYJ131099 VIF131091:VIF131099 VSB131091:VSB131099 WBX131091:WBX131099 WLT131091:WLT131099 WVP131091:WVP131099 H196627:H196635 JD196627:JD196635 SZ196627:SZ196635 ACV196627:ACV196635 AMR196627:AMR196635 AWN196627:AWN196635 BGJ196627:BGJ196635 BQF196627:BQF196635 CAB196627:CAB196635 CJX196627:CJX196635 CTT196627:CTT196635 DDP196627:DDP196635 DNL196627:DNL196635 DXH196627:DXH196635 EHD196627:EHD196635 EQZ196627:EQZ196635 FAV196627:FAV196635 FKR196627:FKR196635 FUN196627:FUN196635 GEJ196627:GEJ196635 GOF196627:GOF196635 GYB196627:GYB196635 HHX196627:HHX196635 HRT196627:HRT196635 IBP196627:IBP196635 ILL196627:ILL196635 IVH196627:IVH196635 JFD196627:JFD196635 JOZ196627:JOZ196635 JYV196627:JYV196635 KIR196627:KIR196635 KSN196627:KSN196635 LCJ196627:LCJ196635 LMF196627:LMF196635 LWB196627:LWB196635 MFX196627:MFX196635 MPT196627:MPT196635 MZP196627:MZP196635 NJL196627:NJL196635 NTH196627:NTH196635 ODD196627:ODD196635 OMZ196627:OMZ196635 OWV196627:OWV196635 PGR196627:PGR196635 PQN196627:PQN196635 QAJ196627:QAJ196635 QKF196627:QKF196635 QUB196627:QUB196635 RDX196627:RDX196635 RNT196627:RNT196635 RXP196627:RXP196635 SHL196627:SHL196635 SRH196627:SRH196635 TBD196627:TBD196635 TKZ196627:TKZ196635 TUV196627:TUV196635 UER196627:UER196635 UON196627:UON196635 UYJ196627:UYJ196635 VIF196627:VIF196635 VSB196627:VSB196635 WBX196627:WBX196635 WLT196627:WLT196635 WVP196627:WVP196635 H262163:H262171 JD262163:JD262171 SZ262163:SZ262171 ACV262163:ACV262171 AMR262163:AMR262171 AWN262163:AWN262171 BGJ262163:BGJ262171 BQF262163:BQF262171 CAB262163:CAB262171 CJX262163:CJX262171 CTT262163:CTT262171 DDP262163:DDP262171 DNL262163:DNL262171 DXH262163:DXH262171 EHD262163:EHD262171 EQZ262163:EQZ262171 FAV262163:FAV262171 FKR262163:FKR262171 FUN262163:FUN262171 GEJ262163:GEJ262171 GOF262163:GOF262171 GYB262163:GYB262171 HHX262163:HHX262171 HRT262163:HRT262171 IBP262163:IBP262171 ILL262163:ILL262171 IVH262163:IVH262171 JFD262163:JFD262171 JOZ262163:JOZ262171 JYV262163:JYV262171 KIR262163:KIR262171 KSN262163:KSN262171 LCJ262163:LCJ262171 LMF262163:LMF262171 LWB262163:LWB262171 MFX262163:MFX262171 MPT262163:MPT262171 MZP262163:MZP262171 NJL262163:NJL262171 NTH262163:NTH262171 ODD262163:ODD262171 OMZ262163:OMZ262171 OWV262163:OWV262171 PGR262163:PGR262171 PQN262163:PQN262171 QAJ262163:QAJ262171 QKF262163:QKF262171 QUB262163:QUB262171 RDX262163:RDX262171 RNT262163:RNT262171 RXP262163:RXP262171 SHL262163:SHL262171 SRH262163:SRH262171 TBD262163:TBD262171 TKZ262163:TKZ262171 TUV262163:TUV262171 UER262163:UER262171 UON262163:UON262171 UYJ262163:UYJ262171 VIF262163:VIF262171 VSB262163:VSB262171 WBX262163:WBX262171 WLT262163:WLT262171 WVP262163:WVP262171 H327699:H327707 JD327699:JD327707 SZ327699:SZ327707 ACV327699:ACV327707 AMR327699:AMR327707 AWN327699:AWN327707 BGJ327699:BGJ327707 BQF327699:BQF327707 CAB327699:CAB327707 CJX327699:CJX327707 CTT327699:CTT327707 DDP327699:DDP327707 DNL327699:DNL327707 DXH327699:DXH327707 EHD327699:EHD327707 EQZ327699:EQZ327707 FAV327699:FAV327707 FKR327699:FKR327707 FUN327699:FUN327707 GEJ327699:GEJ327707 GOF327699:GOF327707 GYB327699:GYB327707 HHX327699:HHX327707 HRT327699:HRT327707 IBP327699:IBP327707 ILL327699:ILL327707 IVH327699:IVH327707 JFD327699:JFD327707 JOZ327699:JOZ327707 JYV327699:JYV327707 KIR327699:KIR327707 KSN327699:KSN327707 LCJ327699:LCJ327707 LMF327699:LMF327707 LWB327699:LWB327707 MFX327699:MFX327707 MPT327699:MPT327707 MZP327699:MZP327707 NJL327699:NJL327707 NTH327699:NTH327707 ODD327699:ODD327707 OMZ327699:OMZ327707 OWV327699:OWV327707 PGR327699:PGR327707 PQN327699:PQN327707 QAJ327699:QAJ327707 QKF327699:QKF327707 QUB327699:QUB327707 RDX327699:RDX327707 RNT327699:RNT327707 RXP327699:RXP327707 SHL327699:SHL327707 SRH327699:SRH327707 TBD327699:TBD327707 TKZ327699:TKZ327707 TUV327699:TUV327707 UER327699:UER327707 UON327699:UON327707 UYJ327699:UYJ327707 VIF327699:VIF327707 VSB327699:VSB327707 WBX327699:WBX327707 WLT327699:WLT327707 WVP327699:WVP327707 H393235:H393243 JD393235:JD393243 SZ393235:SZ393243 ACV393235:ACV393243 AMR393235:AMR393243 AWN393235:AWN393243 BGJ393235:BGJ393243 BQF393235:BQF393243 CAB393235:CAB393243 CJX393235:CJX393243 CTT393235:CTT393243 DDP393235:DDP393243 DNL393235:DNL393243 DXH393235:DXH393243 EHD393235:EHD393243 EQZ393235:EQZ393243 FAV393235:FAV393243 FKR393235:FKR393243 FUN393235:FUN393243 GEJ393235:GEJ393243 GOF393235:GOF393243 GYB393235:GYB393243 HHX393235:HHX393243 HRT393235:HRT393243 IBP393235:IBP393243 ILL393235:ILL393243 IVH393235:IVH393243 JFD393235:JFD393243 JOZ393235:JOZ393243 JYV393235:JYV393243 KIR393235:KIR393243 KSN393235:KSN393243 LCJ393235:LCJ393243 LMF393235:LMF393243 LWB393235:LWB393243 MFX393235:MFX393243 MPT393235:MPT393243 MZP393235:MZP393243 NJL393235:NJL393243 NTH393235:NTH393243 ODD393235:ODD393243 OMZ393235:OMZ393243 OWV393235:OWV393243 PGR393235:PGR393243 PQN393235:PQN393243 QAJ393235:QAJ393243 QKF393235:QKF393243 QUB393235:QUB393243 RDX393235:RDX393243 RNT393235:RNT393243 RXP393235:RXP393243 SHL393235:SHL393243 SRH393235:SRH393243 TBD393235:TBD393243 TKZ393235:TKZ393243 TUV393235:TUV393243 UER393235:UER393243 UON393235:UON393243 UYJ393235:UYJ393243 VIF393235:VIF393243 VSB393235:VSB393243 WBX393235:WBX393243 WLT393235:WLT393243 WVP393235:WVP393243 H458771:H458779 JD458771:JD458779 SZ458771:SZ458779 ACV458771:ACV458779 AMR458771:AMR458779 AWN458771:AWN458779 BGJ458771:BGJ458779 BQF458771:BQF458779 CAB458771:CAB458779 CJX458771:CJX458779 CTT458771:CTT458779 DDP458771:DDP458779 DNL458771:DNL458779 DXH458771:DXH458779 EHD458771:EHD458779 EQZ458771:EQZ458779 FAV458771:FAV458779 FKR458771:FKR458779 FUN458771:FUN458779 GEJ458771:GEJ458779 GOF458771:GOF458779 GYB458771:GYB458779 HHX458771:HHX458779 HRT458771:HRT458779 IBP458771:IBP458779 ILL458771:ILL458779 IVH458771:IVH458779 JFD458771:JFD458779 JOZ458771:JOZ458779 JYV458771:JYV458779 KIR458771:KIR458779 KSN458771:KSN458779 LCJ458771:LCJ458779 LMF458771:LMF458779 LWB458771:LWB458779 MFX458771:MFX458779 MPT458771:MPT458779 MZP458771:MZP458779 NJL458771:NJL458779 NTH458771:NTH458779 ODD458771:ODD458779 OMZ458771:OMZ458779 OWV458771:OWV458779 PGR458771:PGR458779 PQN458771:PQN458779 QAJ458771:QAJ458779 QKF458771:QKF458779 QUB458771:QUB458779 RDX458771:RDX458779 RNT458771:RNT458779 RXP458771:RXP458779 SHL458771:SHL458779 SRH458771:SRH458779 TBD458771:TBD458779 TKZ458771:TKZ458779 TUV458771:TUV458779 UER458771:UER458779 UON458771:UON458779 UYJ458771:UYJ458779 VIF458771:VIF458779 VSB458771:VSB458779 WBX458771:WBX458779 WLT458771:WLT458779 WVP458771:WVP458779 H524307:H524315 JD524307:JD524315 SZ524307:SZ524315 ACV524307:ACV524315 AMR524307:AMR524315 AWN524307:AWN524315 BGJ524307:BGJ524315 BQF524307:BQF524315 CAB524307:CAB524315 CJX524307:CJX524315 CTT524307:CTT524315 DDP524307:DDP524315 DNL524307:DNL524315 DXH524307:DXH524315 EHD524307:EHD524315 EQZ524307:EQZ524315 FAV524307:FAV524315 FKR524307:FKR524315 FUN524307:FUN524315 GEJ524307:GEJ524315 GOF524307:GOF524315 GYB524307:GYB524315 HHX524307:HHX524315 HRT524307:HRT524315 IBP524307:IBP524315 ILL524307:ILL524315 IVH524307:IVH524315 JFD524307:JFD524315 JOZ524307:JOZ524315 JYV524307:JYV524315 KIR524307:KIR524315 KSN524307:KSN524315 LCJ524307:LCJ524315 LMF524307:LMF524315 LWB524307:LWB524315 MFX524307:MFX524315 MPT524307:MPT524315 MZP524307:MZP524315 NJL524307:NJL524315 NTH524307:NTH524315 ODD524307:ODD524315 OMZ524307:OMZ524315 OWV524307:OWV524315 PGR524307:PGR524315 PQN524307:PQN524315 QAJ524307:QAJ524315 QKF524307:QKF524315 QUB524307:QUB524315 RDX524307:RDX524315 RNT524307:RNT524315 RXP524307:RXP524315 SHL524307:SHL524315 SRH524307:SRH524315 TBD524307:TBD524315 TKZ524307:TKZ524315 TUV524307:TUV524315 UER524307:UER524315 UON524307:UON524315 UYJ524307:UYJ524315 VIF524307:VIF524315 VSB524307:VSB524315 WBX524307:WBX524315 WLT524307:WLT524315 WVP524307:WVP524315 H589843:H589851 JD589843:JD589851 SZ589843:SZ589851 ACV589843:ACV589851 AMR589843:AMR589851 AWN589843:AWN589851 BGJ589843:BGJ589851 BQF589843:BQF589851 CAB589843:CAB589851 CJX589843:CJX589851 CTT589843:CTT589851 DDP589843:DDP589851 DNL589843:DNL589851 DXH589843:DXH589851 EHD589843:EHD589851 EQZ589843:EQZ589851 FAV589843:FAV589851 FKR589843:FKR589851 FUN589843:FUN589851 GEJ589843:GEJ589851 GOF589843:GOF589851 GYB589843:GYB589851 HHX589843:HHX589851 HRT589843:HRT589851 IBP589843:IBP589851 ILL589843:ILL589851 IVH589843:IVH589851 JFD589843:JFD589851 JOZ589843:JOZ589851 JYV589843:JYV589851 KIR589843:KIR589851 KSN589843:KSN589851 LCJ589843:LCJ589851 LMF589843:LMF589851 LWB589843:LWB589851 MFX589843:MFX589851 MPT589843:MPT589851 MZP589843:MZP589851 NJL589843:NJL589851 NTH589843:NTH589851 ODD589843:ODD589851 OMZ589843:OMZ589851 OWV589843:OWV589851 PGR589843:PGR589851 PQN589843:PQN589851 QAJ589843:QAJ589851 QKF589843:QKF589851 QUB589843:QUB589851 RDX589843:RDX589851 RNT589843:RNT589851 RXP589843:RXP589851 SHL589843:SHL589851 SRH589843:SRH589851 TBD589843:TBD589851 TKZ589843:TKZ589851 TUV589843:TUV589851 UER589843:UER589851 UON589843:UON589851 UYJ589843:UYJ589851 VIF589843:VIF589851 VSB589843:VSB589851 WBX589843:WBX589851 WLT589843:WLT589851 WVP589843:WVP589851 H655379:H655387 JD655379:JD655387 SZ655379:SZ655387 ACV655379:ACV655387 AMR655379:AMR655387 AWN655379:AWN655387 BGJ655379:BGJ655387 BQF655379:BQF655387 CAB655379:CAB655387 CJX655379:CJX655387 CTT655379:CTT655387 DDP655379:DDP655387 DNL655379:DNL655387 DXH655379:DXH655387 EHD655379:EHD655387 EQZ655379:EQZ655387 FAV655379:FAV655387 FKR655379:FKR655387 FUN655379:FUN655387 GEJ655379:GEJ655387 GOF655379:GOF655387 GYB655379:GYB655387 HHX655379:HHX655387 HRT655379:HRT655387 IBP655379:IBP655387 ILL655379:ILL655387 IVH655379:IVH655387 JFD655379:JFD655387 JOZ655379:JOZ655387 JYV655379:JYV655387 KIR655379:KIR655387 KSN655379:KSN655387 LCJ655379:LCJ655387 LMF655379:LMF655387 LWB655379:LWB655387 MFX655379:MFX655387 MPT655379:MPT655387 MZP655379:MZP655387 NJL655379:NJL655387 NTH655379:NTH655387 ODD655379:ODD655387 OMZ655379:OMZ655387 OWV655379:OWV655387 PGR655379:PGR655387 PQN655379:PQN655387 QAJ655379:QAJ655387 QKF655379:QKF655387 QUB655379:QUB655387 RDX655379:RDX655387 RNT655379:RNT655387 RXP655379:RXP655387 SHL655379:SHL655387 SRH655379:SRH655387 TBD655379:TBD655387 TKZ655379:TKZ655387 TUV655379:TUV655387 UER655379:UER655387 UON655379:UON655387 UYJ655379:UYJ655387 VIF655379:VIF655387 VSB655379:VSB655387 WBX655379:WBX655387 WLT655379:WLT655387 WVP655379:WVP655387 H720915:H720923 JD720915:JD720923 SZ720915:SZ720923 ACV720915:ACV720923 AMR720915:AMR720923 AWN720915:AWN720923 BGJ720915:BGJ720923 BQF720915:BQF720923 CAB720915:CAB720923 CJX720915:CJX720923 CTT720915:CTT720923 DDP720915:DDP720923 DNL720915:DNL720923 DXH720915:DXH720923 EHD720915:EHD720923 EQZ720915:EQZ720923 FAV720915:FAV720923 FKR720915:FKR720923 FUN720915:FUN720923 GEJ720915:GEJ720923 GOF720915:GOF720923 GYB720915:GYB720923 HHX720915:HHX720923 HRT720915:HRT720923 IBP720915:IBP720923 ILL720915:ILL720923 IVH720915:IVH720923 JFD720915:JFD720923 JOZ720915:JOZ720923 JYV720915:JYV720923 KIR720915:KIR720923 KSN720915:KSN720923 LCJ720915:LCJ720923 LMF720915:LMF720923 LWB720915:LWB720923 MFX720915:MFX720923 MPT720915:MPT720923 MZP720915:MZP720923 NJL720915:NJL720923 NTH720915:NTH720923 ODD720915:ODD720923 OMZ720915:OMZ720923 OWV720915:OWV720923 PGR720915:PGR720923 PQN720915:PQN720923 QAJ720915:QAJ720923 QKF720915:QKF720923 QUB720915:QUB720923 RDX720915:RDX720923 RNT720915:RNT720923 RXP720915:RXP720923 SHL720915:SHL720923 SRH720915:SRH720923 TBD720915:TBD720923 TKZ720915:TKZ720923 TUV720915:TUV720923 UER720915:UER720923 UON720915:UON720923 UYJ720915:UYJ720923 VIF720915:VIF720923 VSB720915:VSB720923 WBX720915:WBX720923 WLT720915:WLT720923 WVP720915:WVP720923 H786451:H786459 JD786451:JD786459 SZ786451:SZ786459 ACV786451:ACV786459 AMR786451:AMR786459 AWN786451:AWN786459 BGJ786451:BGJ786459 BQF786451:BQF786459 CAB786451:CAB786459 CJX786451:CJX786459 CTT786451:CTT786459 DDP786451:DDP786459 DNL786451:DNL786459 DXH786451:DXH786459 EHD786451:EHD786459 EQZ786451:EQZ786459 FAV786451:FAV786459 FKR786451:FKR786459 FUN786451:FUN786459 GEJ786451:GEJ786459 GOF786451:GOF786459 GYB786451:GYB786459 HHX786451:HHX786459 HRT786451:HRT786459 IBP786451:IBP786459 ILL786451:ILL786459 IVH786451:IVH786459 JFD786451:JFD786459 JOZ786451:JOZ786459 JYV786451:JYV786459 KIR786451:KIR786459 KSN786451:KSN786459 LCJ786451:LCJ786459 LMF786451:LMF786459 LWB786451:LWB786459 MFX786451:MFX786459 MPT786451:MPT786459 MZP786451:MZP786459 NJL786451:NJL786459 NTH786451:NTH786459 ODD786451:ODD786459 OMZ786451:OMZ786459 OWV786451:OWV786459 PGR786451:PGR786459 PQN786451:PQN786459 QAJ786451:QAJ786459 QKF786451:QKF786459 QUB786451:QUB786459 RDX786451:RDX786459 RNT786451:RNT786459 RXP786451:RXP786459 SHL786451:SHL786459 SRH786451:SRH786459 TBD786451:TBD786459 TKZ786451:TKZ786459 TUV786451:TUV786459 UER786451:UER786459 UON786451:UON786459 UYJ786451:UYJ786459 VIF786451:VIF786459 VSB786451:VSB786459 WBX786451:WBX786459 WLT786451:WLT786459 WVP786451:WVP786459 H851987:H851995 JD851987:JD851995 SZ851987:SZ851995 ACV851987:ACV851995 AMR851987:AMR851995 AWN851987:AWN851995 BGJ851987:BGJ851995 BQF851987:BQF851995 CAB851987:CAB851995 CJX851987:CJX851995 CTT851987:CTT851995 DDP851987:DDP851995 DNL851987:DNL851995 DXH851987:DXH851995 EHD851987:EHD851995 EQZ851987:EQZ851995 FAV851987:FAV851995 FKR851987:FKR851995 FUN851987:FUN851995 GEJ851987:GEJ851995 GOF851987:GOF851995 GYB851987:GYB851995 HHX851987:HHX851995 HRT851987:HRT851995 IBP851987:IBP851995 ILL851987:ILL851995 IVH851987:IVH851995 JFD851987:JFD851995 JOZ851987:JOZ851995 JYV851987:JYV851995 KIR851987:KIR851995 KSN851987:KSN851995 LCJ851987:LCJ851995 LMF851987:LMF851995 LWB851987:LWB851995 MFX851987:MFX851995 MPT851987:MPT851995 MZP851987:MZP851995 NJL851987:NJL851995 NTH851987:NTH851995 ODD851987:ODD851995 OMZ851987:OMZ851995 OWV851987:OWV851995 PGR851987:PGR851995 PQN851987:PQN851995 QAJ851987:QAJ851995 QKF851987:QKF851995 QUB851987:QUB851995 RDX851987:RDX851995 RNT851987:RNT851995 RXP851987:RXP851995 SHL851987:SHL851995 SRH851987:SRH851995 TBD851987:TBD851995 TKZ851987:TKZ851995 TUV851987:TUV851995 UER851987:UER851995 UON851987:UON851995 UYJ851987:UYJ851995 VIF851987:VIF851995 VSB851987:VSB851995 WBX851987:WBX851995 WLT851987:WLT851995 WVP851987:WVP851995 H917523:H917531 JD917523:JD917531 SZ917523:SZ917531 ACV917523:ACV917531 AMR917523:AMR917531 AWN917523:AWN917531 BGJ917523:BGJ917531 BQF917523:BQF917531 CAB917523:CAB917531 CJX917523:CJX917531 CTT917523:CTT917531 DDP917523:DDP917531 DNL917523:DNL917531 DXH917523:DXH917531 EHD917523:EHD917531 EQZ917523:EQZ917531 FAV917523:FAV917531 FKR917523:FKR917531 FUN917523:FUN917531 GEJ917523:GEJ917531 GOF917523:GOF917531 GYB917523:GYB917531 HHX917523:HHX917531 HRT917523:HRT917531 IBP917523:IBP917531 ILL917523:ILL917531 IVH917523:IVH917531 JFD917523:JFD917531 JOZ917523:JOZ917531 JYV917523:JYV917531 KIR917523:KIR917531 KSN917523:KSN917531 LCJ917523:LCJ917531 LMF917523:LMF917531 LWB917523:LWB917531 MFX917523:MFX917531 MPT917523:MPT917531 MZP917523:MZP917531 NJL917523:NJL917531 NTH917523:NTH917531 ODD917523:ODD917531 OMZ917523:OMZ917531 OWV917523:OWV917531 PGR917523:PGR917531 PQN917523:PQN917531 QAJ917523:QAJ917531 QKF917523:QKF917531 QUB917523:QUB917531 RDX917523:RDX917531 RNT917523:RNT917531 RXP917523:RXP917531 SHL917523:SHL917531 SRH917523:SRH917531 TBD917523:TBD917531 TKZ917523:TKZ917531 TUV917523:TUV917531 UER917523:UER917531 UON917523:UON917531 UYJ917523:UYJ917531 VIF917523:VIF917531 VSB917523:VSB917531 WBX917523:WBX917531 WLT917523:WLT917531 WVP917523:WVP917531 H983059:H983067 JD983059:JD983067 SZ983059:SZ983067 ACV983059:ACV983067 AMR983059:AMR983067 AWN983059:AWN983067 BGJ983059:BGJ983067 BQF983059:BQF983067 CAB983059:CAB983067 CJX983059:CJX983067 CTT983059:CTT983067 DDP983059:DDP983067 DNL983059:DNL983067 DXH983059:DXH983067 EHD983059:EHD983067 EQZ983059:EQZ983067 FAV983059:FAV983067 FKR983059:FKR983067 FUN983059:FUN983067 GEJ983059:GEJ983067 GOF983059:GOF983067 GYB983059:GYB983067 HHX983059:HHX983067 HRT983059:HRT983067 IBP983059:IBP983067 ILL983059:ILL983067 IVH983059:IVH983067 JFD983059:JFD983067 JOZ983059:JOZ983067 JYV983059:JYV983067 KIR983059:KIR983067 KSN983059:KSN983067 LCJ983059:LCJ983067 LMF983059:LMF983067 LWB983059:LWB983067 MFX983059:MFX983067 MPT983059:MPT983067 MZP983059:MZP983067 NJL983059:NJL983067 NTH983059:NTH983067 ODD983059:ODD983067 OMZ983059:OMZ983067 OWV983059:OWV983067 PGR983059:PGR983067 PQN983059:PQN983067 QAJ983059:QAJ983067 QKF983059:QKF983067 QUB983059:QUB983067 RDX983059:RDX983067 RNT983059:RNT983067 RXP983059:RXP983067 SHL983059:SHL983067 SRH983059:SRH983067 TBD983059:TBD983067 TKZ983059:TKZ983067 TUV983059:TUV983067 UER983059:UER983067 UON983059:UON983067 UYJ983059:UYJ983067 VIF983059:VIF983067 VSB983059:VSB983067 WBX983059:WBX983067">
      <formula1>$A$72:$A$73</formula1>
    </dataValidation>
    <dataValidation type="list" allowBlank="1" showInputMessage="1" showErrorMessage="1" prompt="z roletového menu vyberte príslušný spôsob vykonania prieskumu trhu" sqref="WVO983059:WVO983067 WLS983059:WLS983067 WVO20:WVO35 WLS20:WLS35 WBW20:WBW35 VSA20:VSA35 VIE20:VIE35 UYI20:UYI35 UOM20:UOM35 UEQ20:UEQ35 TUU20:TUU35 TKY20:TKY35 TBC20:TBC35 SRG20:SRG35 SHK20:SHK35 RXO20:RXO35 RNS20:RNS35 RDW20:RDW35 QUA20:QUA35 QKE20:QKE35 QAI20:QAI35 PQM20:PQM35 PGQ20:PGQ35 OWU20:OWU35 OMY20:OMY35 ODC20:ODC35 NTG20:NTG35 NJK20:NJK35 MZO20:MZO35 MPS20:MPS35 MFW20:MFW35 LWA20:LWA35 LME20:LME35 LCI20:LCI35 KSM20:KSM35 KIQ20:KIQ35 JYU20:JYU35 JOY20:JOY35 JFC20:JFC35 IVG20:IVG35 ILK20:ILK35 IBO20:IBO35 HRS20:HRS35 HHW20:HHW35 GYA20:GYA35 GOE20:GOE35 GEI20:GEI35 FUM20:FUM35 FKQ20:FKQ35 FAU20:FAU35 EQY20:EQY35 EHC20:EHC35 DXG20:DXG35 DNK20:DNK35 DDO20:DDO35 CTS20:CTS35 CJW20:CJW35 CAA20:CAA35 BQE20:BQE35 BGI20:BGI35 AWM20:AWM35 AMQ20:AMQ35 ACU20:ACU35 SY20:SY35 JC20:JC35 G65555:G65563 JC65555:JC65563 SY65555:SY65563 ACU65555:ACU65563 AMQ65555:AMQ65563 AWM65555:AWM65563 BGI65555:BGI65563 BQE65555:BQE65563 CAA65555:CAA65563 CJW65555:CJW65563 CTS65555:CTS65563 DDO65555:DDO65563 DNK65555:DNK65563 DXG65555:DXG65563 EHC65555:EHC65563 EQY65555:EQY65563 FAU65555:FAU65563 FKQ65555:FKQ65563 FUM65555:FUM65563 GEI65555:GEI65563 GOE65555:GOE65563 GYA65555:GYA65563 HHW65555:HHW65563 HRS65555:HRS65563 IBO65555:IBO65563 ILK65555:ILK65563 IVG65555:IVG65563 JFC65555:JFC65563 JOY65555:JOY65563 JYU65555:JYU65563 KIQ65555:KIQ65563 KSM65555:KSM65563 LCI65555:LCI65563 LME65555:LME65563 LWA65555:LWA65563 MFW65555:MFW65563 MPS65555:MPS65563 MZO65555:MZO65563 NJK65555:NJK65563 NTG65555:NTG65563 ODC65555:ODC65563 OMY65555:OMY65563 OWU65555:OWU65563 PGQ65555:PGQ65563 PQM65555:PQM65563 QAI65555:QAI65563 QKE65555:QKE65563 QUA65555:QUA65563 RDW65555:RDW65563 RNS65555:RNS65563 RXO65555:RXO65563 SHK65555:SHK65563 SRG65555:SRG65563 TBC65555:TBC65563 TKY65555:TKY65563 TUU65555:TUU65563 UEQ65555:UEQ65563 UOM65555:UOM65563 UYI65555:UYI65563 VIE65555:VIE65563 VSA65555:VSA65563 WBW65555:WBW65563 WLS65555:WLS65563 WVO65555:WVO65563 G131091:G131099 JC131091:JC131099 SY131091:SY131099 ACU131091:ACU131099 AMQ131091:AMQ131099 AWM131091:AWM131099 BGI131091:BGI131099 BQE131091:BQE131099 CAA131091:CAA131099 CJW131091:CJW131099 CTS131091:CTS131099 DDO131091:DDO131099 DNK131091:DNK131099 DXG131091:DXG131099 EHC131091:EHC131099 EQY131091:EQY131099 FAU131091:FAU131099 FKQ131091:FKQ131099 FUM131091:FUM131099 GEI131091:GEI131099 GOE131091:GOE131099 GYA131091:GYA131099 HHW131091:HHW131099 HRS131091:HRS131099 IBO131091:IBO131099 ILK131091:ILK131099 IVG131091:IVG131099 JFC131091:JFC131099 JOY131091:JOY131099 JYU131091:JYU131099 KIQ131091:KIQ131099 KSM131091:KSM131099 LCI131091:LCI131099 LME131091:LME131099 LWA131091:LWA131099 MFW131091:MFW131099 MPS131091:MPS131099 MZO131091:MZO131099 NJK131091:NJK131099 NTG131091:NTG131099 ODC131091:ODC131099 OMY131091:OMY131099 OWU131091:OWU131099 PGQ131091:PGQ131099 PQM131091:PQM131099 QAI131091:QAI131099 QKE131091:QKE131099 QUA131091:QUA131099 RDW131091:RDW131099 RNS131091:RNS131099 RXO131091:RXO131099 SHK131091:SHK131099 SRG131091:SRG131099 TBC131091:TBC131099 TKY131091:TKY131099 TUU131091:TUU131099 UEQ131091:UEQ131099 UOM131091:UOM131099 UYI131091:UYI131099 VIE131091:VIE131099 VSA131091:VSA131099 WBW131091:WBW131099 WLS131091:WLS131099 WVO131091:WVO131099 G196627:G196635 JC196627:JC196635 SY196627:SY196635 ACU196627:ACU196635 AMQ196627:AMQ196635 AWM196627:AWM196635 BGI196627:BGI196635 BQE196627:BQE196635 CAA196627:CAA196635 CJW196627:CJW196635 CTS196627:CTS196635 DDO196627:DDO196635 DNK196627:DNK196635 DXG196627:DXG196635 EHC196627:EHC196635 EQY196627:EQY196635 FAU196627:FAU196635 FKQ196627:FKQ196635 FUM196627:FUM196635 GEI196627:GEI196635 GOE196627:GOE196635 GYA196627:GYA196635 HHW196627:HHW196635 HRS196627:HRS196635 IBO196627:IBO196635 ILK196627:ILK196635 IVG196627:IVG196635 JFC196627:JFC196635 JOY196627:JOY196635 JYU196627:JYU196635 KIQ196627:KIQ196635 KSM196627:KSM196635 LCI196627:LCI196635 LME196627:LME196635 LWA196627:LWA196635 MFW196627:MFW196635 MPS196627:MPS196635 MZO196627:MZO196635 NJK196627:NJK196635 NTG196627:NTG196635 ODC196627:ODC196635 OMY196627:OMY196635 OWU196627:OWU196635 PGQ196627:PGQ196635 PQM196627:PQM196635 QAI196627:QAI196635 QKE196627:QKE196635 QUA196627:QUA196635 RDW196627:RDW196635 RNS196627:RNS196635 RXO196627:RXO196635 SHK196627:SHK196635 SRG196627:SRG196635 TBC196627:TBC196635 TKY196627:TKY196635 TUU196627:TUU196635 UEQ196627:UEQ196635 UOM196627:UOM196635 UYI196627:UYI196635 VIE196627:VIE196635 VSA196627:VSA196635 WBW196627:WBW196635 WLS196627:WLS196635 WVO196627:WVO196635 G262163:G262171 JC262163:JC262171 SY262163:SY262171 ACU262163:ACU262171 AMQ262163:AMQ262171 AWM262163:AWM262171 BGI262163:BGI262171 BQE262163:BQE262171 CAA262163:CAA262171 CJW262163:CJW262171 CTS262163:CTS262171 DDO262163:DDO262171 DNK262163:DNK262171 DXG262163:DXG262171 EHC262163:EHC262171 EQY262163:EQY262171 FAU262163:FAU262171 FKQ262163:FKQ262171 FUM262163:FUM262171 GEI262163:GEI262171 GOE262163:GOE262171 GYA262163:GYA262171 HHW262163:HHW262171 HRS262163:HRS262171 IBO262163:IBO262171 ILK262163:ILK262171 IVG262163:IVG262171 JFC262163:JFC262171 JOY262163:JOY262171 JYU262163:JYU262171 KIQ262163:KIQ262171 KSM262163:KSM262171 LCI262163:LCI262171 LME262163:LME262171 LWA262163:LWA262171 MFW262163:MFW262171 MPS262163:MPS262171 MZO262163:MZO262171 NJK262163:NJK262171 NTG262163:NTG262171 ODC262163:ODC262171 OMY262163:OMY262171 OWU262163:OWU262171 PGQ262163:PGQ262171 PQM262163:PQM262171 QAI262163:QAI262171 QKE262163:QKE262171 QUA262163:QUA262171 RDW262163:RDW262171 RNS262163:RNS262171 RXO262163:RXO262171 SHK262163:SHK262171 SRG262163:SRG262171 TBC262163:TBC262171 TKY262163:TKY262171 TUU262163:TUU262171 UEQ262163:UEQ262171 UOM262163:UOM262171 UYI262163:UYI262171 VIE262163:VIE262171 VSA262163:VSA262171 WBW262163:WBW262171 WLS262163:WLS262171 WVO262163:WVO262171 G327699:G327707 JC327699:JC327707 SY327699:SY327707 ACU327699:ACU327707 AMQ327699:AMQ327707 AWM327699:AWM327707 BGI327699:BGI327707 BQE327699:BQE327707 CAA327699:CAA327707 CJW327699:CJW327707 CTS327699:CTS327707 DDO327699:DDO327707 DNK327699:DNK327707 DXG327699:DXG327707 EHC327699:EHC327707 EQY327699:EQY327707 FAU327699:FAU327707 FKQ327699:FKQ327707 FUM327699:FUM327707 GEI327699:GEI327707 GOE327699:GOE327707 GYA327699:GYA327707 HHW327699:HHW327707 HRS327699:HRS327707 IBO327699:IBO327707 ILK327699:ILK327707 IVG327699:IVG327707 JFC327699:JFC327707 JOY327699:JOY327707 JYU327699:JYU327707 KIQ327699:KIQ327707 KSM327699:KSM327707 LCI327699:LCI327707 LME327699:LME327707 LWA327699:LWA327707 MFW327699:MFW327707 MPS327699:MPS327707 MZO327699:MZO327707 NJK327699:NJK327707 NTG327699:NTG327707 ODC327699:ODC327707 OMY327699:OMY327707 OWU327699:OWU327707 PGQ327699:PGQ327707 PQM327699:PQM327707 QAI327699:QAI327707 QKE327699:QKE327707 QUA327699:QUA327707 RDW327699:RDW327707 RNS327699:RNS327707 RXO327699:RXO327707 SHK327699:SHK327707 SRG327699:SRG327707 TBC327699:TBC327707 TKY327699:TKY327707 TUU327699:TUU327707 UEQ327699:UEQ327707 UOM327699:UOM327707 UYI327699:UYI327707 VIE327699:VIE327707 VSA327699:VSA327707 WBW327699:WBW327707 WLS327699:WLS327707 WVO327699:WVO327707 G393235:G393243 JC393235:JC393243 SY393235:SY393243 ACU393235:ACU393243 AMQ393235:AMQ393243 AWM393235:AWM393243 BGI393235:BGI393243 BQE393235:BQE393243 CAA393235:CAA393243 CJW393235:CJW393243 CTS393235:CTS393243 DDO393235:DDO393243 DNK393235:DNK393243 DXG393235:DXG393243 EHC393235:EHC393243 EQY393235:EQY393243 FAU393235:FAU393243 FKQ393235:FKQ393243 FUM393235:FUM393243 GEI393235:GEI393243 GOE393235:GOE393243 GYA393235:GYA393243 HHW393235:HHW393243 HRS393235:HRS393243 IBO393235:IBO393243 ILK393235:ILK393243 IVG393235:IVG393243 JFC393235:JFC393243 JOY393235:JOY393243 JYU393235:JYU393243 KIQ393235:KIQ393243 KSM393235:KSM393243 LCI393235:LCI393243 LME393235:LME393243 LWA393235:LWA393243 MFW393235:MFW393243 MPS393235:MPS393243 MZO393235:MZO393243 NJK393235:NJK393243 NTG393235:NTG393243 ODC393235:ODC393243 OMY393235:OMY393243 OWU393235:OWU393243 PGQ393235:PGQ393243 PQM393235:PQM393243 QAI393235:QAI393243 QKE393235:QKE393243 QUA393235:QUA393243 RDW393235:RDW393243 RNS393235:RNS393243 RXO393235:RXO393243 SHK393235:SHK393243 SRG393235:SRG393243 TBC393235:TBC393243 TKY393235:TKY393243 TUU393235:TUU393243 UEQ393235:UEQ393243 UOM393235:UOM393243 UYI393235:UYI393243 VIE393235:VIE393243 VSA393235:VSA393243 WBW393235:WBW393243 WLS393235:WLS393243 WVO393235:WVO393243 G458771:G458779 JC458771:JC458779 SY458771:SY458779 ACU458771:ACU458779 AMQ458771:AMQ458779 AWM458771:AWM458779 BGI458771:BGI458779 BQE458771:BQE458779 CAA458771:CAA458779 CJW458771:CJW458779 CTS458771:CTS458779 DDO458771:DDO458779 DNK458771:DNK458779 DXG458771:DXG458779 EHC458771:EHC458779 EQY458771:EQY458779 FAU458771:FAU458779 FKQ458771:FKQ458779 FUM458771:FUM458779 GEI458771:GEI458779 GOE458771:GOE458779 GYA458771:GYA458779 HHW458771:HHW458779 HRS458771:HRS458779 IBO458771:IBO458779 ILK458771:ILK458779 IVG458771:IVG458779 JFC458771:JFC458779 JOY458771:JOY458779 JYU458771:JYU458779 KIQ458771:KIQ458779 KSM458771:KSM458779 LCI458771:LCI458779 LME458771:LME458779 LWA458771:LWA458779 MFW458771:MFW458779 MPS458771:MPS458779 MZO458771:MZO458779 NJK458771:NJK458779 NTG458771:NTG458779 ODC458771:ODC458779 OMY458771:OMY458779 OWU458771:OWU458779 PGQ458771:PGQ458779 PQM458771:PQM458779 QAI458771:QAI458779 QKE458771:QKE458779 QUA458771:QUA458779 RDW458771:RDW458779 RNS458771:RNS458779 RXO458771:RXO458779 SHK458771:SHK458779 SRG458771:SRG458779 TBC458771:TBC458779 TKY458771:TKY458779 TUU458771:TUU458779 UEQ458771:UEQ458779 UOM458771:UOM458779 UYI458771:UYI458779 VIE458771:VIE458779 VSA458771:VSA458779 WBW458771:WBW458779 WLS458771:WLS458779 WVO458771:WVO458779 G524307:G524315 JC524307:JC524315 SY524307:SY524315 ACU524307:ACU524315 AMQ524307:AMQ524315 AWM524307:AWM524315 BGI524307:BGI524315 BQE524307:BQE524315 CAA524307:CAA524315 CJW524307:CJW524315 CTS524307:CTS524315 DDO524307:DDO524315 DNK524307:DNK524315 DXG524307:DXG524315 EHC524307:EHC524315 EQY524307:EQY524315 FAU524307:FAU524315 FKQ524307:FKQ524315 FUM524307:FUM524315 GEI524307:GEI524315 GOE524307:GOE524315 GYA524307:GYA524315 HHW524307:HHW524315 HRS524307:HRS524315 IBO524307:IBO524315 ILK524307:ILK524315 IVG524307:IVG524315 JFC524307:JFC524315 JOY524307:JOY524315 JYU524307:JYU524315 KIQ524307:KIQ524315 KSM524307:KSM524315 LCI524307:LCI524315 LME524307:LME524315 LWA524307:LWA524315 MFW524307:MFW524315 MPS524307:MPS524315 MZO524307:MZO524315 NJK524307:NJK524315 NTG524307:NTG524315 ODC524307:ODC524315 OMY524307:OMY524315 OWU524307:OWU524315 PGQ524307:PGQ524315 PQM524307:PQM524315 QAI524307:QAI524315 QKE524307:QKE524315 QUA524307:QUA524315 RDW524307:RDW524315 RNS524307:RNS524315 RXO524307:RXO524315 SHK524307:SHK524315 SRG524307:SRG524315 TBC524307:TBC524315 TKY524307:TKY524315 TUU524307:TUU524315 UEQ524307:UEQ524315 UOM524307:UOM524315 UYI524307:UYI524315 VIE524307:VIE524315 VSA524307:VSA524315 WBW524307:WBW524315 WLS524307:WLS524315 WVO524307:WVO524315 G589843:G589851 JC589843:JC589851 SY589843:SY589851 ACU589843:ACU589851 AMQ589843:AMQ589851 AWM589843:AWM589851 BGI589843:BGI589851 BQE589843:BQE589851 CAA589843:CAA589851 CJW589843:CJW589851 CTS589843:CTS589851 DDO589843:DDO589851 DNK589843:DNK589851 DXG589843:DXG589851 EHC589843:EHC589851 EQY589843:EQY589851 FAU589843:FAU589851 FKQ589843:FKQ589851 FUM589843:FUM589851 GEI589843:GEI589851 GOE589843:GOE589851 GYA589843:GYA589851 HHW589843:HHW589851 HRS589843:HRS589851 IBO589843:IBO589851 ILK589843:ILK589851 IVG589843:IVG589851 JFC589843:JFC589851 JOY589843:JOY589851 JYU589843:JYU589851 KIQ589843:KIQ589851 KSM589843:KSM589851 LCI589843:LCI589851 LME589843:LME589851 LWA589843:LWA589851 MFW589843:MFW589851 MPS589843:MPS589851 MZO589843:MZO589851 NJK589843:NJK589851 NTG589843:NTG589851 ODC589843:ODC589851 OMY589843:OMY589851 OWU589843:OWU589851 PGQ589843:PGQ589851 PQM589843:PQM589851 QAI589843:QAI589851 QKE589843:QKE589851 QUA589843:QUA589851 RDW589843:RDW589851 RNS589843:RNS589851 RXO589843:RXO589851 SHK589843:SHK589851 SRG589843:SRG589851 TBC589843:TBC589851 TKY589843:TKY589851 TUU589843:TUU589851 UEQ589843:UEQ589851 UOM589843:UOM589851 UYI589843:UYI589851 VIE589843:VIE589851 VSA589843:VSA589851 WBW589843:WBW589851 WLS589843:WLS589851 WVO589843:WVO589851 G655379:G655387 JC655379:JC655387 SY655379:SY655387 ACU655379:ACU655387 AMQ655379:AMQ655387 AWM655379:AWM655387 BGI655379:BGI655387 BQE655379:BQE655387 CAA655379:CAA655387 CJW655379:CJW655387 CTS655379:CTS655387 DDO655379:DDO655387 DNK655379:DNK655387 DXG655379:DXG655387 EHC655379:EHC655387 EQY655379:EQY655387 FAU655379:FAU655387 FKQ655379:FKQ655387 FUM655379:FUM655387 GEI655379:GEI655387 GOE655379:GOE655387 GYA655379:GYA655387 HHW655379:HHW655387 HRS655379:HRS655387 IBO655379:IBO655387 ILK655379:ILK655387 IVG655379:IVG655387 JFC655379:JFC655387 JOY655379:JOY655387 JYU655379:JYU655387 KIQ655379:KIQ655387 KSM655379:KSM655387 LCI655379:LCI655387 LME655379:LME655387 LWA655379:LWA655387 MFW655379:MFW655387 MPS655379:MPS655387 MZO655379:MZO655387 NJK655379:NJK655387 NTG655379:NTG655387 ODC655379:ODC655387 OMY655379:OMY655387 OWU655379:OWU655387 PGQ655379:PGQ655387 PQM655379:PQM655387 QAI655379:QAI655387 QKE655379:QKE655387 QUA655379:QUA655387 RDW655379:RDW655387 RNS655379:RNS655387 RXO655379:RXO655387 SHK655379:SHK655387 SRG655379:SRG655387 TBC655379:TBC655387 TKY655379:TKY655387 TUU655379:TUU655387 UEQ655379:UEQ655387 UOM655379:UOM655387 UYI655379:UYI655387 VIE655379:VIE655387 VSA655379:VSA655387 WBW655379:WBW655387 WLS655379:WLS655387 WVO655379:WVO655387 G720915:G720923 JC720915:JC720923 SY720915:SY720923 ACU720915:ACU720923 AMQ720915:AMQ720923 AWM720915:AWM720923 BGI720915:BGI720923 BQE720915:BQE720923 CAA720915:CAA720923 CJW720915:CJW720923 CTS720915:CTS720923 DDO720915:DDO720923 DNK720915:DNK720923 DXG720915:DXG720923 EHC720915:EHC720923 EQY720915:EQY720923 FAU720915:FAU720923 FKQ720915:FKQ720923 FUM720915:FUM720923 GEI720915:GEI720923 GOE720915:GOE720923 GYA720915:GYA720923 HHW720915:HHW720923 HRS720915:HRS720923 IBO720915:IBO720923 ILK720915:ILK720923 IVG720915:IVG720923 JFC720915:JFC720923 JOY720915:JOY720923 JYU720915:JYU720923 KIQ720915:KIQ720923 KSM720915:KSM720923 LCI720915:LCI720923 LME720915:LME720923 LWA720915:LWA720923 MFW720915:MFW720923 MPS720915:MPS720923 MZO720915:MZO720923 NJK720915:NJK720923 NTG720915:NTG720923 ODC720915:ODC720923 OMY720915:OMY720923 OWU720915:OWU720923 PGQ720915:PGQ720923 PQM720915:PQM720923 QAI720915:QAI720923 QKE720915:QKE720923 QUA720915:QUA720923 RDW720915:RDW720923 RNS720915:RNS720923 RXO720915:RXO720923 SHK720915:SHK720923 SRG720915:SRG720923 TBC720915:TBC720923 TKY720915:TKY720923 TUU720915:TUU720923 UEQ720915:UEQ720923 UOM720915:UOM720923 UYI720915:UYI720923 VIE720915:VIE720923 VSA720915:VSA720923 WBW720915:WBW720923 WLS720915:WLS720923 WVO720915:WVO720923 G786451:G786459 JC786451:JC786459 SY786451:SY786459 ACU786451:ACU786459 AMQ786451:AMQ786459 AWM786451:AWM786459 BGI786451:BGI786459 BQE786451:BQE786459 CAA786451:CAA786459 CJW786451:CJW786459 CTS786451:CTS786459 DDO786451:DDO786459 DNK786451:DNK786459 DXG786451:DXG786459 EHC786451:EHC786459 EQY786451:EQY786459 FAU786451:FAU786459 FKQ786451:FKQ786459 FUM786451:FUM786459 GEI786451:GEI786459 GOE786451:GOE786459 GYA786451:GYA786459 HHW786451:HHW786459 HRS786451:HRS786459 IBO786451:IBO786459 ILK786451:ILK786459 IVG786451:IVG786459 JFC786451:JFC786459 JOY786451:JOY786459 JYU786451:JYU786459 KIQ786451:KIQ786459 KSM786451:KSM786459 LCI786451:LCI786459 LME786451:LME786459 LWA786451:LWA786459 MFW786451:MFW786459 MPS786451:MPS786459 MZO786451:MZO786459 NJK786451:NJK786459 NTG786451:NTG786459 ODC786451:ODC786459 OMY786451:OMY786459 OWU786451:OWU786459 PGQ786451:PGQ786459 PQM786451:PQM786459 QAI786451:QAI786459 QKE786451:QKE786459 QUA786451:QUA786459 RDW786451:RDW786459 RNS786451:RNS786459 RXO786451:RXO786459 SHK786451:SHK786459 SRG786451:SRG786459 TBC786451:TBC786459 TKY786451:TKY786459 TUU786451:TUU786459 UEQ786451:UEQ786459 UOM786451:UOM786459 UYI786451:UYI786459 VIE786451:VIE786459 VSA786451:VSA786459 WBW786451:WBW786459 WLS786451:WLS786459 WVO786451:WVO786459 G851987:G851995 JC851987:JC851995 SY851987:SY851995 ACU851987:ACU851995 AMQ851987:AMQ851995 AWM851987:AWM851995 BGI851987:BGI851995 BQE851987:BQE851995 CAA851987:CAA851995 CJW851987:CJW851995 CTS851987:CTS851995 DDO851987:DDO851995 DNK851987:DNK851995 DXG851987:DXG851995 EHC851987:EHC851995 EQY851987:EQY851995 FAU851987:FAU851995 FKQ851987:FKQ851995 FUM851987:FUM851995 GEI851987:GEI851995 GOE851987:GOE851995 GYA851987:GYA851995 HHW851987:HHW851995 HRS851987:HRS851995 IBO851987:IBO851995 ILK851987:ILK851995 IVG851987:IVG851995 JFC851987:JFC851995 JOY851987:JOY851995 JYU851987:JYU851995 KIQ851987:KIQ851995 KSM851987:KSM851995 LCI851987:LCI851995 LME851987:LME851995 LWA851987:LWA851995 MFW851987:MFW851995 MPS851987:MPS851995 MZO851987:MZO851995 NJK851987:NJK851995 NTG851987:NTG851995 ODC851987:ODC851995 OMY851987:OMY851995 OWU851987:OWU851995 PGQ851987:PGQ851995 PQM851987:PQM851995 QAI851987:QAI851995 QKE851987:QKE851995 QUA851987:QUA851995 RDW851987:RDW851995 RNS851987:RNS851995 RXO851987:RXO851995 SHK851987:SHK851995 SRG851987:SRG851995 TBC851987:TBC851995 TKY851987:TKY851995 TUU851987:TUU851995 UEQ851987:UEQ851995 UOM851987:UOM851995 UYI851987:UYI851995 VIE851987:VIE851995 VSA851987:VSA851995 WBW851987:WBW851995 WLS851987:WLS851995 WVO851987:WVO851995 G917523:G917531 JC917523:JC917531 SY917523:SY917531 ACU917523:ACU917531 AMQ917523:AMQ917531 AWM917523:AWM917531 BGI917523:BGI917531 BQE917523:BQE917531 CAA917523:CAA917531 CJW917523:CJW917531 CTS917523:CTS917531 DDO917523:DDO917531 DNK917523:DNK917531 DXG917523:DXG917531 EHC917523:EHC917531 EQY917523:EQY917531 FAU917523:FAU917531 FKQ917523:FKQ917531 FUM917523:FUM917531 GEI917523:GEI917531 GOE917523:GOE917531 GYA917523:GYA917531 HHW917523:HHW917531 HRS917523:HRS917531 IBO917523:IBO917531 ILK917523:ILK917531 IVG917523:IVG917531 JFC917523:JFC917531 JOY917523:JOY917531 JYU917523:JYU917531 KIQ917523:KIQ917531 KSM917523:KSM917531 LCI917523:LCI917531 LME917523:LME917531 LWA917523:LWA917531 MFW917523:MFW917531 MPS917523:MPS917531 MZO917523:MZO917531 NJK917523:NJK917531 NTG917523:NTG917531 ODC917523:ODC917531 OMY917523:OMY917531 OWU917523:OWU917531 PGQ917523:PGQ917531 PQM917523:PQM917531 QAI917523:QAI917531 QKE917523:QKE917531 QUA917523:QUA917531 RDW917523:RDW917531 RNS917523:RNS917531 RXO917523:RXO917531 SHK917523:SHK917531 SRG917523:SRG917531 TBC917523:TBC917531 TKY917523:TKY917531 TUU917523:TUU917531 UEQ917523:UEQ917531 UOM917523:UOM917531 UYI917523:UYI917531 VIE917523:VIE917531 VSA917523:VSA917531 WBW917523:WBW917531 WLS917523:WLS917531 WVO917523:WVO917531 G983059:G983067 JC983059:JC983067 SY983059:SY983067 ACU983059:ACU983067 AMQ983059:AMQ983067 AWM983059:AWM983067 BGI983059:BGI983067 BQE983059:BQE983067 CAA983059:CAA983067 CJW983059:CJW983067 CTS983059:CTS983067 DDO983059:DDO983067 DNK983059:DNK983067 DXG983059:DXG983067 EHC983059:EHC983067 EQY983059:EQY983067 FAU983059:FAU983067 FKQ983059:FKQ983067 FUM983059:FUM983067 GEI983059:GEI983067 GOE983059:GOE983067 GYA983059:GYA983067 HHW983059:HHW983067 HRS983059:HRS983067 IBO983059:IBO983067 ILK983059:ILK983067 IVG983059:IVG983067 JFC983059:JFC983067 JOY983059:JOY983067 JYU983059:JYU983067 KIQ983059:KIQ983067 KSM983059:KSM983067 LCI983059:LCI983067 LME983059:LME983067 LWA983059:LWA983067 MFW983059:MFW983067 MPS983059:MPS983067 MZO983059:MZO983067 NJK983059:NJK983067 NTG983059:NTG983067 ODC983059:ODC983067 OMY983059:OMY983067 OWU983059:OWU983067 PGQ983059:PGQ983067 PQM983059:PQM983067 QAI983059:QAI983067 QKE983059:QKE983067 QUA983059:QUA983067 RDW983059:RDW983067 RNS983059:RNS983067 RXO983059:RXO983067 SHK983059:SHK983067 SRG983059:SRG983067 TBC983059:TBC983067 TKY983059:TKY983067 TUU983059:TUU983067 UEQ983059:UEQ983067 UOM983059:UOM983067 UYI983059:UYI983067 VIE983059:VIE983067 VSA983059:VSA983067 WBW983059:WBW983067">
      <formula1>$A$67:$A$69</formula1>
    </dataValidation>
    <dataValidation type="list" allowBlank="1" showInputMessage="1" showErrorMessage="1" prompt="Nezahrnutie cenovej ponuky do vyhodnotenia prieskumu trhu zdôvodnite v bunke &quot;Poznámka&quot; " sqref="H19:H34 H70:H85 H121:H136">
      <formula1>$R$2:$R$3</formula1>
    </dataValidation>
    <dataValidation type="list" allowBlank="1" showInputMessage="1" showErrorMessage="1" sqref="E19:E34 E70:E85 E121:E136">
      <formula1>$S$2:$S$4</formula1>
    </dataValidation>
  </dataValidations>
  <pageMargins left="0.70866141732283472" right="0.70866141732283472" top="0.74803149606299213" bottom="0.74803149606299213" header="0.31496062992125984" footer="0.31496062992125984"/>
  <pageSetup paperSize="9" scale="51"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pageSetUpPr fitToPage="1"/>
  </sheetPr>
  <dimension ref="A1:R34"/>
  <sheetViews>
    <sheetView view="pageBreakPreview" zoomScaleNormal="90" zoomScaleSheetLayoutView="100" workbookViewId="0">
      <selection activeCell="A23" sqref="A23:F23"/>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34" t="s">
        <v>104</v>
      </c>
      <c r="B2" s="234"/>
      <c r="C2" s="234"/>
      <c r="D2" s="234"/>
      <c r="E2" s="234"/>
      <c r="F2" s="23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47" t="s">
        <v>12</v>
      </c>
      <c r="B11" s="247"/>
      <c r="C11" s="247"/>
      <c r="D11" s="247"/>
      <c r="E11" s="247"/>
      <c r="F11" s="247"/>
      <c r="G11" s="6"/>
      <c r="H11" s="6"/>
      <c r="I11" s="6"/>
      <c r="J11" s="6"/>
      <c r="K11" s="6"/>
      <c r="L11" s="6"/>
      <c r="M11" s="6"/>
      <c r="N11" s="6"/>
      <c r="O11" s="7"/>
      <c r="P11" s="7"/>
      <c r="Q11" s="7"/>
      <c r="R11" s="7"/>
    </row>
    <row r="12" spans="1:18" ht="14.25" customHeight="1" x14ac:dyDescent="0.4">
      <c r="A12" s="10"/>
      <c r="B12" s="10"/>
      <c r="C12" s="10"/>
      <c r="D12" s="11"/>
      <c r="E12" s="10"/>
      <c r="F12" s="10"/>
      <c r="G12" s="6"/>
      <c r="H12" s="6"/>
      <c r="I12" s="6"/>
      <c r="J12" s="6"/>
      <c r="K12" s="6"/>
      <c r="L12" s="6"/>
      <c r="M12" s="6"/>
      <c r="N12" s="6"/>
      <c r="O12" s="7"/>
      <c r="P12" s="7"/>
      <c r="Q12" s="7"/>
      <c r="R12" s="7"/>
    </row>
    <row r="13" spans="1:18" ht="14.25" customHeight="1" x14ac:dyDescent="0.4">
      <c r="A13" s="10"/>
      <c r="B13" s="10"/>
      <c r="C13" s="10"/>
      <c r="D13" s="11"/>
      <c r="E13" s="10"/>
      <c r="F13" s="10"/>
      <c r="G13" s="6"/>
      <c r="H13" s="6"/>
      <c r="I13" s="6"/>
      <c r="J13" s="6"/>
      <c r="K13" s="6"/>
      <c r="L13" s="6"/>
      <c r="M13" s="6"/>
      <c r="N13" s="6"/>
      <c r="O13" s="7"/>
      <c r="P13" s="7"/>
      <c r="Q13" s="7"/>
      <c r="R13" s="7"/>
    </row>
    <row r="14" spans="1:18" ht="20.25" customHeight="1" x14ac:dyDescent="0.4">
      <c r="A14" s="17" t="s">
        <v>0</v>
      </c>
      <c r="B14" s="250"/>
      <c r="C14" s="250"/>
      <c r="D14" s="250"/>
      <c r="E14" s="250"/>
      <c r="F14" s="250"/>
      <c r="G14" s="6"/>
      <c r="H14" s="6"/>
      <c r="I14" s="6"/>
      <c r="J14" s="6"/>
      <c r="K14" s="6"/>
      <c r="L14" s="6"/>
      <c r="M14" s="6"/>
      <c r="N14" s="6"/>
      <c r="O14" s="7"/>
      <c r="P14" s="7"/>
      <c r="Q14" s="7"/>
      <c r="R14" s="7"/>
    </row>
    <row r="15" spans="1:18" ht="20.25" customHeight="1" x14ac:dyDescent="0.4">
      <c r="A15" s="17" t="s">
        <v>1</v>
      </c>
      <c r="B15" s="250"/>
      <c r="C15" s="250"/>
      <c r="D15" s="250"/>
      <c r="E15" s="250"/>
      <c r="F15" s="250"/>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251" t="s">
        <v>131</v>
      </c>
      <c r="B17" s="251"/>
      <c r="C17" s="251"/>
      <c r="D17" s="251"/>
      <c r="E17" s="251"/>
      <c r="F17" s="251"/>
      <c r="G17" s="8"/>
      <c r="H17" s="8"/>
      <c r="I17" s="8"/>
      <c r="J17" s="8"/>
      <c r="K17" s="8"/>
      <c r="L17" s="8"/>
      <c r="M17" s="8"/>
      <c r="N17" s="8"/>
      <c r="O17" s="8"/>
      <c r="P17" s="8"/>
    </row>
    <row r="18" spans="1:16" ht="72" customHeight="1" thickBot="1" x14ac:dyDescent="0.3">
      <c r="A18" s="24" t="s">
        <v>11</v>
      </c>
      <c r="B18" s="18" t="s">
        <v>19</v>
      </c>
      <c r="C18" s="18" t="s">
        <v>20</v>
      </c>
      <c r="D18" s="248" t="s">
        <v>116</v>
      </c>
      <c r="E18" s="249"/>
      <c r="F18" s="18" t="s">
        <v>10</v>
      </c>
      <c r="G18" s="9"/>
      <c r="H18" s="9"/>
      <c r="I18" s="9"/>
      <c r="J18" s="9"/>
      <c r="K18" s="9"/>
      <c r="L18" s="9"/>
      <c r="M18" s="9"/>
      <c r="N18" s="9"/>
      <c r="O18" s="8"/>
      <c r="P18" s="8"/>
    </row>
    <row r="19" spans="1:16" ht="27" customHeight="1" x14ac:dyDescent="0.25">
      <c r="A19" s="237" t="s">
        <v>113</v>
      </c>
      <c r="B19" s="19" t="s">
        <v>7</v>
      </c>
      <c r="C19" s="19">
        <v>5</v>
      </c>
      <c r="D19" s="240" t="s">
        <v>118</v>
      </c>
      <c r="E19" s="241"/>
      <c r="F19" s="266" t="s">
        <v>115</v>
      </c>
      <c r="G19" s="15"/>
      <c r="H19" s="15"/>
      <c r="I19" s="15"/>
      <c r="J19" s="15"/>
      <c r="K19" s="15"/>
      <c r="L19" s="15"/>
      <c r="M19" s="15"/>
      <c r="N19" s="15"/>
      <c r="O19" s="8"/>
      <c r="P19" s="8"/>
    </row>
    <row r="20" spans="1:16" ht="27" customHeight="1" x14ac:dyDescent="0.25">
      <c r="A20" s="238"/>
      <c r="B20" s="20" t="s">
        <v>8</v>
      </c>
      <c r="C20" s="20">
        <v>10</v>
      </c>
      <c r="D20" s="242" t="s">
        <v>117</v>
      </c>
      <c r="E20" s="243"/>
      <c r="F20" s="267"/>
      <c r="G20" s="15"/>
      <c r="H20" s="15"/>
      <c r="I20" s="15"/>
      <c r="J20" s="15"/>
      <c r="K20" s="15"/>
      <c r="L20" s="15"/>
      <c r="M20" s="15"/>
      <c r="N20" s="15"/>
      <c r="O20" s="8"/>
      <c r="P20" s="8"/>
    </row>
    <row r="21" spans="1:16" ht="27" customHeight="1" thickBot="1" x14ac:dyDescent="0.3">
      <c r="A21" s="239"/>
      <c r="B21" s="21" t="s">
        <v>9</v>
      </c>
      <c r="C21" s="21">
        <v>15</v>
      </c>
      <c r="D21" s="244" t="s">
        <v>119</v>
      </c>
      <c r="E21" s="245"/>
      <c r="F21" s="268"/>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52" t="s">
        <v>114</v>
      </c>
      <c r="B23" s="253"/>
      <c r="C23" s="253"/>
      <c r="D23" s="253"/>
      <c r="E23" s="253"/>
      <c r="F23" s="253"/>
      <c r="G23" s="8"/>
      <c r="H23" s="8"/>
      <c r="I23" s="8"/>
      <c r="J23" s="8"/>
      <c r="K23" s="8"/>
      <c r="L23" s="8"/>
      <c r="M23" s="8"/>
      <c r="N23" s="8"/>
      <c r="O23" s="8"/>
      <c r="P23" s="8"/>
    </row>
    <row r="24" spans="1:16" ht="30" customHeight="1" thickBot="1" x14ac:dyDescent="0.3">
      <c r="A24" s="254" t="s">
        <v>18</v>
      </c>
      <c r="B24" s="255"/>
      <c r="C24" s="255"/>
      <c r="D24" s="255"/>
      <c r="E24" s="255"/>
      <c r="F24" s="255"/>
      <c r="G24" s="8"/>
      <c r="H24" s="8"/>
      <c r="I24" s="8"/>
      <c r="J24" s="8"/>
      <c r="K24" s="8"/>
      <c r="L24" s="8"/>
      <c r="M24" s="8"/>
      <c r="N24" s="8"/>
      <c r="O24" s="8"/>
      <c r="P24" s="8"/>
    </row>
    <row r="25" spans="1:16" ht="33" customHeight="1" x14ac:dyDescent="0.25">
      <c r="A25" s="260" t="s">
        <v>17</v>
      </c>
      <c r="B25" s="261"/>
      <c r="C25" s="256">
        <v>0</v>
      </c>
      <c r="D25" s="257"/>
      <c r="E25" s="257"/>
      <c r="F25" s="257"/>
      <c r="G25" s="8"/>
      <c r="H25" s="16" t="e">
        <f>C25+#REF!</f>
        <v>#REF!</v>
      </c>
      <c r="I25" s="8" t="e">
        <f>C25/H25</f>
        <v>#REF!</v>
      </c>
      <c r="J25" s="8"/>
      <c r="K25" s="8"/>
      <c r="L25" s="8"/>
      <c r="M25" s="8"/>
      <c r="N25" s="8"/>
      <c r="O25" s="8"/>
      <c r="P25" s="8"/>
    </row>
    <row r="26" spans="1:16" ht="45.75" customHeight="1" thickBot="1" x14ac:dyDescent="0.3">
      <c r="A26" s="235" t="s">
        <v>120</v>
      </c>
      <c r="B26" s="236"/>
      <c r="C26" s="258"/>
      <c r="D26" s="259"/>
      <c r="E26" s="259"/>
      <c r="F26" s="259"/>
      <c r="G26" s="8"/>
      <c r="H26" s="8"/>
      <c r="I26" s="8" t="e">
        <f>#REF!/H25</f>
        <v>#REF!</v>
      </c>
      <c r="J26" s="8"/>
      <c r="K26" s="8"/>
      <c r="L26" s="8"/>
      <c r="M26" s="8"/>
      <c r="N26" s="8"/>
      <c r="O26" s="8"/>
      <c r="P26" s="8"/>
    </row>
    <row r="27" spans="1:16" ht="33" customHeight="1" thickBot="1" x14ac:dyDescent="0.3">
      <c r="A27" s="262" t="s">
        <v>121</v>
      </c>
      <c r="B27" s="263"/>
      <c r="C27" s="264" t="e">
        <f>(C25/C26)</f>
        <v>#DIV/0!</v>
      </c>
      <c r="D27" s="265"/>
      <c r="E27" s="265"/>
      <c r="F27" s="265"/>
      <c r="G27" s="8"/>
      <c r="H27" s="8"/>
      <c r="I27" s="8"/>
      <c r="J27" s="8"/>
      <c r="K27" s="8"/>
      <c r="L27" s="8"/>
      <c r="M27" s="8"/>
      <c r="N27" s="8"/>
      <c r="O27" s="8"/>
      <c r="P27" s="8"/>
    </row>
    <row r="28" spans="1:16" x14ac:dyDescent="0.25">
      <c r="A28" s="4"/>
      <c r="B28" s="14"/>
      <c r="C28" s="14"/>
      <c r="D28" s="14"/>
      <c r="E28" s="14"/>
      <c r="F28" s="14"/>
      <c r="G28" s="9"/>
      <c r="H28" s="9"/>
      <c r="I28" s="9"/>
      <c r="J28" s="9"/>
      <c r="K28" s="9"/>
      <c r="L28" s="9"/>
      <c r="M28" s="9"/>
      <c r="N28" s="9"/>
      <c r="O28" s="8"/>
      <c r="P28" s="8"/>
    </row>
    <row r="29" spans="1:16" x14ac:dyDescent="0.25">
      <c r="A29" s="3"/>
      <c r="B29" s="14"/>
      <c r="C29" s="14"/>
      <c r="D29" s="14"/>
      <c r="E29" s="14"/>
      <c r="F29" s="14"/>
      <c r="G29" s="13"/>
      <c r="H29" s="13"/>
      <c r="I29" s="13"/>
      <c r="J29" s="13"/>
      <c r="K29" s="13"/>
      <c r="L29" s="13"/>
      <c r="M29" s="13"/>
      <c r="N29" s="13"/>
      <c r="O29" s="8"/>
      <c r="P29" s="8"/>
    </row>
    <row r="30" spans="1:16" ht="15.75" customHeight="1" x14ac:dyDescent="0.25">
      <c r="E30" s="5"/>
      <c r="F30" s="5"/>
    </row>
    <row r="31" spans="1:16" ht="15.75" customHeight="1" x14ac:dyDescent="0.25">
      <c r="E31" s="12"/>
      <c r="F31" s="12"/>
    </row>
    <row r="32" spans="1:16" ht="15.75" customHeight="1" x14ac:dyDescent="0.25">
      <c r="D32" s="2"/>
      <c r="E32" s="12"/>
      <c r="F32" s="12"/>
    </row>
    <row r="33" spans="1:6" ht="15.75" x14ac:dyDescent="0.25">
      <c r="A33" s="22" t="s">
        <v>21</v>
      </c>
      <c r="B33" s="22"/>
      <c r="C33" s="246" t="s">
        <v>14</v>
      </c>
      <c r="D33" s="246"/>
      <c r="E33" s="246"/>
      <c r="F33" s="246"/>
    </row>
    <row r="34" spans="1:6" ht="15.75" x14ac:dyDescent="0.25">
      <c r="A34" s="23"/>
      <c r="B34" s="23"/>
      <c r="C34" s="23"/>
      <c r="D34" s="23"/>
      <c r="E34" s="23"/>
      <c r="F34" s="23"/>
    </row>
  </sheetData>
  <sheetProtection formatCells="0" selectLockedCells="1"/>
  <mergeCells count="20">
    <mergeCell ref="C33:F33"/>
    <mergeCell ref="A11:F11"/>
    <mergeCell ref="D18:E18"/>
    <mergeCell ref="B14:F14"/>
    <mergeCell ref="B15:F15"/>
    <mergeCell ref="A17:F17"/>
    <mergeCell ref="A23:F23"/>
    <mergeCell ref="A24:F24"/>
    <mergeCell ref="C25:F25"/>
    <mergeCell ref="C26:F26"/>
    <mergeCell ref="A25:B25"/>
    <mergeCell ref="A27:B27"/>
    <mergeCell ref="C27:F27"/>
    <mergeCell ref="F19:F21"/>
    <mergeCell ref="A2:F2"/>
    <mergeCell ref="A26:B26"/>
    <mergeCell ref="A19:A21"/>
    <mergeCell ref="D19:E19"/>
    <mergeCell ref="D20:E20"/>
    <mergeCell ref="D21:E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Rozpočet projektu</vt:lpstr>
      <vt:lpstr>Prieskum </vt:lpstr>
      <vt:lpstr>Value for Money </vt:lpstr>
      <vt:lpstr>'Prieskum '!Oblasť_tlače</vt:lpstr>
      <vt:lpstr>'Rozpočet projektu'!Oblasť_tlače</vt:lpstr>
      <vt:lpstr>'Value for Money '!Oblasť_tlače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MŽPSR</dc:creator>
  <cp:lastModifiedBy>RO</cp:lastModifiedBy>
  <cp:lastPrinted>2016-10-03T02:13:37Z</cp:lastPrinted>
  <dcterms:created xsi:type="dcterms:W3CDTF">2015-05-13T12:53:37Z</dcterms:created>
  <dcterms:modified xsi:type="dcterms:W3CDTF">2017-12-18T12:57:07Z</dcterms:modified>
</cp:coreProperties>
</file>