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3.Vyzva-OPKZP-PO1-SC111-2017-33-ostatne okresy\Dokumentácia výzvy na zverejnenie\word excel\"/>
    </mc:Choice>
  </mc:AlternateContent>
  <bookViews>
    <workbookView xWindow="-15" yWindow="-15" windowWidth="28830" windowHeight="6255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'!$A$1:$J$50</definedName>
    <definedName name="_xlnm.Print_Area" localSheetId="2">'Value for Money'!$A$1:$F$36</definedName>
  </definedNames>
  <calcPr calcId="152511"/>
</workbook>
</file>

<file path=xl/calcChain.xml><?xml version="1.0" encoding="utf-8"?>
<calcChain xmlns="http://schemas.openxmlformats.org/spreadsheetml/2006/main">
  <c r="E39" i="9" l="1"/>
  <c r="E41" i="9" l="1"/>
  <c r="E40" i="9"/>
  <c r="E140" i="9"/>
  <c r="E88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H33" i="8" l="1"/>
  <c r="H20" i="8"/>
  <c r="G20" i="8"/>
  <c r="C31" i="4" s="1"/>
  <c r="G33" i="8"/>
  <c r="G34" i="8" l="1"/>
  <c r="H34" i="8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<sst xmlns="http://schemas.openxmlformats.org/spreadsheetml/2006/main" count="265" uniqueCount="139">
  <si>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</si>
  <si>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</si>
  <si>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</si>
  <si>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</si>
  <si>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</si>
  <si>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</si>
  <si>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</si>
  <si>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</si>
  <si>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</si>
  <si>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</si>
  <si>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</si>
  <si>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</si>
  <si>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</si>
  <si>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</si>
  <si>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</si>
  <si>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</si>
  <si>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</si>
  <si>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</si>
  <si>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</si>
  <si>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</si>
  <si>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</si>
  <si>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</si>
  <si>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</si>
  <si>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</si>
  <si>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</si>
  <si>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</si>
  <si>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</si>
  <si>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</si>
  <si>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</si>
  <si>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</si>
  <si>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</si>
  <si>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</si>
  <si>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</si>
  <si>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</si>
  <si>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</si>
  <si>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</si>
  <si>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</si>
  <si>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</si>
  <si>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</si>
  <si>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</si>
  <si>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</si>
  <si>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</si>
  <si>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</si>
  <si>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</si>
  <si>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</si>
  <si>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</si>
  <si>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</si>
  <si>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</si>
  <si>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</si>
  <si>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</si>
  <si>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</si>
  <si>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</si>
  <si>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</si>
  <si>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</si>
  <si>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</si>
  <si>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</si>
  <si>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</si>
  <si>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</si>
  <si>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</si>
  <si>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</si>
  <si>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</si>
  <si>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</si>
  <si>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</si>
  <si>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</si>
  <si>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</si>
  <si>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</si>
  <si>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</si>
  <si>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</si>
  <si>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</si>
  <si>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</si>
  <si>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</si>
  <si>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</si>
  <si>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</si>
  <si>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</si>
  <si>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</si>
  <si>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</si>
  <si>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</si>
  <si>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</si>
  <si>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</si>
  <si>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</si>
  <si>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</si>
  <si>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</si>
  <si>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</si>
  <si>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SPOLU Hlavná aktivita projektu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</si>
  <si>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</si>
  <si>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</si>
  <si>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</si>
  <si>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</si>
  <si>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</si>
  <si>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</si>
  <si>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</si>
  <si>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</si>
  <si>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</si>
  <si>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</si>
  <si>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</si>
  <si>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</si>
  <si>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</si>
  <si>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</si>
  <si>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</si>
  <si>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</si>
  <si>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</si>
  <si>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</si>
  <si>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</si>
  <si>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</si>
  <si>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</si>
  <si>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Jednotková cena bez DPH (EUR)</t>
  </si>
  <si>
    <t>Oprávnený výdavok s/bez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</si>
  <si>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</si>
  <si>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</si>
  <si>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</si>
  <si>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Ide o sumu celkových oprávnených výdavkov s/bez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</si>
  <si>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</si>
  <si>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023 Dopravné prostriedky</t>
  </si>
  <si>
    <t>112 Zásoby</t>
  </si>
  <si>
    <t>512 Cestovné náhrady</t>
  </si>
  <si>
    <t>Použitím finančného limitu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</si>
  <si>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</si>
  <si>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</si>
  <si>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</si>
  <si>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</si>
  <si>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</si>
  <si>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</si>
  <si>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</si>
  <si>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</si>
  <si>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</si>
  <si>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</si>
  <si>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</si>
  <si>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</si>
  <si>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</si>
  <si>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</si>
  <si>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</si>
  <si>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</si>
  <si>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</si>
  <si>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</si>
  <si>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žiadateľ: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</si>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</sst>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/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43" fontId="25" fillId="0" borderId="1" xfId="1" applyFont="1" applyBorder="1"/>
    <xf numFmtId="0" fontId="25" fillId="0" borderId="18" xfId="0" applyFont="1" applyBorder="1" applyAlignment="1">
      <alignment horizont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39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/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19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14" fontId="25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43" fontId="39" fillId="0" borderId="1" xfId="1" applyFont="1" applyBorder="1"/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 applyBorder="1"/>
    <xf numFmtId="0" fontId="28" fillId="0" borderId="0" xfId="0" applyFont="1"/>
    <xf numFmtId="0" fontId="43" fillId="0" borderId="1" xfId="0" applyFont="1" applyBorder="1" applyAlignment="1">
      <alignment horizontal="left" vertical="center" wrapText="1"/>
    </xf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1" fillId="6" borderId="0" xfId="0" applyFont="1" applyFill="1" applyBorder="1" applyAlignment="1">
      <alignment horizontal="left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31" fillId="6" borderId="7" xfId="0" applyFont="1" applyFill="1" applyBorder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12" fillId="0" borderId="0" xfId="0" applyFont="1" applyAlignment="1" applyProtection="1">
      <alignment horizontal="right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tabSelected="1" view="pageBreakPreview" zoomScale="85" zoomScaleNormal="80" zoomScaleSheetLayoutView="85" workbookViewId="0"/>
  </sheetViews>
  <sheetFormatPr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129" customWidth="1"/>
    <col min="5" max="5" width="9" style="126" customWidth="1"/>
    <col min="6" max="6" width="16.140625" style="126" customWidth="1"/>
    <col min="7" max="7" width="22" style="126" customWidth="1"/>
    <col min="8" max="8" width="24.140625" style="126" customWidth="1"/>
    <col min="9" max="9" width="33.140625" style="126" customWidth="1"/>
    <col min="10" max="10" width="37.7109375" style="126" customWidth="1"/>
    <col min="11" max="11" width="37" style="23" customWidth="1"/>
    <col min="12" max="12" width="66.42578125" style="54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54"/>
      <c r="B1" s="54"/>
      <c r="C1" s="54"/>
      <c r="D1" s="55"/>
      <c r="E1" s="56"/>
      <c r="F1" s="56"/>
      <c r="G1" s="56"/>
      <c r="H1" s="56"/>
      <c r="I1" s="56"/>
      <c r="J1" s="56"/>
      <c r="K1" s="54"/>
      <c r="L1" s="22" t="s">
        <v>39</v>
      </c>
    </row>
    <row r="2" spans="1:13" x14ac:dyDescent="0.3">
      <c r="A2" s="178" t="s">
        <v>137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22" t="s">
        <v>40</v>
      </c>
    </row>
    <row r="3" spans="1:13" x14ac:dyDescent="0.3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22" t="s">
        <v>41</v>
      </c>
    </row>
    <row r="4" spans="1:13" x14ac:dyDescent="0.3">
      <c r="A4" s="54"/>
      <c r="B4" s="54"/>
      <c r="C4" s="54"/>
      <c r="D4" s="55"/>
      <c r="E4" s="56"/>
      <c r="F4" s="56"/>
      <c r="G4" s="56"/>
      <c r="H4" s="56"/>
      <c r="I4" s="56"/>
      <c r="J4" s="56"/>
      <c r="K4" s="54"/>
      <c r="L4" s="22"/>
    </row>
    <row r="5" spans="1:13" x14ac:dyDescent="0.3">
      <c r="A5" s="54"/>
      <c r="B5" s="54"/>
      <c r="C5" s="54"/>
      <c r="D5" s="55"/>
      <c r="E5" s="56"/>
      <c r="F5" s="56"/>
      <c r="G5" s="56"/>
      <c r="H5" s="56"/>
      <c r="I5" s="56"/>
      <c r="J5" s="56"/>
      <c r="K5" s="54"/>
      <c r="L5" s="22"/>
    </row>
    <row r="6" spans="1:13" x14ac:dyDescent="0.3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M6" s="54"/>
    </row>
    <row r="7" spans="1:13" ht="30" customHeight="1" x14ac:dyDescent="0.3">
      <c r="A7" s="179" t="s">
        <v>38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</row>
    <row r="8" spans="1:13" ht="15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</row>
    <row r="9" spans="1:13" ht="15" customHeight="1" x14ac:dyDescent="0.3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</row>
    <row r="10" spans="1:13" ht="20.25" customHeight="1" x14ac:dyDescent="0.3">
      <c r="A10" s="60" t="s">
        <v>0</v>
      </c>
      <c r="B10" s="60"/>
      <c r="C10" s="181"/>
      <c r="D10" s="181"/>
      <c r="E10" s="181"/>
      <c r="F10" s="181"/>
      <c r="G10" s="181"/>
      <c r="H10" s="181"/>
      <c r="I10" s="181"/>
      <c r="J10" s="181"/>
      <c r="K10" s="181"/>
    </row>
    <row r="11" spans="1:13" ht="20.25" customHeight="1" x14ac:dyDescent="0.3">
      <c r="A11" s="60" t="s">
        <v>1</v>
      </c>
      <c r="B11" s="60"/>
      <c r="C11" s="182"/>
      <c r="D11" s="183"/>
      <c r="E11" s="183"/>
      <c r="F11" s="183"/>
      <c r="G11" s="183"/>
      <c r="H11" s="183"/>
      <c r="I11" s="183"/>
      <c r="J11" s="183"/>
      <c r="K11" s="183"/>
    </row>
    <row r="12" spans="1:13" ht="17.25" thickBot="1" x14ac:dyDescent="0.35">
      <c r="A12" s="61"/>
      <c r="B12" s="61"/>
      <c r="C12" s="62"/>
      <c r="D12" s="63"/>
      <c r="E12" s="64"/>
      <c r="F12" s="64"/>
      <c r="G12" s="64"/>
      <c r="H12" s="64"/>
      <c r="I12" s="64"/>
      <c r="J12" s="64"/>
      <c r="K12" s="61"/>
    </row>
    <row r="13" spans="1:13" ht="24.75" customHeight="1" thickBot="1" x14ac:dyDescent="0.35">
      <c r="A13" s="184" t="s">
        <v>74</v>
      </c>
      <c r="B13" s="185"/>
      <c r="C13" s="186"/>
      <c r="D13" s="187"/>
      <c r="E13" s="187"/>
      <c r="F13" s="187"/>
      <c r="G13" s="187"/>
      <c r="H13" s="187"/>
      <c r="I13" s="187"/>
      <c r="J13" s="187"/>
      <c r="K13" s="187"/>
    </row>
    <row r="14" spans="1:13" ht="62.25" customHeight="1" x14ac:dyDescent="0.3">
      <c r="A14" s="65" t="s">
        <v>75</v>
      </c>
      <c r="B14" s="65" t="s">
        <v>2</v>
      </c>
      <c r="C14" s="66" t="s">
        <v>3</v>
      </c>
      <c r="D14" s="66" t="s">
        <v>76</v>
      </c>
      <c r="E14" s="66" t="s">
        <v>77</v>
      </c>
      <c r="F14" s="66" t="s">
        <v>78</v>
      </c>
      <c r="G14" s="66" t="s">
        <v>79</v>
      </c>
      <c r="H14" s="66" t="s">
        <v>80</v>
      </c>
      <c r="I14" s="66" t="s">
        <v>13</v>
      </c>
      <c r="J14" s="66" t="s">
        <v>81</v>
      </c>
      <c r="K14" s="66" t="s">
        <v>32</v>
      </c>
    </row>
    <row r="15" spans="1:13" s="74" customFormat="1" x14ac:dyDescent="0.3">
      <c r="A15" s="67">
        <v>42370</v>
      </c>
      <c r="B15" s="68" t="s">
        <v>16</v>
      </c>
      <c r="C15" s="69"/>
      <c r="D15" s="70"/>
      <c r="E15" s="70">
        <v>0</v>
      </c>
      <c r="F15" s="70">
        <v>0</v>
      </c>
      <c r="G15" s="70">
        <f>E15*F15</f>
        <v>0</v>
      </c>
      <c r="H15" s="70">
        <f>G15*IF(C15="521 Mzdové výdavky",1,1.2)</f>
        <v>0</v>
      </c>
      <c r="I15" s="71"/>
      <c r="J15" s="72"/>
      <c r="K15" s="72"/>
      <c r="L15" s="73"/>
    </row>
    <row r="16" spans="1:13" s="74" customFormat="1" x14ac:dyDescent="0.3">
      <c r="A16" s="67">
        <v>42401</v>
      </c>
      <c r="B16" s="68" t="s">
        <v>16</v>
      </c>
      <c r="C16" s="69"/>
      <c r="D16" s="70"/>
      <c r="E16" s="70">
        <v>0</v>
      </c>
      <c r="F16" s="70">
        <v>0</v>
      </c>
      <c r="G16" s="70">
        <f t="shared" ref="G16:G19" si="0">E16*F16</f>
        <v>0</v>
      </c>
      <c r="H16" s="70">
        <f>G16*IF(C16="521 Mzdové výdavky",1,1.2)</f>
        <v>0</v>
      </c>
      <c r="I16" s="75"/>
      <c r="J16" s="72"/>
      <c r="K16" s="76"/>
      <c r="L16" s="73"/>
    </row>
    <row r="17" spans="1:12" s="74" customFormat="1" x14ac:dyDescent="0.3">
      <c r="A17" s="77"/>
      <c r="B17" s="68" t="s">
        <v>16</v>
      </c>
      <c r="C17" s="69"/>
      <c r="D17" s="70"/>
      <c r="E17" s="70">
        <v>0</v>
      </c>
      <c r="F17" s="70">
        <v>0</v>
      </c>
      <c r="G17" s="70">
        <f t="shared" si="0"/>
        <v>0</v>
      </c>
      <c r="H17" s="70">
        <f t="shared" ref="H17:H19" si="1">G17*IF(C17="521 Mzdové výdavky",1,1.2)</f>
        <v>0</v>
      </c>
      <c r="I17" s="78"/>
      <c r="J17" s="72"/>
      <c r="K17" s="76"/>
      <c r="L17" s="73"/>
    </row>
    <row r="18" spans="1:12" s="74" customFormat="1" x14ac:dyDescent="0.3">
      <c r="A18" s="77"/>
      <c r="B18" s="68" t="s">
        <v>16</v>
      </c>
      <c r="C18" s="69"/>
      <c r="D18" s="70"/>
      <c r="E18" s="70">
        <v>0</v>
      </c>
      <c r="F18" s="70">
        <v>0</v>
      </c>
      <c r="G18" s="70">
        <f t="shared" si="0"/>
        <v>0</v>
      </c>
      <c r="H18" s="70">
        <f t="shared" si="1"/>
        <v>0</v>
      </c>
      <c r="I18" s="78"/>
      <c r="J18" s="72"/>
      <c r="K18" s="76"/>
      <c r="L18" s="73"/>
    </row>
    <row r="19" spans="1:12" s="74" customFormat="1" ht="17.25" thickBot="1" x14ac:dyDescent="0.35">
      <c r="A19" s="79" t="s">
        <v>82</v>
      </c>
      <c r="B19" s="80" t="s">
        <v>16</v>
      </c>
      <c r="C19" s="69"/>
      <c r="D19" s="81"/>
      <c r="E19" s="81">
        <v>0</v>
      </c>
      <c r="F19" s="81">
        <v>0</v>
      </c>
      <c r="G19" s="81">
        <f t="shared" si="0"/>
        <v>0</v>
      </c>
      <c r="H19" s="81">
        <f t="shared" si="1"/>
        <v>0</v>
      </c>
      <c r="I19" s="82"/>
      <c r="J19" s="83"/>
      <c r="K19" s="84"/>
      <c r="L19" s="73"/>
    </row>
    <row r="20" spans="1:12" ht="26.25" customHeight="1" thickBot="1" x14ac:dyDescent="0.35">
      <c r="A20" s="188" t="s">
        <v>83</v>
      </c>
      <c r="B20" s="189"/>
      <c r="C20" s="189"/>
      <c r="D20" s="189"/>
      <c r="E20" s="189"/>
      <c r="F20" s="190"/>
      <c r="G20" s="85">
        <f>SUM(G15:G19)</f>
        <v>0</v>
      </c>
      <c r="H20" s="85">
        <f>SUM(H15:H19)</f>
        <v>0</v>
      </c>
      <c r="I20" s="191"/>
      <c r="J20" s="191"/>
      <c r="K20" s="86"/>
    </row>
    <row r="21" spans="1:12" ht="16.5" customHeight="1" thickBot="1" x14ac:dyDescent="0.35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</row>
    <row r="22" spans="1:12" x14ac:dyDescent="0.3">
      <c r="A22" s="87"/>
      <c r="B22" s="87"/>
      <c r="C22" s="87"/>
      <c r="D22" s="87"/>
      <c r="E22" s="87"/>
      <c r="F22" s="87"/>
      <c r="G22" s="87"/>
      <c r="H22" s="87"/>
      <c r="I22" s="87"/>
      <c r="J22" s="88"/>
      <c r="K22" s="89"/>
    </row>
    <row r="23" spans="1:12" ht="17.25" thickBot="1" x14ac:dyDescent="0.35">
      <c r="A23" s="90"/>
      <c r="B23" s="90"/>
      <c r="C23" s="90"/>
      <c r="D23" s="91"/>
      <c r="E23" s="92"/>
      <c r="F23" s="92"/>
      <c r="G23" s="92"/>
      <c r="H23" s="92"/>
      <c r="I23" s="92"/>
      <c r="J23" s="93"/>
      <c r="K23" s="93"/>
    </row>
    <row r="24" spans="1:12" s="100" customFormat="1" ht="24" customHeight="1" x14ac:dyDescent="0.25">
      <c r="A24" s="94" t="s">
        <v>84</v>
      </c>
      <c r="B24" s="95"/>
      <c r="C24" s="96"/>
      <c r="D24" s="96"/>
      <c r="E24" s="96"/>
      <c r="F24" s="96"/>
      <c r="G24" s="96"/>
      <c r="H24" s="96"/>
      <c r="I24" s="97"/>
      <c r="J24" s="98"/>
      <c r="K24" s="98"/>
      <c r="L24" s="99"/>
    </row>
    <row r="25" spans="1:12" ht="62.25" customHeight="1" x14ac:dyDescent="0.3">
      <c r="A25" s="101" t="s">
        <v>75</v>
      </c>
      <c r="B25" s="102" t="s">
        <v>2</v>
      </c>
      <c r="C25" s="66" t="s">
        <v>3</v>
      </c>
      <c r="D25" s="66" t="s">
        <v>76</v>
      </c>
      <c r="E25" s="66" t="s">
        <v>77</v>
      </c>
      <c r="F25" s="66" t="s">
        <v>78</v>
      </c>
      <c r="G25" s="66" t="s">
        <v>79</v>
      </c>
      <c r="H25" s="66" t="s">
        <v>80</v>
      </c>
      <c r="I25" s="66" t="s">
        <v>13</v>
      </c>
      <c r="J25" s="103" t="s">
        <v>81</v>
      </c>
      <c r="K25" s="98"/>
    </row>
    <row r="26" spans="1:12" ht="18" x14ac:dyDescent="0.3">
      <c r="A26" s="104">
        <v>42371</v>
      </c>
      <c r="B26" s="105" t="s">
        <v>85</v>
      </c>
      <c r="C26" s="106" t="s">
        <v>86</v>
      </c>
      <c r="D26" s="107" t="s">
        <v>87</v>
      </c>
      <c r="E26" s="70">
        <v>0</v>
      </c>
      <c r="F26" s="70">
        <v>0</v>
      </c>
      <c r="G26" s="108">
        <f t="shared" ref="G26:G32" si="2">E26*F26</f>
        <v>0</v>
      </c>
      <c r="H26" s="108">
        <f t="shared" ref="H26:H32" si="3">G26*IF(C26="521 Mzdové výdavky",1,1.2)</f>
        <v>0</v>
      </c>
      <c r="I26" s="109"/>
      <c r="J26" s="110"/>
      <c r="K26" s="98"/>
      <c r="L26" s="111"/>
    </row>
    <row r="27" spans="1:12" ht="33" x14ac:dyDescent="0.3">
      <c r="A27" s="104">
        <v>42402</v>
      </c>
      <c r="B27" s="105" t="s">
        <v>88</v>
      </c>
      <c r="C27" s="106" t="s">
        <v>86</v>
      </c>
      <c r="D27" s="107" t="s">
        <v>89</v>
      </c>
      <c r="E27" s="70">
        <v>0</v>
      </c>
      <c r="F27" s="70">
        <v>0</v>
      </c>
      <c r="G27" s="108">
        <f t="shared" si="2"/>
        <v>0</v>
      </c>
      <c r="H27" s="108">
        <f t="shared" si="3"/>
        <v>0</v>
      </c>
      <c r="I27" s="112"/>
      <c r="J27" s="110"/>
      <c r="K27" s="98"/>
      <c r="L27" s="111"/>
    </row>
    <row r="28" spans="1:12" ht="18" x14ac:dyDescent="0.3">
      <c r="A28" s="104">
        <v>42431</v>
      </c>
      <c r="B28" s="105" t="s">
        <v>90</v>
      </c>
      <c r="C28" s="106" t="s">
        <v>91</v>
      </c>
      <c r="D28" s="107" t="s">
        <v>89</v>
      </c>
      <c r="E28" s="70">
        <v>0</v>
      </c>
      <c r="F28" s="113">
        <v>0</v>
      </c>
      <c r="G28" s="108">
        <f t="shared" si="2"/>
        <v>0</v>
      </c>
      <c r="H28" s="108">
        <f t="shared" si="3"/>
        <v>0</v>
      </c>
      <c r="I28" s="114"/>
      <c r="J28" s="110"/>
      <c r="K28" s="98"/>
      <c r="L28" s="111"/>
    </row>
    <row r="29" spans="1:12" ht="18" x14ac:dyDescent="0.3">
      <c r="A29" s="104">
        <v>42462</v>
      </c>
      <c r="B29" s="115" t="s">
        <v>92</v>
      </c>
      <c r="C29" s="106" t="s">
        <v>91</v>
      </c>
      <c r="D29" s="107" t="s">
        <v>93</v>
      </c>
      <c r="E29" s="70">
        <v>0</v>
      </c>
      <c r="F29" s="113">
        <v>0</v>
      </c>
      <c r="G29" s="108">
        <f t="shared" si="2"/>
        <v>0</v>
      </c>
      <c r="H29" s="108">
        <f t="shared" si="3"/>
        <v>0</v>
      </c>
      <c r="I29" s="114"/>
      <c r="J29" s="110"/>
      <c r="K29" s="98"/>
      <c r="L29" s="111"/>
    </row>
    <row r="30" spans="1:12" ht="18" x14ac:dyDescent="0.3">
      <c r="A30" s="104">
        <v>42492</v>
      </c>
      <c r="B30" s="115" t="s">
        <v>94</v>
      </c>
      <c r="C30" s="106" t="s">
        <v>91</v>
      </c>
      <c r="D30" s="107" t="s">
        <v>93</v>
      </c>
      <c r="E30" s="70">
        <v>0</v>
      </c>
      <c r="F30" s="113">
        <v>0</v>
      </c>
      <c r="G30" s="108">
        <f t="shared" si="2"/>
        <v>0</v>
      </c>
      <c r="H30" s="108">
        <f t="shared" si="3"/>
        <v>0</v>
      </c>
      <c r="I30" s="114"/>
      <c r="J30" s="110"/>
      <c r="K30" s="98"/>
    </row>
    <row r="31" spans="1:12" ht="18" x14ac:dyDescent="0.3">
      <c r="A31" s="104">
        <v>42523</v>
      </c>
      <c r="B31" s="115" t="s">
        <v>95</v>
      </c>
      <c r="C31" s="106" t="s">
        <v>91</v>
      </c>
      <c r="D31" s="107" t="s">
        <v>93</v>
      </c>
      <c r="E31" s="70">
        <v>0</v>
      </c>
      <c r="F31" s="113">
        <v>0</v>
      </c>
      <c r="G31" s="108">
        <f t="shared" si="2"/>
        <v>0</v>
      </c>
      <c r="H31" s="108">
        <f t="shared" si="3"/>
        <v>0</v>
      </c>
      <c r="I31" s="114"/>
      <c r="J31" s="110"/>
      <c r="K31" s="98"/>
    </row>
    <row r="32" spans="1:12" ht="18.75" thickBot="1" x14ac:dyDescent="0.35">
      <c r="A32" s="116">
        <v>42553</v>
      </c>
      <c r="B32" s="117" t="s">
        <v>96</v>
      </c>
      <c r="C32" s="118" t="s">
        <v>91</v>
      </c>
      <c r="D32" s="119" t="s">
        <v>93</v>
      </c>
      <c r="E32" s="120">
        <v>0</v>
      </c>
      <c r="F32" s="121">
        <v>0</v>
      </c>
      <c r="G32" s="122">
        <f t="shared" si="2"/>
        <v>0</v>
      </c>
      <c r="H32" s="122">
        <f t="shared" si="3"/>
        <v>0</v>
      </c>
      <c r="I32" s="123"/>
      <c r="J32" s="124"/>
      <c r="K32" s="98"/>
    </row>
    <row r="33" spans="1:20" ht="24" customHeight="1" thickBot="1" x14ac:dyDescent="0.35">
      <c r="A33" s="192" t="s">
        <v>97</v>
      </c>
      <c r="B33" s="193"/>
      <c r="C33" s="193"/>
      <c r="D33" s="193"/>
      <c r="E33" s="193"/>
      <c r="F33" s="194"/>
      <c r="G33" s="125">
        <f>SUM(G26:G32)</f>
        <v>0</v>
      </c>
      <c r="H33" s="125">
        <f>SUM(H26:H32)</f>
        <v>0</v>
      </c>
      <c r="J33" s="98"/>
      <c r="K33" s="98"/>
    </row>
    <row r="34" spans="1:20" ht="27" customHeight="1" thickBot="1" x14ac:dyDescent="0.35">
      <c r="A34" s="195" t="s">
        <v>98</v>
      </c>
      <c r="B34" s="196"/>
      <c r="C34" s="196"/>
      <c r="D34" s="196"/>
      <c r="E34" s="196"/>
      <c r="F34" s="196"/>
      <c r="G34" s="127">
        <f>G20+G33</f>
        <v>0</v>
      </c>
      <c r="H34" s="127">
        <f>H20+H33</f>
        <v>0</v>
      </c>
      <c r="J34" s="98"/>
      <c r="K34" s="128"/>
    </row>
    <row r="35" spans="1:20" x14ac:dyDescent="0.3">
      <c r="J35" s="130"/>
      <c r="K35" s="131"/>
    </row>
    <row r="37" spans="1:20" ht="21" customHeight="1" x14ac:dyDescent="0.3">
      <c r="A37" s="197" t="s">
        <v>99</v>
      </c>
      <c r="B37" s="197"/>
      <c r="C37" s="197"/>
      <c r="D37" s="197"/>
      <c r="E37" s="132"/>
      <c r="F37" s="132"/>
      <c r="G37" s="132"/>
      <c r="H37" s="132"/>
      <c r="I37" s="132"/>
      <c r="J37" s="132"/>
      <c r="K37" s="132"/>
    </row>
    <row r="38" spans="1:20" s="1" customFormat="1" ht="15.75" customHeight="1" x14ac:dyDescent="0.25">
      <c r="A38" s="166" t="s">
        <v>28</v>
      </c>
      <c r="B38" s="167"/>
      <c r="C38" s="176" t="s">
        <v>100</v>
      </c>
      <c r="D38" s="177"/>
      <c r="E38" s="177"/>
      <c r="F38" s="177"/>
      <c r="G38" s="177"/>
      <c r="H38" s="177"/>
      <c r="I38" s="177"/>
      <c r="J38" s="177"/>
      <c r="K38" s="177"/>
    </row>
    <row r="39" spans="1:20" ht="17.25" customHeight="1" x14ac:dyDescent="0.3">
      <c r="A39" s="166" t="s">
        <v>101</v>
      </c>
      <c r="B39" s="167"/>
      <c r="C39" s="176" t="s">
        <v>102</v>
      </c>
      <c r="D39" s="177"/>
      <c r="E39" s="177"/>
      <c r="F39" s="177"/>
      <c r="G39" s="177"/>
      <c r="H39" s="177"/>
      <c r="I39" s="177"/>
      <c r="J39" s="177"/>
      <c r="K39" s="177"/>
    </row>
    <row r="40" spans="1:20" ht="31.5" customHeight="1" x14ac:dyDescent="0.3">
      <c r="A40" s="166" t="s">
        <v>2</v>
      </c>
      <c r="B40" s="167"/>
      <c r="C40" s="176" t="s">
        <v>103</v>
      </c>
      <c r="D40" s="177"/>
      <c r="E40" s="177"/>
      <c r="F40" s="177"/>
      <c r="G40" s="177"/>
      <c r="H40" s="177"/>
      <c r="I40" s="177"/>
      <c r="J40" s="177"/>
      <c r="K40" s="177"/>
    </row>
    <row r="41" spans="1:20" ht="18" customHeight="1" x14ac:dyDescent="0.3">
      <c r="A41" s="166" t="s">
        <v>26</v>
      </c>
      <c r="B41" s="167"/>
      <c r="C41" s="168" t="s">
        <v>33</v>
      </c>
      <c r="D41" s="169"/>
      <c r="E41" s="169"/>
      <c r="F41" s="169"/>
      <c r="G41" s="169"/>
      <c r="H41" s="169"/>
      <c r="I41" s="169"/>
      <c r="J41" s="169"/>
      <c r="K41" s="169"/>
    </row>
    <row r="42" spans="1:20" ht="60.75" customHeight="1" x14ac:dyDescent="0.3">
      <c r="A42" s="166" t="s">
        <v>76</v>
      </c>
      <c r="B42" s="167"/>
      <c r="C42" s="168" t="s">
        <v>104</v>
      </c>
      <c r="D42" s="169"/>
      <c r="E42" s="169"/>
      <c r="F42" s="169"/>
      <c r="G42" s="169"/>
      <c r="H42" s="169"/>
      <c r="I42" s="169"/>
      <c r="J42" s="169"/>
      <c r="K42" s="169"/>
    </row>
    <row r="43" spans="1:20" ht="45" customHeight="1" x14ac:dyDescent="0.3">
      <c r="A43" s="166" t="s">
        <v>105</v>
      </c>
      <c r="B43" s="167"/>
      <c r="C43" s="168" t="s">
        <v>133</v>
      </c>
      <c r="D43" s="169"/>
      <c r="E43" s="169"/>
      <c r="F43" s="169"/>
      <c r="G43" s="169"/>
      <c r="H43" s="169"/>
      <c r="I43" s="169"/>
      <c r="J43" s="169"/>
      <c r="K43" s="169"/>
    </row>
    <row r="44" spans="1:20" s="131" customFormat="1" ht="81" customHeight="1" x14ac:dyDescent="0.3">
      <c r="A44" s="166" t="s">
        <v>106</v>
      </c>
      <c r="B44" s="167"/>
      <c r="C44" s="174" t="s">
        <v>116</v>
      </c>
      <c r="D44" s="175"/>
      <c r="E44" s="175"/>
      <c r="F44" s="175"/>
      <c r="G44" s="175"/>
      <c r="H44" s="175"/>
      <c r="I44" s="175"/>
      <c r="J44" s="175"/>
      <c r="K44" s="175"/>
      <c r="L44" s="133"/>
    </row>
    <row r="45" spans="1:20" ht="30" customHeight="1" x14ac:dyDescent="0.3">
      <c r="A45" s="166" t="s">
        <v>27</v>
      </c>
      <c r="B45" s="167"/>
      <c r="C45" s="168" t="s">
        <v>107</v>
      </c>
      <c r="D45" s="169"/>
      <c r="E45" s="169"/>
      <c r="F45" s="169"/>
      <c r="G45" s="169"/>
      <c r="H45" s="169"/>
      <c r="I45" s="169"/>
      <c r="J45" s="169"/>
      <c r="K45" s="169"/>
    </row>
    <row r="46" spans="1:20" ht="187.5" customHeight="1" x14ac:dyDescent="0.3">
      <c r="A46" s="166" t="s">
        <v>81</v>
      </c>
      <c r="B46" s="167"/>
      <c r="C46" s="168" t="s">
        <v>134</v>
      </c>
      <c r="D46" s="169"/>
      <c r="E46" s="169"/>
      <c r="F46" s="169"/>
      <c r="G46" s="169"/>
      <c r="H46" s="169"/>
      <c r="I46" s="169"/>
      <c r="J46" s="169"/>
      <c r="K46" s="169"/>
      <c r="L46" s="172"/>
      <c r="M46" s="173"/>
      <c r="N46" s="173"/>
      <c r="O46" s="173"/>
      <c r="P46" s="173"/>
      <c r="Q46" s="173"/>
      <c r="R46" s="173"/>
      <c r="S46" s="173"/>
      <c r="T46" s="173"/>
    </row>
    <row r="47" spans="1:20" ht="46.5" customHeight="1" x14ac:dyDescent="0.3">
      <c r="A47" s="166" t="s">
        <v>32</v>
      </c>
      <c r="B47" s="167"/>
      <c r="C47" s="168" t="s">
        <v>108</v>
      </c>
      <c r="D47" s="169"/>
      <c r="E47" s="169"/>
      <c r="F47" s="169"/>
      <c r="G47" s="169"/>
      <c r="H47" s="169"/>
      <c r="I47" s="169"/>
      <c r="J47" s="169"/>
      <c r="K47" s="169"/>
      <c r="L47" s="172"/>
      <c r="M47" s="173"/>
      <c r="N47" s="173"/>
      <c r="O47" s="173"/>
      <c r="P47" s="173"/>
      <c r="Q47" s="173"/>
      <c r="R47" s="173"/>
      <c r="S47" s="173"/>
      <c r="T47" s="173"/>
    </row>
    <row r="48" spans="1:20" ht="17.25" customHeight="1" x14ac:dyDescent="0.3">
      <c r="A48" s="166" t="s">
        <v>109</v>
      </c>
      <c r="B48" s="167"/>
      <c r="C48" s="168" t="s">
        <v>110</v>
      </c>
      <c r="D48" s="169"/>
      <c r="E48" s="169"/>
      <c r="F48" s="169"/>
      <c r="G48" s="169"/>
      <c r="H48" s="169"/>
      <c r="I48" s="169"/>
      <c r="J48" s="169"/>
      <c r="K48" s="169"/>
      <c r="L48" s="134"/>
      <c r="M48" s="135"/>
      <c r="N48" s="135"/>
      <c r="O48" s="135"/>
      <c r="P48" s="135"/>
      <c r="Q48" s="135"/>
      <c r="R48" s="135"/>
      <c r="S48" s="135"/>
      <c r="T48" s="135"/>
    </row>
    <row r="49" spans="1:12" ht="47.25" customHeight="1" x14ac:dyDescent="0.3">
      <c r="A49" s="170" t="s">
        <v>111</v>
      </c>
      <c r="B49" s="171"/>
      <c r="C49" s="171"/>
      <c r="D49" s="171"/>
      <c r="E49" s="171"/>
      <c r="F49" s="171"/>
      <c r="G49" s="171"/>
      <c r="H49" s="171"/>
      <c r="I49" s="171"/>
      <c r="J49" s="171"/>
      <c r="K49" s="171"/>
    </row>
    <row r="50" spans="1:12" hidden="1" x14ac:dyDescent="0.3">
      <c r="A50" s="54"/>
      <c r="B50" s="54"/>
      <c r="C50" s="54"/>
      <c r="D50" s="55"/>
      <c r="E50" s="56"/>
      <c r="F50" s="56"/>
      <c r="G50" s="56"/>
      <c r="H50" s="56"/>
      <c r="I50" s="56"/>
      <c r="J50" s="56"/>
      <c r="K50" s="54"/>
    </row>
    <row r="51" spans="1:12" hidden="1" x14ac:dyDescent="0.3">
      <c r="A51" s="54"/>
      <c r="B51" s="54"/>
      <c r="C51" s="54"/>
      <c r="D51" s="55"/>
      <c r="E51" s="56"/>
      <c r="F51" s="56"/>
      <c r="G51" s="56"/>
      <c r="H51" s="56"/>
      <c r="I51" s="56"/>
      <c r="J51" s="56"/>
      <c r="K51" s="54"/>
    </row>
    <row r="52" spans="1:12" ht="15" hidden="1" customHeight="1" x14ac:dyDescent="0.3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</row>
    <row r="53" spans="1:12" ht="15" hidden="1" customHeight="1" x14ac:dyDescent="0.3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</row>
    <row r="54" spans="1:12" ht="15" hidden="1" customHeight="1" x14ac:dyDescent="0.3">
      <c r="A54" s="136"/>
      <c r="B54" s="136"/>
      <c r="C54" s="136"/>
      <c r="D54" s="136"/>
      <c r="E54" s="136"/>
      <c r="F54" s="136"/>
      <c r="G54" s="136"/>
      <c r="H54" s="54"/>
      <c r="I54" s="54"/>
      <c r="J54" s="136"/>
      <c r="K54" s="136"/>
    </row>
    <row r="55" spans="1:12" ht="15" hidden="1" customHeight="1" x14ac:dyDescent="0.3">
      <c r="A55" s="137"/>
      <c r="B55" s="137"/>
      <c r="C55" s="137"/>
      <c r="D55" s="138"/>
      <c r="E55" s="139"/>
      <c r="F55" s="139"/>
      <c r="G55" s="139"/>
      <c r="H55" s="54" t="s">
        <v>21</v>
      </c>
      <c r="I55" s="54"/>
      <c r="J55" s="139"/>
      <c r="K55" s="137"/>
    </row>
    <row r="56" spans="1:12" ht="15" hidden="1" customHeight="1" x14ac:dyDescent="0.3">
      <c r="A56" s="137"/>
      <c r="B56" s="137"/>
      <c r="C56" s="137"/>
      <c r="D56" s="138"/>
      <c r="E56" s="139"/>
      <c r="F56" s="139"/>
      <c r="G56" s="139"/>
      <c r="H56" s="54" t="s">
        <v>22</v>
      </c>
      <c r="I56" s="54"/>
      <c r="J56" s="139"/>
      <c r="K56" s="137"/>
    </row>
    <row r="57" spans="1:12" ht="15" hidden="1" customHeight="1" x14ac:dyDescent="0.3">
      <c r="A57" s="54"/>
      <c r="B57" s="54"/>
      <c r="C57" s="54"/>
      <c r="D57" s="55"/>
      <c r="E57" s="56"/>
      <c r="F57" s="56"/>
      <c r="G57" s="56"/>
      <c r="H57" s="54" t="s">
        <v>7</v>
      </c>
      <c r="I57" s="54"/>
      <c r="J57" s="56"/>
      <c r="K57" s="54"/>
    </row>
    <row r="58" spans="1:12" ht="15" hidden="1" customHeight="1" x14ac:dyDescent="0.3">
      <c r="A58" s="54"/>
      <c r="B58" s="54"/>
      <c r="C58" s="54"/>
      <c r="D58" s="55"/>
      <c r="E58" s="56"/>
      <c r="F58" s="56"/>
      <c r="G58" s="56"/>
      <c r="H58" s="54" t="s">
        <v>14</v>
      </c>
      <c r="I58" s="54"/>
      <c r="J58" s="56"/>
      <c r="K58" s="54"/>
    </row>
    <row r="59" spans="1:12" ht="15" hidden="1" customHeight="1" x14ac:dyDescent="0.3">
      <c r="A59" s="54"/>
      <c r="B59" s="54"/>
      <c r="C59" s="54"/>
      <c r="D59" s="55"/>
      <c r="E59" s="56"/>
      <c r="F59" s="56"/>
      <c r="G59" s="56"/>
      <c r="H59" s="54" t="s">
        <v>112</v>
      </c>
      <c r="I59" s="54"/>
      <c r="J59" s="56"/>
      <c r="K59" s="54"/>
    </row>
    <row r="60" spans="1:12" ht="15" hidden="1" customHeight="1" x14ac:dyDescent="0.3">
      <c r="A60" s="54"/>
      <c r="B60" s="54"/>
      <c r="C60" s="54"/>
      <c r="D60" s="55"/>
      <c r="E60" s="56"/>
      <c r="F60" s="56"/>
      <c r="G60" s="56"/>
      <c r="H60" s="54" t="s">
        <v>113</v>
      </c>
      <c r="I60" s="54"/>
      <c r="J60" s="56"/>
      <c r="K60" s="54"/>
    </row>
    <row r="61" spans="1:12" ht="15" hidden="1" customHeight="1" x14ac:dyDescent="0.3">
      <c r="A61" s="54"/>
      <c r="B61" s="54"/>
      <c r="C61" s="54"/>
      <c r="D61" s="55"/>
      <c r="E61" s="56"/>
      <c r="F61" s="56"/>
      <c r="G61" s="56"/>
      <c r="H61" s="54" t="s">
        <v>114</v>
      </c>
      <c r="I61" s="54"/>
      <c r="J61" s="56"/>
      <c r="K61" s="54"/>
      <c r="L61" s="23"/>
    </row>
    <row r="62" spans="1:12" ht="15" hidden="1" customHeight="1" x14ac:dyDescent="0.3">
      <c r="A62" s="54"/>
      <c r="B62" s="54"/>
      <c r="C62" s="54"/>
      <c r="D62" s="55"/>
      <c r="E62" s="56"/>
      <c r="F62" s="56"/>
      <c r="G62" s="56"/>
      <c r="H62" s="54" t="s">
        <v>91</v>
      </c>
      <c r="I62" s="54"/>
      <c r="J62" s="56"/>
      <c r="K62" s="54"/>
      <c r="L62" s="23"/>
    </row>
    <row r="63" spans="1:12" ht="15" hidden="1" customHeight="1" x14ac:dyDescent="0.3">
      <c r="A63" s="54"/>
      <c r="B63" s="54"/>
      <c r="C63" s="54"/>
      <c r="D63" s="55"/>
      <c r="E63" s="56"/>
      <c r="F63" s="56"/>
      <c r="G63" s="56"/>
      <c r="H63" s="54" t="s">
        <v>86</v>
      </c>
      <c r="I63" s="54"/>
      <c r="J63" s="56"/>
      <c r="K63" s="54"/>
      <c r="L63" s="23"/>
    </row>
    <row r="64" spans="1:12" ht="15" hidden="1" customHeight="1" x14ac:dyDescent="0.3">
      <c r="A64" s="54"/>
      <c r="B64" s="54"/>
      <c r="C64" s="54"/>
      <c r="D64" s="55"/>
      <c r="E64" s="56"/>
      <c r="F64" s="56"/>
      <c r="G64" s="56"/>
      <c r="H64" s="54"/>
      <c r="I64" s="54"/>
      <c r="J64" s="56"/>
      <c r="K64" s="54"/>
      <c r="L64" s="23"/>
    </row>
    <row r="65" spans="1:12" ht="15" hidden="1" customHeight="1" x14ac:dyDescent="0.3">
      <c r="A65" s="54"/>
      <c r="B65" s="54"/>
      <c r="C65" s="54"/>
      <c r="D65" s="55"/>
      <c r="E65" s="56"/>
      <c r="F65" s="56"/>
      <c r="G65" s="56"/>
      <c r="H65" s="54"/>
      <c r="I65" s="54"/>
      <c r="J65" s="56"/>
      <c r="K65" s="54"/>
      <c r="L65" s="23"/>
    </row>
    <row r="66" spans="1:12" ht="15" hidden="1" customHeight="1" x14ac:dyDescent="0.3">
      <c r="A66" s="54"/>
      <c r="B66" s="54"/>
      <c r="C66" s="54"/>
      <c r="D66" s="55"/>
      <c r="E66" s="56"/>
      <c r="F66" s="56"/>
      <c r="G66" s="56"/>
      <c r="H66" s="54"/>
      <c r="I66" s="54"/>
      <c r="J66" s="56"/>
      <c r="K66" s="54"/>
      <c r="L66" s="23"/>
    </row>
    <row r="67" spans="1:12" ht="15" hidden="1" customHeight="1" x14ac:dyDescent="0.3">
      <c r="A67" s="54"/>
      <c r="B67" s="54"/>
      <c r="C67" s="54"/>
      <c r="D67" s="55"/>
      <c r="E67" s="56"/>
      <c r="F67" s="56"/>
      <c r="G67" s="56"/>
      <c r="H67" s="54"/>
      <c r="I67" s="56"/>
      <c r="J67" s="56"/>
      <c r="K67" s="54"/>
      <c r="L67" s="23"/>
    </row>
    <row r="68" spans="1:12" ht="15" hidden="1" customHeight="1" x14ac:dyDescent="0.3">
      <c r="A68" s="54"/>
      <c r="B68" s="54"/>
      <c r="C68" s="54"/>
      <c r="D68" s="55"/>
      <c r="E68" s="56"/>
      <c r="F68" s="56"/>
      <c r="G68" s="56"/>
      <c r="H68" s="56"/>
      <c r="I68" s="56"/>
      <c r="J68" s="56"/>
      <c r="K68" s="54"/>
      <c r="L68" s="23"/>
    </row>
    <row r="69" spans="1:12" ht="15" hidden="1" customHeight="1" x14ac:dyDescent="0.3">
      <c r="A69" s="54"/>
      <c r="B69" s="54"/>
      <c r="C69" s="54"/>
      <c r="D69" s="55"/>
      <c r="E69" s="56"/>
      <c r="F69" s="56"/>
      <c r="G69" s="56"/>
      <c r="H69" s="99" t="s">
        <v>135</v>
      </c>
      <c r="I69" s="134"/>
      <c r="J69" s="56"/>
      <c r="K69" s="54"/>
      <c r="L69" s="23"/>
    </row>
    <row r="70" spans="1:12" ht="15" hidden="1" customHeight="1" x14ac:dyDescent="0.3">
      <c r="A70" s="54"/>
      <c r="B70" s="54"/>
      <c r="C70" s="54"/>
      <c r="D70" s="55"/>
      <c r="E70" s="56"/>
      <c r="F70" s="56"/>
      <c r="G70" s="56"/>
      <c r="H70" s="99" t="s">
        <v>29</v>
      </c>
      <c r="I70" s="134"/>
      <c r="J70" s="56"/>
      <c r="K70" s="54"/>
      <c r="L70" s="23"/>
    </row>
    <row r="71" spans="1:12" ht="15" hidden="1" customHeight="1" x14ac:dyDescent="0.3">
      <c r="A71" s="54"/>
      <c r="B71" s="54"/>
      <c r="C71" s="54"/>
      <c r="D71" s="55"/>
      <c r="E71" s="56"/>
      <c r="F71" s="56"/>
      <c r="G71" s="56"/>
      <c r="H71" s="99" t="s">
        <v>30</v>
      </c>
      <c r="I71" s="134"/>
      <c r="J71" s="56"/>
      <c r="K71" s="54"/>
      <c r="L71" s="23"/>
    </row>
    <row r="72" spans="1:12" ht="15" hidden="1" customHeight="1" x14ac:dyDescent="0.3">
      <c r="A72" s="54"/>
      <c r="B72" s="54"/>
      <c r="C72" s="54"/>
      <c r="D72" s="55"/>
      <c r="E72" s="56"/>
      <c r="F72" s="56"/>
      <c r="G72" s="56"/>
      <c r="H72" s="99" t="s">
        <v>136</v>
      </c>
      <c r="I72" s="134"/>
      <c r="J72" s="56"/>
      <c r="K72" s="54"/>
      <c r="L72" s="23"/>
    </row>
    <row r="73" spans="1:12" ht="15" hidden="1" customHeight="1" x14ac:dyDescent="0.3">
      <c r="A73" s="54"/>
      <c r="B73" s="54"/>
      <c r="C73" s="54"/>
      <c r="D73" s="55"/>
      <c r="E73" s="56"/>
      <c r="F73" s="56"/>
      <c r="G73" s="56"/>
      <c r="H73" s="99" t="s">
        <v>115</v>
      </c>
      <c r="I73" s="134"/>
      <c r="J73" s="56"/>
      <c r="K73" s="54"/>
      <c r="L73" s="23"/>
    </row>
    <row r="74" spans="1:12" ht="15" hidden="1" customHeight="1" x14ac:dyDescent="0.3">
      <c r="A74" s="54"/>
      <c r="B74" s="54"/>
      <c r="C74" s="54"/>
      <c r="D74" s="55"/>
      <c r="E74" s="56"/>
      <c r="F74" s="56"/>
      <c r="G74" s="56"/>
      <c r="H74" s="99" t="s">
        <v>31</v>
      </c>
      <c r="I74" s="134"/>
      <c r="J74" s="56"/>
      <c r="K74" s="54"/>
      <c r="L74" s="23"/>
    </row>
    <row r="75" spans="1:12" ht="15" hidden="1" customHeight="1" x14ac:dyDescent="0.3">
      <c r="A75" s="54"/>
      <c r="B75" s="54"/>
      <c r="C75" s="54"/>
      <c r="D75" s="55"/>
      <c r="E75" s="56"/>
      <c r="F75" s="56"/>
      <c r="G75" s="56"/>
      <c r="H75" s="99"/>
      <c r="I75" s="56"/>
      <c r="J75" s="56"/>
      <c r="K75" s="54"/>
      <c r="L75" s="23"/>
    </row>
    <row r="76" spans="1:12" ht="15" hidden="1" customHeight="1" x14ac:dyDescent="0.3">
      <c r="A76" s="54"/>
      <c r="B76" s="54"/>
      <c r="C76" s="54"/>
      <c r="D76" s="55"/>
      <c r="E76" s="56"/>
      <c r="F76" s="56"/>
      <c r="G76" s="56"/>
      <c r="H76" s="23"/>
      <c r="I76" s="134"/>
      <c r="J76" s="56"/>
      <c r="K76" s="54"/>
      <c r="L76" s="23"/>
    </row>
    <row r="77" spans="1:12" hidden="1" x14ac:dyDescent="0.3">
      <c r="A77" s="54"/>
      <c r="B77" s="54"/>
      <c r="C77" s="54"/>
      <c r="D77" s="55"/>
      <c r="E77" s="56"/>
      <c r="F77" s="56"/>
      <c r="G77" s="56"/>
      <c r="H77" s="56"/>
      <c r="I77" s="56"/>
      <c r="J77" s="56"/>
      <c r="K77" s="54"/>
      <c r="L77" s="23"/>
    </row>
    <row r="78" spans="1:12" hidden="1" x14ac:dyDescent="0.3">
      <c r="A78" s="54"/>
      <c r="B78" s="54"/>
      <c r="C78" s="54"/>
      <c r="D78" s="55"/>
      <c r="E78" s="56"/>
      <c r="F78" s="56"/>
      <c r="G78" s="56"/>
      <c r="H78" s="56"/>
      <c r="I78" s="56"/>
      <c r="J78" s="56"/>
      <c r="K78" s="54"/>
      <c r="L78" s="23"/>
    </row>
    <row r="79" spans="1:12" hidden="1" x14ac:dyDescent="0.3">
      <c r="A79" s="54"/>
      <c r="B79" s="54"/>
      <c r="C79" s="54"/>
      <c r="D79" s="55"/>
      <c r="E79" s="56"/>
      <c r="F79" s="56"/>
      <c r="G79" s="56"/>
      <c r="H79" s="56"/>
      <c r="I79" s="56"/>
      <c r="J79" s="56"/>
      <c r="K79" s="54"/>
      <c r="L79" s="23"/>
    </row>
    <row r="80" spans="1:12" x14ac:dyDescent="0.3">
      <c r="A80" s="54"/>
      <c r="B80" s="54"/>
      <c r="C80" s="54"/>
      <c r="D80" s="55"/>
      <c r="E80" s="56"/>
      <c r="F80" s="56"/>
      <c r="G80" s="56"/>
      <c r="H80" s="56"/>
      <c r="I80" s="56"/>
      <c r="J80" s="56"/>
      <c r="K80" s="54"/>
      <c r="L80" s="23"/>
    </row>
    <row r="81" spans="1:12" x14ac:dyDescent="0.3">
      <c r="A81" s="54"/>
      <c r="B81" s="54"/>
      <c r="C81" s="54"/>
      <c r="D81" s="55"/>
      <c r="E81" s="56"/>
      <c r="F81" s="56"/>
      <c r="G81" s="56"/>
      <c r="H81" s="56"/>
      <c r="I81" s="56"/>
      <c r="J81" s="56"/>
      <c r="K81" s="54"/>
      <c r="L81" s="23"/>
    </row>
    <row r="82" spans="1:12" x14ac:dyDescent="0.3">
      <c r="A82" s="54"/>
      <c r="B82" s="54"/>
      <c r="C82" s="54"/>
      <c r="D82" s="55"/>
      <c r="E82" s="56"/>
      <c r="F82" s="56"/>
      <c r="G82" s="56"/>
      <c r="H82" s="56"/>
      <c r="I82" s="56"/>
      <c r="J82" s="56"/>
      <c r="K82" s="54"/>
      <c r="L82" s="23"/>
    </row>
    <row r="83" spans="1:12" x14ac:dyDescent="0.3">
      <c r="A83" s="54"/>
      <c r="B83" s="54"/>
      <c r="C83" s="54"/>
      <c r="D83" s="55"/>
      <c r="E83" s="56"/>
      <c r="F83" s="56"/>
      <c r="G83" s="56"/>
      <c r="H83" s="56"/>
      <c r="I83" s="56"/>
      <c r="J83" s="56"/>
      <c r="K83" s="54"/>
      <c r="L83" s="23"/>
    </row>
    <row r="84" spans="1:12" x14ac:dyDescent="0.3">
      <c r="A84" s="54"/>
      <c r="B84" s="54"/>
      <c r="C84" s="54"/>
      <c r="D84" s="55"/>
      <c r="E84" s="56"/>
      <c r="F84" s="56"/>
      <c r="G84" s="56"/>
      <c r="H84" s="56"/>
      <c r="I84" s="56"/>
      <c r="J84" s="56"/>
      <c r="K84" s="54"/>
      <c r="L84" s="23"/>
    </row>
    <row r="85" spans="1:12" x14ac:dyDescent="0.3">
      <c r="A85" s="54"/>
      <c r="B85" s="54"/>
      <c r="C85" s="54"/>
      <c r="D85" s="55"/>
      <c r="E85" s="56"/>
      <c r="F85" s="56"/>
      <c r="G85" s="56"/>
      <c r="H85" s="56"/>
      <c r="I85" s="56"/>
      <c r="J85" s="56"/>
      <c r="K85" s="54"/>
      <c r="L85" s="23"/>
    </row>
    <row r="86" spans="1:12" x14ac:dyDescent="0.3">
      <c r="A86" s="54"/>
      <c r="B86" s="54"/>
      <c r="C86" s="54"/>
      <c r="D86" s="55"/>
      <c r="E86" s="56"/>
      <c r="F86" s="56"/>
      <c r="G86" s="56"/>
      <c r="H86" s="56"/>
      <c r="I86" s="56"/>
      <c r="J86" s="56"/>
      <c r="K86" s="54"/>
      <c r="L86" s="23"/>
    </row>
    <row r="87" spans="1:12" x14ac:dyDescent="0.3">
      <c r="A87" s="54"/>
      <c r="B87" s="54"/>
      <c r="C87" s="54"/>
      <c r="D87" s="55"/>
      <c r="E87" s="56"/>
      <c r="F87" s="56"/>
      <c r="G87" s="56"/>
      <c r="H87" s="56"/>
      <c r="I87" s="56"/>
      <c r="J87" s="56"/>
      <c r="K87" s="54"/>
      <c r="L87" s="23"/>
    </row>
    <row r="88" spans="1:12" x14ac:dyDescent="0.3">
      <c r="A88" s="54"/>
      <c r="B88" s="54"/>
      <c r="C88" s="54"/>
      <c r="D88" s="55"/>
      <c r="E88" s="56"/>
      <c r="F88" s="56"/>
      <c r="G88" s="56"/>
      <c r="H88" s="56"/>
      <c r="I88" s="56"/>
      <c r="J88" s="56"/>
      <c r="K88" s="54"/>
      <c r="L88" s="23"/>
    </row>
    <row r="89" spans="1:12" x14ac:dyDescent="0.3">
      <c r="A89" s="54"/>
      <c r="B89" s="54"/>
      <c r="C89" s="54"/>
      <c r="D89" s="55"/>
      <c r="E89" s="56"/>
      <c r="F89" s="56"/>
      <c r="G89" s="56"/>
      <c r="H89" s="56"/>
      <c r="I89" s="56"/>
      <c r="J89" s="56"/>
      <c r="K89" s="54"/>
      <c r="L89" s="23"/>
    </row>
    <row r="90" spans="1:12" x14ac:dyDescent="0.3">
      <c r="A90" s="54"/>
      <c r="B90" s="54"/>
      <c r="C90" s="54"/>
      <c r="D90" s="55"/>
      <c r="E90" s="56"/>
      <c r="F90" s="56"/>
      <c r="G90" s="56"/>
      <c r="H90" s="56"/>
      <c r="I90" s="56"/>
      <c r="J90" s="56"/>
      <c r="K90" s="54"/>
      <c r="L90" s="23"/>
    </row>
    <row r="91" spans="1:12" x14ac:dyDescent="0.3">
      <c r="A91" s="54"/>
      <c r="B91" s="54"/>
      <c r="C91" s="54"/>
      <c r="D91" s="55"/>
      <c r="E91" s="56"/>
      <c r="F91" s="56"/>
      <c r="G91" s="56"/>
      <c r="H91" s="56"/>
      <c r="I91" s="56"/>
      <c r="J91" s="56"/>
      <c r="K91" s="54"/>
      <c r="L91" s="23"/>
    </row>
    <row r="92" spans="1:12" x14ac:dyDescent="0.3">
      <c r="A92" s="54"/>
      <c r="B92" s="54"/>
      <c r="C92" s="54"/>
      <c r="D92" s="55"/>
      <c r="E92" s="56"/>
      <c r="F92" s="56"/>
      <c r="G92" s="56"/>
      <c r="H92" s="56"/>
      <c r="I92" s="56"/>
      <c r="J92" s="56"/>
      <c r="K92" s="54"/>
      <c r="L92" s="23"/>
    </row>
    <row r="93" spans="1:12" x14ac:dyDescent="0.3">
      <c r="A93" s="54"/>
      <c r="B93" s="54"/>
      <c r="C93" s="54"/>
      <c r="D93" s="55"/>
      <c r="E93" s="56"/>
      <c r="F93" s="56"/>
      <c r="G93" s="56"/>
      <c r="H93" s="56"/>
      <c r="I93" s="56"/>
      <c r="J93" s="56"/>
      <c r="K93" s="54"/>
      <c r="L93" s="23"/>
    </row>
    <row r="94" spans="1:12" x14ac:dyDescent="0.3">
      <c r="A94" s="54"/>
      <c r="B94" s="54"/>
      <c r="C94" s="54"/>
      <c r="D94" s="55"/>
      <c r="E94" s="56"/>
      <c r="F94" s="56"/>
      <c r="G94" s="56"/>
      <c r="H94" s="56"/>
      <c r="I94" s="56"/>
      <c r="J94" s="56"/>
      <c r="K94" s="54"/>
      <c r="L94" s="23"/>
    </row>
    <row r="95" spans="1:12" x14ac:dyDescent="0.3">
      <c r="A95" s="54"/>
      <c r="B95" s="54"/>
      <c r="C95" s="54"/>
      <c r="D95" s="55"/>
      <c r="E95" s="56"/>
      <c r="F95" s="56"/>
      <c r="G95" s="56"/>
      <c r="H95" s="56"/>
      <c r="I95" s="56"/>
      <c r="J95" s="56"/>
      <c r="K95" s="54"/>
      <c r="L95" s="23"/>
    </row>
    <row r="96" spans="1:12" x14ac:dyDescent="0.3">
      <c r="A96" s="54"/>
      <c r="B96" s="54"/>
      <c r="C96" s="54"/>
      <c r="D96" s="55"/>
      <c r="E96" s="56"/>
      <c r="F96" s="56"/>
      <c r="G96" s="56"/>
      <c r="H96" s="56"/>
      <c r="I96" s="56"/>
      <c r="J96" s="56"/>
      <c r="K96" s="54"/>
      <c r="L96" s="23"/>
    </row>
    <row r="97" spans="1:12" x14ac:dyDescent="0.3">
      <c r="A97" s="54"/>
      <c r="B97" s="54"/>
      <c r="C97" s="54"/>
      <c r="D97" s="55"/>
      <c r="E97" s="56"/>
      <c r="F97" s="56"/>
      <c r="G97" s="56"/>
      <c r="H97" s="56"/>
      <c r="I97" s="56"/>
      <c r="J97" s="56"/>
      <c r="K97" s="54"/>
      <c r="L97" s="23"/>
    </row>
    <row r="98" spans="1:12" x14ac:dyDescent="0.3">
      <c r="A98" s="54"/>
      <c r="B98" s="54"/>
      <c r="C98" s="54"/>
      <c r="D98" s="55"/>
      <c r="E98" s="56"/>
      <c r="F98" s="56"/>
      <c r="G98" s="56"/>
      <c r="H98" s="56"/>
      <c r="I98" s="56"/>
      <c r="J98" s="56"/>
      <c r="K98" s="54"/>
      <c r="L98" s="23"/>
    </row>
    <row r="99" spans="1:12" x14ac:dyDescent="0.3">
      <c r="A99" s="54"/>
      <c r="B99" s="54"/>
      <c r="C99" s="54"/>
      <c r="D99" s="55"/>
      <c r="E99" s="56"/>
      <c r="F99" s="56"/>
      <c r="G99" s="56"/>
      <c r="H99" s="56"/>
      <c r="I99" s="56"/>
      <c r="J99" s="56"/>
      <c r="K99" s="54"/>
      <c r="L99" s="23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  <mergeCell ref="A39:B39"/>
    <mergeCell ref="C39:K39"/>
    <mergeCell ref="A40:B40"/>
    <mergeCell ref="C40:K40"/>
    <mergeCell ref="A41:B41"/>
    <mergeCell ref="C41:K41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48:B48"/>
    <mergeCell ref="C48:K48"/>
    <mergeCell ref="A49:K49"/>
    <mergeCell ref="A45:B45"/>
    <mergeCell ref="C45:K45"/>
    <mergeCell ref="A46:B46"/>
    <mergeCell ref="C46:K46"/>
  </mergeCells>
  <dataValidations count="18"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$H$55:$H$63</formula1>
    </dataValidation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$H$73</formula1>
    </dataValidation>
    <dataValidation type="list" allowBlank="1" showInputMessage="1" showErrorMessage="1" sqref="I27">
      <formula1>$H$74</formula1>
    </dataValidation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8:I32">
      <formula1>$H$75</formula1>
    </dataValidation>
    <dataValidation type="list" allowBlank="1" showInputMessage="1" showErrorMessage="1" sqref="I15:I19">
      <formula1>$H$69:$H$75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85" zoomScaleNormal="100" zoomScaleSheetLayoutView="85" workbookViewId="0">
      <selection activeCell="J20" sqref="J20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29" customWidth="1"/>
    <col min="7" max="7" width="19.140625" style="29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198" t="s">
        <v>137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9" s="23" customForma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9" s="23" customFormat="1" x14ac:dyDescent="0.3">
      <c r="R3" s="23" t="s">
        <v>53</v>
      </c>
      <c r="S3" s="23" t="s">
        <v>54</v>
      </c>
    </row>
    <row r="4" spans="1:19" s="23" customFormat="1" x14ac:dyDescent="0.3">
      <c r="R4" s="23" t="s">
        <v>55</v>
      </c>
      <c r="S4" s="23" t="s">
        <v>56</v>
      </c>
    </row>
    <row r="5" spans="1:19" s="23" customFormat="1" x14ac:dyDescent="0.3">
      <c r="S5" s="23" t="s">
        <v>57</v>
      </c>
    </row>
    <row r="6" spans="1:19" s="23" customFormat="1" x14ac:dyDescent="0.3"/>
    <row r="7" spans="1:19" s="23" customFormat="1" x14ac:dyDescent="0.3">
      <c r="A7" s="25"/>
      <c r="B7" s="25"/>
      <c r="C7" s="26"/>
      <c r="D7" s="26"/>
      <c r="E7" s="26"/>
      <c r="F7" s="26"/>
      <c r="G7" s="2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26"/>
      <c r="G8" s="26"/>
      <c r="H8" s="26"/>
      <c r="I8" s="26"/>
      <c r="J8" s="26"/>
    </row>
    <row r="9" spans="1:19" s="23" customFormat="1" ht="20.25" x14ac:dyDescent="0.3">
      <c r="A9" s="199" t="s">
        <v>58</v>
      </c>
      <c r="B9" s="199"/>
      <c r="C9" s="199"/>
      <c r="D9" s="199"/>
      <c r="E9" s="199"/>
      <c r="F9" s="199"/>
      <c r="G9" s="199"/>
      <c r="H9" s="199"/>
      <c r="I9" s="199"/>
      <c r="J9" s="199"/>
    </row>
    <row r="10" spans="1:19" s="23" customFormat="1" x14ac:dyDescent="0.3">
      <c r="A10" s="25"/>
      <c r="B10" s="25"/>
      <c r="C10" s="26"/>
      <c r="D10" s="26"/>
      <c r="E10" s="26"/>
      <c r="F10" s="26"/>
      <c r="G10" s="2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26"/>
      <c r="G11" s="26"/>
      <c r="H11" s="26"/>
      <c r="I11" s="26"/>
      <c r="J11" s="26"/>
    </row>
    <row r="12" spans="1:19" s="27" customFormat="1" ht="18" customHeight="1" x14ac:dyDescent="0.25">
      <c r="A12" s="200" t="s">
        <v>0</v>
      </c>
      <c r="B12" s="200"/>
      <c r="C12" s="201"/>
      <c r="D12" s="202"/>
      <c r="E12" s="202"/>
      <c r="F12" s="202"/>
      <c r="G12" s="202"/>
      <c r="H12" s="202"/>
      <c r="I12" s="202"/>
      <c r="J12" s="202"/>
    </row>
    <row r="13" spans="1:19" s="27" customFormat="1" ht="18" customHeight="1" x14ac:dyDescent="0.25">
      <c r="A13" s="200" t="s">
        <v>59</v>
      </c>
      <c r="B13" s="200"/>
      <c r="C13" s="201"/>
      <c r="D13" s="203"/>
      <c r="E13" s="203"/>
      <c r="F13" s="203"/>
      <c r="G13" s="203"/>
      <c r="H13" s="203"/>
      <c r="I13" s="203"/>
      <c r="J13" s="203"/>
    </row>
    <row r="14" spans="1:19" s="23" customFormat="1" ht="18" customHeight="1" x14ac:dyDescent="0.3"/>
    <row r="15" spans="1:19" s="23" customFormat="1" ht="18" customHeight="1" x14ac:dyDescent="0.3">
      <c r="A15" s="205" t="s">
        <v>60</v>
      </c>
      <c r="B15" s="206"/>
      <c r="C15" s="207"/>
      <c r="D15" s="208"/>
      <c r="E15" s="208"/>
      <c r="F15" s="208"/>
      <c r="G15" s="208"/>
      <c r="H15" s="208"/>
      <c r="I15" s="208"/>
      <c r="J15" s="209"/>
    </row>
    <row r="16" spans="1:19" s="23" customFormat="1" ht="18" customHeight="1" x14ac:dyDescent="0.3">
      <c r="A16" s="205" t="s">
        <v>117</v>
      </c>
      <c r="B16" s="206"/>
      <c r="C16" s="207"/>
      <c r="D16" s="208"/>
      <c r="E16" s="208"/>
      <c r="F16" s="208"/>
      <c r="G16" s="208"/>
      <c r="H16" s="208"/>
      <c r="I16" s="208"/>
      <c r="J16" s="209"/>
    </row>
    <row r="17" spans="1:10" ht="23.25" x14ac:dyDescent="0.35">
      <c r="A17" s="28"/>
      <c r="E17" s="141"/>
      <c r="G17" s="30"/>
      <c r="H17" s="30"/>
      <c r="I17" s="30"/>
    </row>
    <row r="18" spans="1:10" ht="19.5" thickBot="1" x14ac:dyDescent="0.35">
      <c r="A18" s="210" t="s">
        <v>61</v>
      </c>
      <c r="B18" s="210"/>
      <c r="C18" s="210"/>
      <c r="D18" s="210"/>
      <c r="E18" s="210"/>
      <c r="F18" s="210"/>
      <c r="G18" s="210"/>
      <c r="H18" s="210"/>
      <c r="I18" s="210"/>
      <c r="J18" s="210"/>
    </row>
    <row r="19" spans="1:10" s="31" customFormat="1" ht="66" customHeight="1" thickBot="1" x14ac:dyDescent="0.3">
      <c r="A19" s="142" t="s">
        <v>118</v>
      </c>
      <c r="B19" s="143" t="s">
        <v>62</v>
      </c>
      <c r="C19" s="143" t="s">
        <v>63</v>
      </c>
      <c r="D19" s="143" t="s">
        <v>119</v>
      </c>
      <c r="E19" s="144" t="s">
        <v>64</v>
      </c>
      <c r="F19" s="144" t="s">
        <v>67</v>
      </c>
      <c r="G19" s="144" t="s">
        <v>120</v>
      </c>
      <c r="H19" s="144" t="s">
        <v>121</v>
      </c>
      <c r="I19" s="145" t="s">
        <v>122</v>
      </c>
      <c r="J19" s="146" t="s">
        <v>17</v>
      </c>
    </row>
    <row r="20" spans="1:10" x14ac:dyDescent="0.3">
      <c r="A20" s="211"/>
      <c r="B20" s="147">
        <v>1</v>
      </c>
      <c r="C20" s="148"/>
      <c r="D20" s="148"/>
      <c r="E20" s="270"/>
      <c r="F20" s="149"/>
      <c r="G20" s="150"/>
      <c r="H20" s="150"/>
      <c r="I20" s="151"/>
      <c r="J20" s="152"/>
    </row>
    <row r="21" spans="1:10" x14ac:dyDescent="0.3">
      <c r="A21" s="212"/>
      <c r="B21" s="37">
        <v>2</v>
      </c>
      <c r="C21" s="38"/>
      <c r="D21" s="38"/>
      <c r="E21" s="271"/>
      <c r="F21" s="39"/>
      <c r="G21" s="40"/>
      <c r="H21" s="40"/>
      <c r="I21" s="153"/>
      <c r="J21" s="41"/>
    </row>
    <row r="22" spans="1:10" x14ac:dyDescent="0.3">
      <c r="A22" s="213"/>
      <c r="B22" s="42">
        <v>3</v>
      </c>
      <c r="C22" s="43"/>
      <c r="D22" s="43"/>
      <c r="E22" s="271"/>
      <c r="F22" s="44"/>
      <c r="G22" s="154"/>
      <c r="H22" s="40"/>
      <c r="I22" s="155"/>
      <c r="J22" s="45"/>
    </row>
    <row r="23" spans="1:10" ht="17.25" thickBot="1" x14ac:dyDescent="0.35">
      <c r="A23" s="214"/>
      <c r="B23" s="46" t="s">
        <v>65</v>
      </c>
      <c r="C23" s="47"/>
      <c r="D23" s="47"/>
      <c r="E23" s="272"/>
      <c r="F23" s="48"/>
      <c r="G23" s="49"/>
      <c r="H23" s="49"/>
      <c r="I23" s="156"/>
      <c r="J23" s="50"/>
    </row>
    <row r="24" spans="1:10" x14ac:dyDescent="0.3">
      <c r="A24" s="215"/>
      <c r="B24" s="32">
        <v>1</v>
      </c>
      <c r="C24" s="33"/>
      <c r="D24" s="33"/>
      <c r="E24" s="270"/>
      <c r="F24" s="34"/>
      <c r="G24" s="35"/>
      <c r="H24" s="150"/>
      <c r="I24" s="151"/>
      <c r="J24" s="36"/>
    </row>
    <row r="25" spans="1:10" x14ac:dyDescent="0.3">
      <c r="A25" s="212"/>
      <c r="B25" s="37">
        <v>2</v>
      </c>
      <c r="C25" s="38"/>
      <c r="D25" s="38"/>
      <c r="E25" s="271"/>
      <c r="F25" s="39"/>
      <c r="G25" s="40"/>
      <c r="H25" s="40"/>
      <c r="I25" s="153"/>
      <c r="J25" s="41"/>
    </row>
    <row r="26" spans="1:10" x14ac:dyDescent="0.3">
      <c r="A26" s="213"/>
      <c r="B26" s="42">
        <v>3</v>
      </c>
      <c r="C26" s="43"/>
      <c r="D26" s="43"/>
      <c r="E26" s="271"/>
      <c r="F26" s="44"/>
      <c r="G26" s="154"/>
      <c r="H26" s="40"/>
      <c r="I26" s="155"/>
      <c r="J26" s="45"/>
    </row>
    <row r="27" spans="1:10" ht="17.25" thickBot="1" x14ac:dyDescent="0.35">
      <c r="A27" s="214"/>
      <c r="B27" s="46" t="s">
        <v>65</v>
      </c>
      <c r="C27" s="47"/>
      <c r="D27" s="47"/>
      <c r="E27" s="272"/>
      <c r="F27" s="48"/>
      <c r="G27" s="49"/>
      <c r="H27" s="49"/>
      <c r="I27" s="156"/>
      <c r="J27" s="50"/>
    </row>
    <row r="28" spans="1:10" x14ac:dyDescent="0.3">
      <c r="A28" s="215"/>
      <c r="B28" s="32">
        <v>1</v>
      </c>
      <c r="C28" s="33"/>
      <c r="D28" s="33"/>
      <c r="E28" s="270"/>
      <c r="F28" s="34"/>
      <c r="G28" s="35"/>
      <c r="H28" s="150"/>
      <c r="I28" s="151"/>
      <c r="J28" s="36"/>
    </row>
    <row r="29" spans="1:10" x14ac:dyDescent="0.3">
      <c r="A29" s="212"/>
      <c r="B29" s="37">
        <v>2</v>
      </c>
      <c r="C29" s="38"/>
      <c r="D29" s="38"/>
      <c r="E29" s="271"/>
      <c r="F29" s="39"/>
      <c r="G29" s="40"/>
      <c r="H29" s="40"/>
      <c r="I29" s="153"/>
      <c r="J29" s="41"/>
    </row>
    <row r="30" spans="1:10" x14ac:dyDescent="0.3">
      <c r="A30" s="213"/>
      <c r="B30" s="42">
        <v>3</v>
      </c>
      <c r="C30" s="43"/>
      <c r="D30" s="43"/>
      <c r="E30" s="271"/>
      <c r="F30" s="44"/>
      <c r="G30" s="154"/>
      <c r="H30" s="40"/>
      <c r="I30" s="155"/>
      <c r="J30" s="45"/>
    </row>
    <row r="31" spans="1:10" ht="17.25" thickBot="1" x14ac:dyDescent="0.35">
      <c r="A31" s="214"/>
      <c r="B31" s="46" t="s">
        <v>65</v>
      </c>
      <c r="C31" s="47"/>
      <c r="D31" s="47"/>
      <c r="E31" s="272"/>
      <c r="F31" s="48"/>
      <c r="G31" s="49"/>
      <c r="H31" s="49"/>
      <c r="I31" s="156"/>
      <c r="J31" s="50"/>
    </row>
    <row r="32" spans="1:10" x14ac:dyDescent="0.3">
      <c r="A32" s="215"/>
      <c r="B32" s="32">
        <v>1</v>
      </c>
      <c r="C32" s="33"/>
      <c r="D32" s="33"/>
      <c r="E32" s="270"/>
      <c r="F32" s="34"/>
      <c r="G32" s="35"/>
      <c r="H32" s="150"/>
      <c r="I32" s="151"/>
      <c r="J32" s="36"/>
    </row>
    <row r="33" spans="1:10" x14ac:dyDescent="0.3">
      <c r="A33" s="212"/>
      <c r="B33" s="37">
        <v>2</v>
      </c>
      <c r="C33" s="38"/>
      <c r="D33" s="38"/>
      <c r="E33" s="271"/>
      <c r="F33" s="39"/>
      <c r="G33" s="40"/>
      <c r="H33" s="40"/>
      <c r="I33" s="153"/>
      <c r="J33" s="41"/>
    </row>
    <row r="34" spans="1:10" x14ac:dyDescent="0.3">
      <c r="A34" s="213"/>
      <c r="B34" s="42">
        <v>3</v>
      </c>
      <c r="C34" s="43"/>
      <c r="D34" s="43"/>
      <c r="E34" s="271"/>
      <c r="F34" s="44"/>
      <c r="G34" s="154"/>
      <c r="H34" s="40"/>
      <c r="I34" s="155"/>
      <c r="J34" s="45"/>
    </row>
    <row r="35" spans="1:10" ht="17.25" thickBot="1" x14ac:dyDescent="0.35">
      <c r="A35" s="214"/>
      <c r="B35" s="46" t="s">
        <v>65</v>
      </c>
      <c r="C35" s="47"/>
      <c r="D35" s="47"/>
      <c r="E35" s="272"/>
      <c r="F35" s="48"/>
      <c r="G35" s="49"/>
      <c r="H35" s="49"/>
      <c r="I35" s="156"/>
      <c r="J35" s="50"/>
    </row>
    <row r="37" spans="1:10" ht="18.75" x14ac:dyDescent="0.3">
      <c r="A37" s="210" t="s">
        <v>66</v>
      </c>
      <c r="B37" s="210"/>
      <c r="C37" s="210"/>
      <c r="D37" s="210"/>
      <c r="E37" s="210"/>
      <c r="F37" s="216"/>
      <c r="G37" s="216"/>
      <c r="H37" s="216"/>
      <c r="I37" s="216"/>
      <c r="J37" s="216"/>
    </row>
    <row r="38" spans="1:10" ht="24" customHeight="1" x14ac:dyDescent="0.3">
      <c r="A38" s="217" t="s">
        <v>123</v>
      </c>
      <c r="B38" s="217"/>
      <c r="C38" s="217"/>
      <c r="D38" s="157" t="s">
        <v>124</v>
      </c>
      <c r="E38" s="140" t="s">
        <v>67</v>
      </c>
    </row>
    <row r="39" spans="1:10" x14ac:dyDescent="0.3">
      <c r="A39" s="204" t="s">
        <v>4</v>
      </c>
      <c r="B39" s="204"/>
      <c r="C39" s="204"/>
      <c r="D39" s="164" t="s">
        <v>125</v>
      </c>
      <c r="E39" s="159" t="e">
        <f>AVERAGE(F20:F23)</f>
        <v>#DIV/0!</v>
      </c>
    </row>
    <row r="40" spans="1:10" x14ac:dyDescent="0.3">
      <c r="A40" s="204" t="s">
        <v>5</v>
      </c>
      <c r="B40" s="204"/>
      <c r="C40" s="204"/>
      <c r="D40" s="164" t="s">
        <v>125</v>
      </c>
      <c r="E40" s="159" t="e">
        <f>AVERAGE(F24:F27)</f>
        <v>#DIV/0!</v>
      </c>
    </row>
    <row r="41" spans="1:10" x14ac:dyDescent="0.3">
      <c r="A41" s="204" t="s">
        <v>6</v>
      </c>
      <c r="B41" s="204"/>
      <c r="C41" s="204"/>
      <c r="D41" s="164" t="s">
        <v>125</v>
      </c>
      <c r="E41" s="159" t="e">
        <f>AVERAGE(F28:F31)</f>
        <v>#DIV/0!</v>
      </c>
    </row>
    <row r="42" spans="1:10" x14ac:dyDescent="0.3">
      <c r="A42" s="218" t="s">
        <v>65</v>
      </c>
      <c r="B42" s="218"/>
      <c r="C42" s="218"/>
      <c r="D42" s="51"/>
      <c r="E42" s="52"/>
    </row>
    <row r="45" spans="1:10" x14ac:dyDescent="0.3">
      <c r="A45" s="29" t="s">
        <v>68</v>
      </c>
      <c r="E45" s="141"/>
      <c r="G45" s="53" t="s">
        <v>69</v>
      </c>
      <c r="H45" s="30"/>
      <c r="I45" s="30"/>
    </row>
    <row r="46" spans="1:10" x14ac:dyDescent="0.3">
      <c r="A46" s="219" t="s">
        <v>126</v>
      </c>
      <c r="B46" s="219"/>
      <c r="C46" s="219"/>
      <c r="D46" s="219"/>
      <c r="E46" s="219"/>
      <c r="F46" s="219"/>
      <c r="G46" s="219"/>
      <c r="H46" s="219"/>
      <c r="I46" s="219"/>
      <c r="J46" s="219"/>
    </row>
    <row r="47" spans="1:10" x14ac:dyDescent="0.3">
      <c r="A47" s="161" t="s">
        <v>127</v>
      </c>
      <c r="B47" s="220" t="s">
        <v>128</v>
      </c>
      <c r="C47" s="221"/>
      <c r="D47" s="221"/>
      <c r="E47" s="221"/>
      <c r="F47" s="221"/>
      <c r="G47" s="221"/>
      <c r="H47" s="221"/>
      <c r="I47" s="221"/>
      <c r="J47" s="221"/>
    </row>
    <row r="48" spans="1:10" x14ac:dyDescent="0.3">
      <c r="A48" s="162" t="s">
        <v>120</v>
      </c>
      <c r="B48" s="222" t="s">
        <v>129</v>
      </c>
      <c r="C48" s="223"/>
      <c r="D48" s="223"/>
      <c r="E48" s="223"/>
      <c r="F48" s="223"/>
      <c r="G48" s="223"/>
      <c r="H48" s="223"/>
      <c r="I48" s="223"/>
      <c r="J48" s="224"/>
    </row>
    <row r="49" spans="1:10" x14ac:dyDescent="0.3">
      <c r="A49" s="162" t="s">
        <v>130</v>
      </c>
      <c r="B49" s="222" t="s">
        <v>131</v>
      </c>
      <c r="C49" s="223"/>
      <c r="D49" s="223"/>
      <c r="E49" s="223"/>
      <c r="F49" s="223"/>
      <c r="G49" s="223"/>
      <c r="H49" s="223"/>
      <c r="I49" s="223"/>
      <c r="J49" s="224"/>
    </row>
    <row r="50" spans="1:10" x14ac:dyDescent="0.3">
      <c r="A50" s="225"/>
      <c r="B50" s="226"/>
      <c r="C50" s="226"/>
      <c r="D50" s="226"/>
      <c r="E50" s="226"/>
      <c r="F50" s="226"/>
      <c r="G50" s="226"/>
      <c r="H50" s="226"/>
      <c r="I50" s="226"/>
      <c r="J50" s="226"/>
    </row>
    <row r="52" spans="1:10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x14ac:dyDescent="0.3">
      <c r="A56" s="25"/>
      <c r="B56" s="25"/>
      <c r="C56" s="26"/>
      <c r="D56" s="26"/>
      <c r="E56" s="26"/>
      <c r="F56" s="26"/>
      <c r="G56" s="26"/>
      <c r="H56" s="26"/>
      <c r="I56" s="26"/>
      <c r="J56" s="26"/>
    </row>
    <row r="57" spans="1:10" x14ac:dyDescent="0.3">
      <c r="A57" s="25"/>
      <c r="B57" s="25"/>
      <c r="C57" s="26"/>
      <c r="D57" s="26"/>
      <c r="E57" s="26"/>
      <c r="F57" s="26"/>
      <c r="G57" s="26"/>
      <c r="H57" s="26"/>
      <c r="I57" s="26"/>
      <c r="J57" s="26"/>
    </row>
    <row r="58" spans="1:10" ht="20.25" x14ac:dyDescent="0.3">
      <c r="A58" s="199" t="s">
        <v>71</v>
      </c>
      <c r="B58" s="199"/>
      <c r="C58" s="199"/>
      <c r="D58" s="199"/>
      <c r="E58" s="199"/>
      <c r="F58" s="199"/>
      <c r="G58" s="199"/>
      <c r="H58" s="199"/>
      <c r="I58" s="199"/>
      <c r="J58" s="199"/>
    </row>
    <row r="59" spans="1:10" x14ac:dyDescent="0.3">
      <c r="A59" s="25"/>
      <c r="B59" s="25"/>
      <c r="C59" s="26"/>
      <c r="D59" s="26"/>
      <c r="E59" s="26"/>
      <c r="F59" s="26"/>
      <c r="G59" s="26"/>
      <c r="H59" s="26"/>
      <c r="I59" s="26"/>
      <c r="J59" s="26"/>
    </row>
    <row r="60" spans="1:10" x14ac:dyDescent="0.3">
      <c r="A60" s="25"/>
      <c r="B60" s="25"/>
      <c r="C60" s="26"/>
      <c r="D60" s="26"/>
      <c r="E60" s="26"/>
      <c r="F60" s="26"/>
      <c r="G60" s="26"/>
      <c r="H60" s="26"/>
      <c r="I60" s="26"/>
      <c r="J60" s="26"/>
    </row>
    <row r="61" spans="1:10" ht="18.75" x14ac:dyDescent="0.3">
      <c r="A61" s="200" t="s">
        <v>0</v>
      </c>
      <c r="B61" s="200"/>
      <c r="C61" s="201"/>
      <c r="D61" s="202"/>
      <c r="E61" s="202"/>
      <c r="F61" s="202"/>
      <c r="G61" s="202"/>
      <c r="H61" s="202"/>
      <c r="I61" s="202"/>
      <c r="J61" s="202"/>
    </row>
    <row r="62" spans="1:10" ht="18.75" x14ac:dyDescent="0.3">
      <c r="A62" s="200" t="s">
        <v>59</v>
      </c>
      <c r="B62" s="200"/>
      <c r="C62" s="201"/>
      <c r="D62" s="203"/>
      <c r="E62" s="203"/>
      <c r="F62" s="203"/>
      <c r="G62" s="203"/>
      <c r="H62" s="203"/>
      <c r="I62" s="203"/>
      <c r="J62" s="203"/>
    </row>
    <row r="63" spans="1:10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</row>
    <row r="64" spans="1:10" x14ac:dyDescent="0.3">
      <c r="A64" s="205" t="s">
        <v>60</v>
      </c>
      <c r="B64" s="206"/>
      <c r="C64" s="207"/>
      <c r="D64" s="208"/>
      <c r="E64" s="208"/>
      <c r="F64" s="208"/>
      <c r="G64" s="208"/>
      <c r="H64" s="208"/>
      <c r="I64" s="208"/>
      <c r="J64" s="209"/>
    </row>
    <row r="65" spans="1:10" x14ac:dyDescent="0.3">
      <c r="A65" s="205" t="s">
        <v>117</v>
      </c>
      <c r="B65" s="206"/>
      <c r="C65" s="207"/>
      <c r="D65" s="208"/>
      <c r="E65" s="208"/>
      <c r="F65" s="208"/>
      <c r="G65" s="208"/>
      <c r="H65" s="208"/>
      <c r="I65" s="208"/>
      <c r="J65" s="209"/>
    </row>
    <row r="66" spans="1:10" ht="23.25" x14ac:dyDescent="0.35">
      <c r="A66" s="28"/>
      <c r="E66" s="141"/>
      <c r="G66" s="30"/>
      <c r="H66" s="30"/>
      <c r="I66" s="30"/>
    </row>
    <row r="67" spans="1:10" ht="19.5" thickBot="1" x14ac:dyDescent="0.35">
      <c r="A67" s="210" t="s">
        <v>61</v>
      </c>
      <c r="B67" s="210"/>
      <c r="C67" s="210"/>
      <c r="D67" s="210"/>
      <c r="E67" s="210"/>
      <c r="F67" s="210"/>
      <c r="G67" s="210"/>
      <c r="H67" s="210"/>
      <c r="I67" s="210"/>
      <c r="J67" s="210"/>
    </row>
    <row r="68" spans="1:10" ht="79.5" thickBot="1" x14ac:dyDescent="0.35">
      <c r="A68" s="142" t="s">
        <v>118</v>
      </c>
      <c r="B68" s="143" t="s">
        <v>62</v>
      </c>
      <c r="C68" s="143" t="s">
        <v>63</v>
      </c>
      <c r="D68" s="143" t="s">
        <v>119</v>
      </c>
      <c r="E68" s="143" t="s">
        <v>64</v>
      </c>
      <c r="F68" s="144" t="s">
        <v>67</v>
      </c>
      <c r="G68" s="144" t="s">
        <v>120</v>
      </c>
      <c r="H68" s="144" t="s">
        <v>121</v>
      </c>
      <c r="I68" s="145" t="s">
        <v>122</v>
      </c>
      <c r="J68" s="146" t="s">
        <v>17</v>
      </c>
    </row>
    <row r="69" spans="1:10" ht="16.5" customHeight="1" x14ac:dyDescent="0.3">
      <c r="A69" s="211"/>
      <c r="B69" s="147">
        <v>1</v>
      </c>
      <c r="C69" s="148"/>
      <c r="D69" s="148"/>
      <c r="E69" s="270"/>
      <c r="F69" s="149"/>
      <c r="G69" s="150"/>
      <c r="H69" s="150"/>
      <c r="I69" s="151"/>
      <c r="J69" s="152"/>
    </row>
    <row r="70" spans="1:10" x14ac:dyDescent="0.3">
      <c r="A70" s="212"/>
      <c r="B70" s="37">
        <v>2</v>
      </c>
      <c r="C70" s="38"/>
      <c r="D70" s="38"/>
      <c r="E70" s="271"/>
      <c r="F70" s="39"/>
      <c r="G70" s="40"/>
      <c r="H70" s="40"/>
      <c r="I70" s="153"/>
      <c r="J70" s="41"/>
    </row>
    <row r="71" spans="1:10" x14ac:dyDescent="0.3">
      <c r="A71" s="213"/>
      <c r="B71" s="42">
        <v>3</v>
      </c>
      <c r="C71" s="43"/>
      <c r="D71" s="43"/>
      <c r="E71" s="271"/>
      <c r="F71" s="44"/>
      <c r="G71" s="154"/>
      <c r="H71" s="40"/>
      <c r="I71" s="155"/>
      <c r="J71" s="45"/>
    </row>
    <row r="72" spans="1:10" ht="17.25" thickBot="1" x14ac:dyDescent="0.35">
      <c r="A72" s="214"/>
      <c r="B72" s="46" t="s">
        <v>65</v>
      </c>
      <c r="C72" s="47"/>
      <c r="D72" s="47"/>
      <c r="E72" s="272"/>
      <c r="F72" s="48"/>
      <c r="G72" s="49"/>
      <c r="H72" s="49"/>
      <c r="I72" s="156"/>
      <c r="J72" s="50"/>
    </row>
    <row r="73" spans="1:10" ht="16.5" customHeight="1" x14ac:dyDescent="0.3">
      <c r="A73" s="215"/>
      <c r="B73" s="32">
        <v>1</v>
      </c>
      <c r="C73" s="33"/>
      <c r="D73" s="33"/>
      <c r="E73" s="270"/>
      <c r="F73" s="34"/>
      <c r="G73" s="35"/>
      <c r="H73" s="150"/>
      <c r="I73" s="151"/>
      <c r="J73" s="36"/>
    </row>
    <row r="74" spans="1:10" x14ac:dyDescent="0.3">
      <c r="A74" s="212"/>
      <c r="B74" s="37">
        <v>2</v>
      </c>
      <c r="C74" s="38"/>
      <c r="D74" s="38"/>
      <c r="E74" s="271"/>
      <c r="F74" s="39"/>
      <c r="G74" s="40"/>
      <c r="H74" s="40"/>
      <c r="I74" s="153"/>
      <c r="J74" s="41"/>
    </row>
    <row r="75" spans="1:10" x14ac:dyDescent="0.3">
      <c r="A75" s="213"/>
      <c r="B75" s="42">
        <v>3</v>
      </c>
      <c r="C75" s="43"/>
      <c r="D75" s="43"/>
      <c r="E75" s="271"/>
      <c r="F75" s="44"/>
      <c r="G75" s="154"/>
      <c r="H75" s="40"/>
      <c r="I75" s="155"/>
      <c r="J75" s="45"/>
    </row>
    <row r="76" spans="1:10" ht="17.25" thickBot="1" x14ac:dyDescent="0.35">
      <c r="A76" s="214"/>
      <c r="B76" s="46" t="s">
        <v>65</v>
      </c>
      <c r="C76" s="47"/>
      <c r="D76" s="47"/>
      <c r="E76" s="272"/>
      <c r="F76" s="48"/>
      <c r="G76" s="49"/>
      <c r="H76" s="49"/>
      <c r="I76" s="156"/>
      <c r="J76" s="50"/>
    </row>
    <row r="77" spans="1:10" ht="16.5" customHeight="1" x14ac:dyDescent="0.3">
      <c r="A77" s="215"/>
      <c r="B77" s="32">
        <v>1</v>
      </c>
      <c r="C77" s="33"/>
      <c r="D77" s="33"/>
      <c r="E77" s="270"/>
      <c r="F77" s="34"/>
      <c r="G77" s="35"/>
      <c r="H77" s="150"/>
      <c r="I77" s="151"/>
      <c r="J77" s="36"/>
    </row>
    <row r="78" spans="1:10" x14ac:dyDescent="0.3">
      <c r="A78" s="212"/>
      <c r="B78" s="37">
        <v>2</v>
      </c>
      <c r="C78" s="38"/>
      <c r="D78" s="38"/>
      <c r="E78" s="271"/>
      <c r="F78" s="39"/>
      <c r="G78" s="40"/>
      <c r="H78" s="40"/>
      <c r="I78" s="153"/>
      <c r="J78" s="41"/>
    </row>
    <row r="79" spans="1:10" x14ac:dyDescent="0.3">
      <c r="A79" s="213"/>
      <c r="B79" s="42">
        <v>3</v>
      </c>
      <c r="C79" s="43"/>
      <c r="D79" s="43"/>
      <c r="E79" s="271"/>
      <c r="F79" s="44"/>
      <c r="G79" s="154"/>
      <c r="H79" s="40"/>
      <c r="I79" s="155"/>
      <c r="J79" s="45"/>
    </row>
    <row r="80" spans="1:10" ht="17.25" thickBot="1" x14ac:dyDescent="0.35">
      <c r="A80" s="214"/>
      <c r="B80" s="46" t="s">
        <v>65</v>
      </c>
      <c r="C80" s="47"/>
      <c r="D80" s="47"/>
      <c r="E80" s="272"/>
      <c r="F80" s="48"/>
      <c r="G80" s="49"/>
      <c r="H80" s="49"/>
      <c r="I80" s="156"/>
      <c r="J80" s="50"/>
    </row>
    <row r="81" spans="1:10" ht="16.5" customHeight="1" x14ac:dyDescent="0.3">
      <c r="A81" s="215"/>
      <c r="B81" s="32">
        <v>1</v>
      </c>
      <c r="C81" s="33"/>
      <c r="D81" s="33"/>
      <c r="E81" s="270"/>
      <c r="F81" s="34"/>
      <c r="G81" s="35"/>
      <c r="H81" s="150"/>
      <c r="I81" s="151"/>
      <c r="J81" s="36"/>
    </row>
    <row r="82" spans="1:10" x14ac:dyDescent="0.3">
      <c r="A82" s="212"/>
      <c r="B82" s="37">
        <v>2</v>
      </c>
      <c r="C82" s="38"/>
      <c r="D82" s="38"/>
      <c r="E82" s="271"/>
      <c r="F82" s="39"/>
      <c r="G82" s="40"/>
      <c r="H82" s="40"/>
      <c r="I82" s="153"/>
      <c r="J82" s="41"/>
    </row>
    <row r="83" spans="1:10" x14ac:dyDescent="0.3">
      <c r="A83" s="213"/>
      <c r="B83" s="42">
        <v>3</v>
      </c>
      <c r="C83" s="43"/>
      <c r="D83" s="43"/>
      <c r="E83" s="271"/>
      <c r="F83" s="44"/>
      <c r="G83" s="154"/>
      <c r="H83" s="40"/>
      <c r="I83" s="155"/>
      <c r="J83" s="45"/>
    </row>
    <row r="84" spans="1:10" ht="17.25" thickBot="1" x14ac:dyDescent="0.35">
      <c r="A84" s="214"/>
      <c r="B84" s="46" t="s">
        <v>65</v>
      </c>
      <c r="C84" s="47"/>
      <c r="D84" s="47"/>
      <c r="E84" s="272"/>
      <c r="F84" s="48"/>
      <c r="G84" s="49"/>
      <c r="H84" s="49"/>
      <c r="I84" s="156"/>
      <c r="J84" s="50"/>
    </row>
    <row r="86" spans="1:10" ht="18.75" x14ac:dyDescent="0.3">
      <c r="A86" s="210" t="s">
        <v>66</v>
      </c>
      <c r="B86" s="210"/>
      <c r="C86" s="210"/>
      <c r="D86" s="210"/>
      <c r="E86" s="210"/>
      <c r="F86" s="216"/>
      <c r="G86" s="216"/>
      <c r="H86" s="216"/>
      <c r="I86" s="216"/>
      <c r="J86" s="216"/>
    </row>
    <row r="87" spans="1:10" ht="34.5" customHeight="1" x14ac:dyDescent="0.3">
      <c r="A87" s="217" t="s">
        <v>123</v>
      </c>
      <c r="B87" s="217"/>
      <c r="C87" s="217"/>
      <c r="D87" s="157" t="s">
        <v>124</v>
      </c>
      <c r="E87" s="157" t="s">
        <v>67</v>
      </c>
    </row>
    <row r="88" spans="1:10" x14ac:dyDescent="0.3">
      <c r="A88" s="204" t="s">
        <v>4</v>
      </c>
      <c r="B88" s="204"/>
      <c r="C88" s="204"/>
      <c r="D88" s="158" t="s">
        <v>125</v>
      </c>
      <c r="E88" s="158" t="e">
        <f>AVERAGE(F69:F72)</f>
        <v>#DIV/0!</v>
      </c>
    </row>
    <row r="89" spans="1:10" x14ac:dyDescent="0.3">
      <c r="A89" s="204" t="s">
        <v>5</v>
      </c>
      <c r="B89" s="204"/>
      <c r="C89" s="204"/>
      <c r="D89" s="160"/>
      <c r="E89" s="163"/>
    </row>
    <row r="90" spans="1:10" x14ac:dyDescent="0.3">
      <c r="A90" s="204" t="s">
        <v>6</v>
      </c>
      <c r="B90" s="204"/>
      <c r="C90" s="204"/>
      <c r="D90" s="160"/>
      <c r="E90" s="163"/>
    </row>
    <row r="91" spans="1:10" x14ac:dyDescent="0.3">
      <c r="A91" s="204" t="s">
        <v>65</v>
      </c>
      <c r="B91" s="204"/>
      <c r="C91" s="204"/>
      <c r="D91" s="160"/>
      <c r="E91" s="163"/>
    </row>
    <row r="94" spans="1:10" x14ac:dyDescent="0.3">
      <c r="A94" s="29" t="s">
        <v>68</v>
      </c>
      <c r="E94" s="141"/>
      <c r="G94" s="53" t="s">
        <v>69</v>
      </c>
      <c r="H94" s="30"/>
      <c r="I94" s="30"/>
    </row>
    <row r="95" spans="1:10" x14ac:dyDescent="0.3">
      <c r="A95" s="219" t="s">
        <v>126</v>
      </c>
      <c r="B95" s="219"/>
      <c r="C95" s="219"/>
      <c r="D95" s="219"/>
      <c r="E95" s="219"/>
      <c r="F95" s="219"/>
      <c r="G95" s="219"/>
      <c r="H95" s="219"/>
      <c r="I95" s="219"/>
      <c r="J95" s="219"/>
    </row>
    <row r="96" spans="1:10" x14ac:dyDescent="0.3">
      <c r="A96" s="161" t="s">
        <v>127</v>
      </c>
      <c r="B96" s="220" t="s">
        <v>128</v>
      </c>
      <c r="C96" s="221"/>
      <c r="D96" s="221"/>
      <c r="E96" s="221"/>
      <c r="F96" s="221"/>
      <c r="G96" s="221"/>
      <c r="H96" s="221"/>
      <c r="I96" s="221"/>
      <c r="J96" s="221"/>
    </row>
    <row r="97" spans="1:10" x14ac:dyDescent="0.3">
      <c r="A97" s="162" t="s">
        <v>120</v>
      </c>
      <c r="B97" s="222" t="s">
        <v>129</v>
      </c>
      <c r="C97" s="223"/>
      <c r="D97" s="223"/>
      <c r="E97" s="223"/>
      <c r="F97" s="223"/>
      <c r="G97" s="223"/>
      <c r="H97" s="223"/>
      <c r="I97" s="223"/>
      <c r="J97" s="224"/>
    </row>
    <row r="98" spans="1:10" x14ac:dyDescent="0.3">
      <c r="A98" s="162" t="s">
        <v>130</v>
      </c>
      <c r="B98" s="222" t="s">
        <v>131</v>
      </c>
      <c r="C98" s="223"/>
      <c r="D98" s="223"/>
      <c r="E98" s="223"/>
      <c r="F98" s="223"/>
      <c r="G98" s="223"/>
      <c r="H98" s="223"/>
      <c r="I98" s="223"/>
      <c r="J98" s="224"/>
    </row>
    <row r="99" spans="1:10" x14ac:dyDescent="0.3">
      <c r="A99" s="225"/>
      <c r="B99" s="226"/>
      <c r="C99" s="226"/>
      <c r="D99" s="226"/>
      <c r="E99" s="226"/>
      <c r="F99" s="226"/>
      <c r="G99" s="226"/>
      <c r="H99" s="226"/>
      <c r="I99" s="226"/>
      <c r="J99" s="226"/>
    </row>
    <row r="100" spans="1:10" x14ac:dyDescent="0.3">
      <c r="A100" s="219" t="s">
        <v>126</v>
      </c>
      <c r="B100" s="219"/>
      <c r="C100" s="219"/>
      <c r="D100" s="219"/>
      <c r="E100" s="219"/>
      <c r="F100" s="219"/>
      <c r="G100" s="219"/>
      <c r="H100" s="219"/>
      <c r="I100" s="219"/>
      <c r="J100" s="219"/>
    </row>
    <row r="101" spans="1:10" x14ac:dyDescent="0.3">
      <c r="A101" s="226" t="s">
        <v>70</v>
      </c>
      <c r="B101" s="226"/>
      <c r="C101" s="226"/>
      <c r="D101" s="226"/>
      <c r="E101" s="226"/>
      <c r="F101" s="226"/>
      <c r="G101" s="226"/>
      <c r="H101" s="226"/>
      <c r="I101" s="226"/>
      <c r="J101" s="226"/>
    </row>
    <row r="104" spans="1:10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x14ac:dyDescent="0.3">
      <c r="A108" s="25"/>
      <c r="B108" s="25"/>
      <c r="C108" s="26"/>
      <c r="D108" s="26"/>
      <c r="E108" s="26"/>
      <c r="F108" s="26"/>
      <c r="G108" s="26"/>
      <c r="H108" s="26"/>
      <c r="I108" s="26"/>
      <c r="J108" s="26"/>
    </row>
    <row r="109" spans="1:10" x14ac:dyDescent="0.3">
      <c r="A109" s="25"/>
      <c r="B109" s="25"/>
      <c r="C109" s="26"/>
      <c r="D109" s="26"/>
      <c r="E109" s="26"/>
      <c r="F109" s="26"/>
      <c r="G109" s="26"/>
      <c r="H109" s="26"/>
      <c r="I109" s="26"/>
      <c r="J109" s="26"/>
    </row>
    <row r="110" spans="1:10" ht="20.25" x14ac:dyDescent="0.3">
      <c r="A110" s="199" t="s">
        <v>72</v>
      </c>
      <c r="B110" s="199"/>
      <c r="C110" s="199"/>
      <c r="D110" s="199"/>
      <c r="E110" s="199"/>
      <c r="F110" s="199"/>
      <c r="G110" s="199"/>
      <c r="H110" s="199"/>
      <c r="I110" s="199"/>
      <c r="J110" s="199"/>
    </row>
    <row r="111" spans="1:10" x14ac:dyDescent="0.3">
      <c r="A111" s="25"/>
      <c r="B111" s="25"/>
      <c r="C111" s="26"/>
      <c r="D111" s="26"/>
      <c r="E111" s="26"/>
      <c r="F111" s="26"/>
      <c r="G111" s="26"/>
      <c r="H111" s="26"/>
      <c r="I111" s="26"/>
      <c r="J111" s="26"/>
    </row>
    <row r="112" spans="1:10" x14ac:dyDescent="0.3">
      <c r="A112" s="25"/>
      <c r="B112" s="25"/>
      <c r="C112" s="26"/>
      <c r="D112" s="26"/>
      <c r="E112" s="26"/>
      <c r="F112" s="26"/>
      <c r="G112" s="26"/>
      <c r="H112" s="26"/>
      <c r="I112" s="26"/>
      <c r="J112" s="26"/>
    </row>
    <row r="113" spans="1:10" ht="18.75" x14ac:dyDescent="0.3">
      <c r="A113" s="200" t="s">
        <v>0</v>
      </c>
      <c r="B113" s="200"/>
      <c r="C113" s="201"/>
      <c r="D113" s="202"/>
      <c r="E113" s="202"/>
      <c r="F113" s="202"/>
      <c r="G113" s="202"/>
      <c r="H113" s="202"/>
      <c r="I113" s="202"/>
      <c r="J113" s="202"/>
    </row>
    <row r="114" spans="1:10" ht="18.75" x14ac:dyDescent="0.3">
      <c r="A114" s="200" t="s">
        <v>59</v>
      </c>
      <c r="B114" s="200"/>
      <c r="C114" s="201"/>
      <c r="D114" s="203"/>
      <c r="E114" s="203"/>
      <c r="F114" s="203"/>
      <c r="G114" s="203"/>
      <c r="H114" s="203"/>
      <c r="I114" s="203"/>
      <c r="J114" s="203"/>
    </row>
    <row r="115" spans="1:10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x14ac:dyDescent="0.3">
      <c r="A116" s="205" t="s">
        <v>60</v>
      </c>
      <c r="B116" s="206"/>
      <c r="C116" s="207"/>
      <c r="D116" s="208"/>
      <c r="E116" s="208"/>
      <c r="F116" s="208"/>
      <c r="G116" s="208"/>
      <c r="H116" s="208"/>
      <c r="I116" s="208"/>
      <c r="J116" s="209"/>
    </row>
    <row r="117" spans="1:10" x14ac:dyDescent="0.3">
      <c r="A117" s="205" t="s">
        <v>117</v>
      </c>
      <c r="B117" s="206"/>
      <c r="C117" s="207"/>
      <c r="D117" s="208"/>
      <c r="E117" s="208"/>
      <c r="F117" s="208"/>
      <c r="G117" s="208"/>
      <c r="H117" s="208"/>
      <c r="I117" s="208"/>
      <c r="J117" s="209"/>
    </row>
    <row r="118" spans="1:10" ht="23.25" x14ac:dyDescent="0.35">
      <c r="A118" s="28"/>
      <c r="E118" s="141"/>
      <c r="G118" s="30"/>
      <c r="H118" s="30"/>
      <c r="I118" s="30"/>
    </row>
    <row r="119" spans="1:10" ht="19.5" thickBot="1" x14ac:dyDescent="0.35">
      <c r="A119" s="210" t="s">
        <v>61</v>
      </c>
      <c r="B119" s="210"/>
      <c r="C119" s="210"/>
      <c r="D119" s="210"/>
      <c r="E119" s="210"/>
      <c r="F119" s="210"/>
      <c r="G119" s="210"/>
      <c r="H119" s="210"/>
      <c r="I119" s="210"/>
      <c r="J119" s="210"/>
    </row>
    <row r="120" spans="1:10" ht="79.5" thickBot="1" x14ac:dyDescent="0.35">
      <c r="A120" s="142" t="s">
        <v>118</v>
      </c>
      <c r="B120" s="144" t="s">
        <v>62</v>
      </c>
      <c r="C120" s="144" t="s">
        <v>63</v>
      </c>
      <c r="D120" s="144" t="s">
        <v>132</v>
      </c>
      <c r="E120" s="144" t="s">
        <v>64</v>
      </c>
      <c r="F120" s="144" t="s">
        <v>67</v>
      </c>
      <c r="G120" s="144" t="s">
        <v>120</v>
      </c>
      <c r="H120" s="144" t="s">
        <v>121</v>
      </c>
      <c r="I120" s="145" t="s">
        <v>122</v>
      </c>
      <c r="J120" s="146" t="s">
        <v>17</v>
      </c>
    </row>
    <row r="121" spans="1:10" ht="16.5" customHeight="1" x14ac:dyDescent="0.3">
      <c r="A121" s="211"/>
      <c r="B121" s="147">
        <v>1</v>
      </c>
      <c r="C121" s="148"/>
      <c r="D121" s="148"/>
      <c r="E121" s="270"/>
      <c r="F121" s="149"/>
      <c r="G121" s="150"/>
      <c r="H121" s="150"/>
      <c r="I121" s="151"/>
      <c r="J121" s="152"/>
    </row>
    <row r="122" spans="1:10" x14ac:dyDescent="0.3">
      <c r="A122" s="212"/>
      <c r="B122" s="37">
        <v>2</v>
      </c>
      <c r="C122" s="38"/>
      <c r="D122" s="38"/>
      <c r="E122" s="271"/>
      <c r="F122" s="39"/>
      <c r="G122" s="40"/>
      <c r="H122" s="40"/>
      <c r="I122" s="153"/>
      <c r="J122" s="41"/>
    </row>
    <row r="123" spans="1:10" x14ac:dyDescent="0.3">
      <c r="A123" s="213"/>
      <c r="B123" s="42">
        <v>3</v>
      </c>
      <c r="C123" s="43"/>
      <c r="D123" s="43"/>
      <c r="E123" s="271"/>
      <c r="F123" s="44"/>
      <c r="G123" s="154"/>
      <c r="H123" s="40"/>
      <c r="I123" s="155"/>
      <c r="J123" s="45"/>
    </row>
    <row r="124" spans="1:10" ht="17.25" thickBot="1" x14ac:dyDescent="0.35">
      <c r="A124" s="214"/>
      <c r="B124" s="46" t="s">
        <v>65</v>
      </c>
      <c r="C124" s="47"/>
      <c r="D124" s="47"/>
      <c r="E124" s="272"/>
      <c r="F124" s="48"/>
      <c r="G124" s="49"/>
      <c r="H124" s="49"/>
      <c r="I124" s="156"/>
      <c r="J124" s="50"/>
    </row>
    <row r="125" spans="1:10" ht="16.5" customHeight="1" x14ac:dyDescent="0.3">
      <c r="A125" s="215"/>
      <c r="B125" s="32">
        <v>1</v>
      </c>
      <c r="C125" s="33"/>
      <c r="D125" s="33"/>
      <c r="E125" s="270"/>
      <c r="F125" s="34"/>
      <c r="G125" s="35"/>
      <c r="H125" s="150"/>
      <c r="I125" s="151"/>
      <c r="J125" s="36"/>
    </row>
    <row r="126" spans="1:10" x14ac:dyDescent="0.3">
      <c r="A126" s="212"/>
      <c r="B126" s="37">
        <v>2</v>
      </c>
      <c r="C126" s="38"/>
      <c r="D126" s="38"/>
      <c r="E126" s="271"/>
      <c r="F126" s="39"/>
      <c r="G126" s="40"/>
      <c r="H126" s="40"/>
      <c r="I126" s="153"/>
      <c r="J126" s="41"/>
    </row>
    <row r="127" spans="1:10" x14ac:dyDescent="0.3">
      <c r="A127" s="213"/>
      <c r="B127" s="42">
        <v>3</v>
      </c>
      <c r="C127" s="43"/>
      <c r="D127" s="43"/>
      <c r="E127" s="271"/>
      <c r="F127" s="44"/>
      <c r="G127" s="154"/>
      <c r="H127" s="40"/>
      <c r="I127" s="155"/>
      <c r="J127" s="45"/>
    </row>
    <row r="128" spans="1:10" ht="17.25" thickBot="1" x14ac:dyDescent="0.35">
      <c r="A128" s="214"/>
      <c r="B128" s="46" t="s">
        <v>65</v>
      </c>
      <c r="C128" s="47"/>
      <c r="D128" s="47"/>
      <c r="E128" s="272"/>
      <c r="F128" s="48"/>
      <c r="G128" s="49"/>
      <c r="H128" s="49"/>
      <c r="I128" s="156"/>
      <c r="J128" s="50"/>
    </row>
    <row r="129" spans="1:10" ht="16.5" customHeight="1" x14ac:dyDescent="0.3">
      <c r="A129" s="215"/>
      <c r="B129" s="32">
        <v>1</v>
      </c>
      <c r="C129" s="33"/>
      <c r="D129" s="33"/>
      <c r="E129" s="270"/>
      <c r="F129" s="34"/>
      <c r="G129" s="35"/>
      <c r="H129" s="150"/>
      <c r="I129" s="151"/>
      <c r="J129" s="36"/>
    </row>
    <row r="130" spans="1:10" x14ac:dyDescent="0.3">
      <c r="A130" s="212"/>
      <c r="B130" s="37">
        <v>2</v>
      </c>
      <c r="C130" s="38"/>
      <c r="D130" s="38"/>
      <c r="E130" s="271"/>
      <c r="F130" s="39"/>
      <c r="G130" s="40"/>
      <c r="H130" s="40"/>
      <c r="I130" s="153"/>
      <c r="J130" s="41"/>
    </row>
    <row r="131" spans="1:10" x14ac:dyDescent="0.3">
      <c r="A131" s="213"/>
      <c r="B131" s="42">
        <v>3</v>
      </c>
      <c r="C131" s="43"/>
      <c r="D131" s="43"/>
      <c r="E131" s="271"/>
      <c r="F131" s="44"/>
      <c r="G131" s="154"/>
      <c r="H131" s="40"/>
      <c r="I131" s="155"/>
      <c r="J131" s="45"/>
    </row>
    <row r="132" spans="1:10" ht="17.25" thickBot="1" x14ac:dyDescent="0.35">
      <c r="A132" s="214"/>
      <c r="B132" s="46" t="s">
        <v>65</v>
      </c>
      <c r="C132" s="47"/>
      <c r="D132" s="47"/>
      <c r="E132" s="272"/>
      <c r="F132" s="48"/>
      <c r="G132" s="49"/>
      <c r="H132" s="49"/>
      <c r="I132" s="156"/>
      <c r="J132" s="50"/>
    </row>
    <row r="133" spans="1:10" ht="16.5" customHeight="1" x14ac:dyDescent="0.3">
      <c r="A133" s="215"/>
      <c r="B133" s="32">
        <v>1</v>
      </c>
      <c r="C133" s="33"/>
      <c r="D133" s="33"/>
      <c r="E133" s="270"/>
      <c r="F133" s="34"/>
      <c r="G133" s="35"/>
      <c r="H133" s="150"/>
      <c r="I133" s="151"/>
      <c r="J133" s="36"/>
    </row>
    <row r="134" spans="1:10" x14ac:dyDescent="0.3">
      <c r="A134" s="212"/>
      <c r="B134" s="37">
        <v>2</v>
      </c>
      <c r="C134" s="38"/>
      <c r="D134" s="38"/>
      <c r="E134" s="271"/>
      <c r="F134" s="39"/>
      <c r="G134" s="40"/>
      <c r="H134" s="40"/>
      <c r="I134" s="153"/>
      <c r="J134" s="41"/>
    </row>
    <row r="135" spans="1:10" x14ac:dyDescent="0.3">
      <c r="A135" s="213"/>
      <c r="B135" s="42">
        <v>3</v>
      </c>
      <c r="C135" s="43"/>
      <c r="D135" s="43"/>
      <c r="E135" s="271"/>
      <c r="F135" s="44"/>
      <c r="G135" s="154"/>
      <c r="H135" s="40"/>
      <c r="I135" s="155"/>
      <c r="J135" s="45"/>
    </row>
    <row r="136" spans="1:10" ht="17.25" thickBot="1" x14ac:dyDescent="0.35">
      <c r="A136" s="214"/>
      <c r="B136" s="46" t="s">
        <v>65</v>
      </c>
      <c r="C136" s="47"/>
      <c r="D136" s="47"/>
      <c r="E136" s="272"/>
      <c r="F136" s="48"/>
      <c r="G136" s="49"/>
      <c r="H136" s="49"/>
      <c r="I136" s="156"/>
      <c r="J136" s="50"/>
    </row>
    <row r="138" spans="1:10" ht="18.75" x14ac:dyDescent="0.3">
      <c r="A138" s="210" t="s">
        <v>66</v>
      </c>
      <c r="B138" s="210"/>
      <c r="C138" s="210"/>
      <c r="D138" s="210"/>
      <c r="E138" s="210"/>
      <c r="F138" s="216"/>
      <c r="G138" s="216"/>
      <c r="H138" s="216"/>
      <c r="I138" s="216"/>
      <c r="J138" s="216"/>
    </row>
    <row r="139" spans="1:10" ht="30.75" customHeight="1" x14ac:dyDescent="0.3">
      <c r="A139" s="217" t="s">
        <v>123</v>
      </c>
      <c r="B139" s="217"/>
      <c r="C139" s="217"/>
      <c r="D139" s="157" t="s">
        <v>124</v>
      </c>
      <c r="E139" s="140" t="s">
        <v>67</v>
      </c>
    </row>
    <row r="140" spans="1:10" x14ac:dyDescent="0.3">
      <c r="A140" s="204" t="s">
        <v>4</v>
      </c>
      <c r="B140" s="204"/>
      <c r="C140" s="204"/>
      <c r="D140" s="158" t="s">
        <v>125</v>
      </c>
      <c r="E140" s="159" t="e">
        <f>AVERAGE(F121:F124)</f>
        <v>#DIV/0!</v>
      </c>
    </row>
    <row r="141" spans="1:10" x14ac:dyDescent="0.3">
      <c r="A141" s="204" t="s">
        <v>5</v>
      </c>
      <c r="B141" s="204"/>
      <c r="C141" s="204"/>
      <c r="D141" s="160"/>
      <c r="E141" s="52"/>
    </row>
    <row r="142" spans="1:10" x14ac:dyDescent="0.3">
      <c r="A142" s="204" t="s">
        <v>6</v>
      </c>
      <c r="B142" s="204"/>
      <c r="C142" s="204"/>
      <c r="D142" s="160"/>
      <c r="E142" s="52"/>
    </row>
    <row r="143" spans="1:10" x14ac:dyDescent="0.3">
      <c r="A143" s="218" t="s">
        <v>65</v>
      </c>
      <c r="B143" s="218"/>
      <c r="C143" s="218"/>
      <c r="D143" s="51"/>
      <c r="E143" s="52"/>
    </row>
    <row r="146" spans="1:10" x14ac:dyDescent="0.3">
      <c r="A146" s="29" t="s">
        <v>68</v>
      </c>
      <c r="E146" s="141"/>
      <c r="G146" s="53" t="s">
        <v>69</v>
      </c>
      <c r="H146" s="30"/>
      <c r="I146" s="30"/>
    </row>
    <row r="147" spans="1:10" x14ac:dyDescent="0.3">
      <c r="A147" s="219" t="s">
        <v>126</v>
      </c>
      <c r="B147" s="219"/>
      <c r="C147" s="219"/>
      <c r="D147" s="219"/>
      <c r="E147" s="219"/>
      <c r="F147" s="219"/>
      <c r="G147" s="219"/>
      <c r="H147" s="219"/>
      <c r="I147" s="219"/>
      <c r="J147" s="219"/>
    </row>
    <row r="148" spans="1:10" x14ac:dyDescent="0.3">
      <c r="A148" s="161" t="s">
        <v>127</v>
      </c>
      <c r="B148" s="220" t="s">
        <v>128</v>
      </c>
      <c r="C148" s="221"/>
      <c r="D148" s="221"/>
      <c r="E148" s="221"/>
      <c r="F148" s="221"/>
      <c r="G148" s="221"/>
      <c r="H148" s="221"/>
      <c r="I148" s="221"/>
      <c r="J148" s="221"/>
    </row>
    <row r="149" spans="1:10" x14ac:dyDescent="0.3">
      <c r="A149" s="162" t="s">
        <v>120</v>
      </c>
      <c r="B149" s="222" t="s">
        <v>129</v>
      </c>
      <c r="C149" s="223"/>
      <c r="D149" s="223"/>
      <c r="E149" s="223"/>
      <c r="F149" s="223"/>
      <c r="G149" s="223"/>
      <c r="H149" s="223"/>
      <c r="I149" s="223"/>
      <c r="J149" s="224"/>
    </row>
    <row r="150" spans="1:10" x14ac:dyDescent="0.3">
      <c r="A150" s="162" t="s">
        <v>130</v>
      </c>
      <c r="B150" s="222" t="s">
        <v>131</v>
      </c>
      <c r="C150" s="223"/>
      <c r="D150" s="223"/>
      <c r="E150" s="223"/>
      <c r="F150" s="223"/>
      <c r="G150" s="223"/>
      <c r="H150" s="223"/>
      <c r="I150" s="223"/>
      <c r="J150" s="224"/>
    </row>
    <row r="151" spans="1:10" x14ac:dyDescent="0.3">
      <c r="A151" s="225"/>
      <c r="B151" s="226"/>
      <c r="C151" s="226"/>
      <c r="D151" s="226"/>
      <c r="E151" s="226"/>
      <c r="F151" s="226"/>
      <c r="G151" s="226"/>
      <c r="H151" s="226"/>
      <c r="I151" s="226"/>
      <c r="J151" s="226"/>
    </row>
    <row r="152" spans="1:10" x14ac:dyDescent="0.3">
      <c r="A152" s="219" t="s">
        <v>126</v>
      </c>
      <c r="B152" s="219"/>
      <c r="C152" s="219"/>
      <c r="D152" s="219"/>
      <c r="E152" s="219"/>
      <c r="F152" s="219"/>
      <c r="G152" s="219"/>
      <c r="H152" s="219"/>
      <c r="I152" s="219"/>
      <c r="J152" s="219"/>
    </row>
    <row r="153" spans="1:10" x14ac:dyDescent="0.3">
      <c r="A153" s="226" t="s">
        <v>70</v>
      </c>
      <c r="B153" s="226"/>
      <c r="C153" s="226"/>
      <c r="D153" s="226"/>
      <c r="E153" s="226"/>
      <c r="F153" s="226"/>
      <c r="G153" s="226"/>
      <c r="H153" s="226"/>
      <c r="I153" s="226"/>
      <c r="J153" s="226"/>
    </row>
  </sheetData>
  <mergeCells count="80"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69:I84 H121:I136">
      <formula1>$R$3:$R$4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="85" zoomScaleNormal="90" zoomScaleSheetLayoutView="85" workbookViewId="0">
      <selection activeCell="A29" sqref="A29:F29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41" t="s">
        <v>138</v>
      </c>
      <c r="B2" s="241"/>
      <c r="C2" s="241"/>
      <c r="D2" s="241"/>
      <c r="E2" s="241"/>
      <c r="F2" s="241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36" t="s">
        <v>12</v>
      </c>
      <c r="B11" s="236"/>
      <c r="C11" s="236"/>
      <c r="D11" s="236"/>
      <c r="E11" s="236"/>
      <c r="F11" s="236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39"/>
      <c r="C14" s="239"/>
      <c r="D14" s="239"/>
      <c r="E14" s="239"/>
      <c r="F14" s="239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39"/>
      <c r="C15" s="239"/>
      <c r="D15" s="239"/>
      <c r="E15" s="239"/>
      <c r="F15" s="239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40" t="s">
        <v>20</v>
      </c>
      <c r="B17" s="240"/>
      <c r="C17" s="240"/>
      <c r="D17" s="240"/>
      <c r="E17" s="240"/>
      <c r="F17" s="240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37" t="s">
        <v>15</v>
      </c>
      <c r="E18" s="238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65" t="s">
        <v>42</v>
      </c>
      <c r="B19" s="16" t="s">
        <v>8</v>
      </c>
      <c r="C19" s="16">
        <v>5</v>
      </c>
      <c r="D19" s="244" t="s">
        <v>43</v>
      </c>
      <c r="E19" s="245"/>
      <c r="F19" s="251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66"/>
      <c r="B20" s="17" t="s">
        <v>9</v>
      </c>
      <c r="C20" s="17">
        <v>10</v>
      </c>
      <c r="D20" s="249" t="s">
        <v>35</v>
      </c>
      <c r="E20" s="250"/>
      <c r="F20" s="252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67"/>
      <c r="B21" s="18" t="s">
        <v>10</v>
      </c>
      <c r="C21" s="18">
        <v>15</v>
      </c>
      <c r="D21" s="242" t="s">
        <v>36</v>
      </c>
      <c r="E21" s="243"/>
      <c r="F21" s="253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46" t="s">
        <v>40</v>
      </c>
      <c r="B22" s="16" t="s">
        <v>8</v>
      </c>
      <c r="C22" s="16">
        <v>5</v>
      </c>
      <c r="D22" s="244" t="s">
        <v>44</v>
      </c>
      <c r="E22" s="245"/>
      <c r="F22" s="262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47"/>
      <c r="B23" s="17" t="s">
        <v>9</v>
      </c>
      <c r="C23" s="17">
        <v>10</v>
      </c>
      <c r="D23" s="249" t="s">
        <v>46</v>
      </c>
      <c r="E23" s="250"/>
      <c r="F23" s="263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48"/>
      <c r="B24" s="18" t="s">
        <v>10</v>
      </c>
      <c r="C24" s="18">
        <v>15</v>
      </c>
      <c r="D24" s="242" t="s">
        <v>47</v>
      </c>
      <c r="E24" s="243"/>
      <c r="F24" s="263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46" t="s">
        <v>48</v>
      </c>
      <c r="B25" s="16" t="s">
        <v>8</v>
      </c>
      <c r="C25" s="16">
        <v>5</v>
      </c>
      <c r="D25" s="244" t="s">
        <v>49</v>
      </c>
      <c r="E25" s="245"/>
      <c r="F25" s="263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47"/>
      <c r="B26" s="17" t="s">
        <v>9</v>
      </c>
      <c r="C26" s="17">
        <v>10</v>
      </c>
      <c r="D26" s="249" t="s">
        <v>50</v>
      </c>
      <c r="E26" s="250"/>
      <c r="F26" s="263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48"/>
      <c r="B27" s="18" t="s">
        <v>10</v>
      </c>
      <c r="C27" s="18">
        <v>15</v>
      </c>
      <c r="D27" s="242" t="s">
        <v>51</v>
      </c>
      <c r="E27" s="243"/>
      <c r="F27" s="264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54" t="s">
        <v>73</v>
      </c>
      <c r="B29" s="255"/>
      <c r="C29" s="255"/>
      <c r="D29" s="255"/>
      <c r="E29" s="255"/>
      <c r="F29" s="255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56" t="s">
        <v>23</v>
      </c>
      <c r="B30" s="257"/>
      <c r="C30" s="257"/>
      <c r="D30" s="257"/>
      <c r="E30" s="257"/>
      <c r="F30" s="25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68" t="s">
        <v>18</v>
      </c>
      <c r="B31" s="269"/>
      <c r="C31" s="258">
        <f>'Podrobný rozpočet projektu '!G20</f>
        <v>0</v>
      </c>
      <c r="D31" s="259"/>
      <c r="E31" s="259"/>
      <c r="F31" s="259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27" t="s">
        <v>37</v>
      </c>
      <c r="B32" s="228"/>
      <c r="C32" s="260"/>
      <c r="D32" s="261"/>
      <c r="E32" s="261"/>
      <c r="F32" s="261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31" t="s">
        <v>19</v>
      </c>
      <c r="B33" s="232"/>
      <c r="C33" s="233" t="e">
        <f>(C31/C32)</f>
        <v>#DIV/0!</v>
      </c>
      <c r="D33" s="234"/>
      <c r="E33" s="234"/>
      <c r="F33" s="234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27" t="s">
        <v>52</v>
      </c>
      <c r="B34" s="228"/>
      <c r="C34" s="229"/>
      <c r="D34" s="230"/>
      <c r="E34" s="230"/>
      <c r="F34" s="230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31" t="s">
        <v>19</v>
      </c>
      <c r="B35" s="232"/>
      <c r="C35" s="233" t="e">
        <f>C31/C34</f>
        <v>#DIV/0!</v>
      </c>
      <c r="D35" s="234"/>
      <c r="E35" s="234"/>
      <c r="F35" s="234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65"/>
      <c r="C39" s="235"/>
      <c r="D39" s="235"/>
      <c r="E39" s="235"/>
      <c r="F39" s="235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D24:E24"/>
    <mergeCell ref="F22:F27"/>
    <mergeCell ref="A33:B33"/>
    <mergeCell ref="C33:F33"/>
    <mergeCell ref="A19:A21"/>
    <mergeCell ref="D19:E19"/>
    <mergeCell ref="A31:B31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A11:F11"/>
    <mergeCell ref="D18:E18"/>
    <mergeCell ref="B14:F14"/>
    <mergeCell ref="B15:F15"/>
    <mergeCell ref="A17:F17"/>
    <mergeCell ref="A34:B34"/>
    <mergeCell ref="C34:F34"/>
    <mergeCell ref="A35:B35"/>
    <mergeCell ref="C35:F35"/>
    <mergeCell ref="C39:F39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2017-05-17T08:39:28Z</cp:lastPrinted>
  <dcterms:created xsi:type="dcterms:W3CDTF">2015-05-13T12:53:37Z</dcterms:created>
  <dcterms:modified xsi:type="dcterms:W3CDTF">2018-02-05T09:31:06Z</dcterms:modified>
</cp:coreProperties>
</file>