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D:\MZP\vyzvy\49.Vyzva-OPKZP-PO1-SC131-2018-49-realiz_doku_star_SGEI\Usmernenie 2\1.word-SZ\"/>
    </mc:Choice>
  </mc:AlternateContent>
  <bookViews>
    <workbookView xWindow="-15" yWindow="6450" windowWidth="28830" windowHeight="6390"/>
  </bookViews>
  <sheets>
    <sheet name="Rozpočet - žiadateľ" sheetId="5" r:id="rId1"/>
    <sheet name="Rozpočet - partner 1" sheetId="6" r:id="rId2"/>
    <sheet name="Prieskum trhu" sheetId="9" r:id="rId3"/>
    <sheet name="Value for Money" sheetId="7" r:id="rId4"/>
  </sheets>
  <externalReferences>
    <externalReference r:id="rId5"/>
  </externalReferences>
  <definedNames>
    <definedName name="_ftn1" localSheetId="3">'Value for Money'!#REF!</definedName>
    <definedName name="_ftn2" localSheetId="3">'Value for Money'!#REF!</definedName>
    <definedName name="DPH" localSheetId="2">'[1]Value for Money'!#REF!</definedName>
    <definedName name="DPH" localSheetId="1">'Rozpočet - partner 1'!$G$59:$G$60</definedName>
    <definedName name="DPH" localSheetId="3">'Value for Money'!#REF!</definedName>
    <definedName name="DPH">'Rozpočet - žiadateľ'!$G$61:$G$62</definedName>
    <definedName name="ghghjgh" localSheetId="1">#REF!</definedName>
    <definedName name="ghghjgh" localSheetId="3">#REF!</definedName>
    <definedName name="ghghjgh">#REF!</definedName>
    <definedName name="hjkz" localSheetId="1">#REF!</definedName>
    <definedName name="hjkz" localSheetId="3">#REF!</definedName>
    <definedName name="hjkz">#REF!</definedName>
    <definedName name="_xlnm.Print_Area" localSheetId="2">'Prieskum trhu'!$A$1:$H$58</definedName>
    <definedName name="_xlnm.Print_Area" localSheetId="1">'Rozpočet - partner 1'!$A$1:$J$48</definedName>
    <definedName name="_xlnm.Print_Area" localSheetId="0">'Rozpočet - žiadateľ'!$A$1:$J$48</definedName>
    <definedName name="_xlnm.Print_Area" localSheetId="3">'Value for Money'!$A$1:$F$29</definedName>
    <definedName name="Rozpočet">#REF!</definedName>
  </definedNames>
  <calcPr calcId="162913"/>
</workbook>
</file>

<file path=xl/calcChain.xml><?xml version="1.0" encoding="utf-8"?>
<calcChain xmlns="http://schemas.openxmlformats.org/spreadsheetml/2006/main">
  <c r="G33" i="6" l="1"/>
  <c r="F33" i="6"/>
  <c r="G31" i="6" l="1"/>
  <c r="F31" i="6"/>
  <c r="G26" i="6"/>
  <c r="F26" i="6"/>
  <c r="G21" i="5"/>
  <c r="F31" i="5"/>
  <c r="F26" i="5"/>
  <c r="G18" i="5"/>
  <c r="G19" i="5"/>
  <c r="G20" i="5"/>
  <c r="G17" i="5"/>
  <c r="D155" i="9" l="1"/>
  <c r="E155" i="9" s="1"/>
  <c r="D154" i="9"/>
  <c r="E154" i="9" s="1"/>
  <c r="D153" i="9"/>
  <c r="E153" i="9" s="1"/>
  <c r="D152" i="9"/>
  <c r="E152" i="9" s="1"/>
  <c r="D101" i="9"/>
  <c r="E101" i="9" s="1"/>
  <c r="D100" i="9"/>
  <c r="E100" i="9" s="1"/>
  <c r="D99" i="9"/>
  <c r="E99" i="9" s="1"/>
  <c r="D98" i="9"/>
  <c r="E98" i="9" s="1"/>
  <c r="D44" i="9"/>
  <c r="D43" i="9"/>
  <c r="D42" i="9"/>
  <c r="D41" i="9"/>
  <c r="F21" i="6"/>
  <c r="G21" i="6" s="1"/>
  <c r="F20" i="6"/>
  <c r="G20" i="6" s="1"/>
  <c r="F19" i="6"/>
  <c r="G19" i="6" s="1"/>
  <c r="F18" i="6"/>
  <c r="G18" i="6" s="1"/>
  <c r="F17" i="6"/>
  <c r="G17" i="6" s="1"/>
  <c r="F20" i="5"/>
  <c r="F19" i="5"/>
  <c r="F18" i="5"/>
  <c r="F17" i="5"/>
  <c r="C27" i="7" l="1"/>
  <c r="H25" i="7" l="1"/>
  <c r="I26" i="7" s="1"/>
  <c r="I25" i="7" l="1"/>
  <c r="G22" i="6" l="1"/>
  <c r="F22" i="6"/>
  <c r="G32" i="6" l="1"/>
  <c r="G27" i="6"/>
  <c r="F32" i="6"/>
  <c r="F27" i="6" l="1"/>
  <c r="F21" i="5" l="1"/>
  <c r="F22" i="5" l="1"/>
  <c r="F32" i="5" s="1"/>
  <c r="G22" i="5"/>
  <c r="G26" i="5" s="1"/>
  <c r="G31" i="5" s="1"/>
  <c r="F27" i="5" l="1"/>
  <c r="F33" i="5" s="1"/>
  <c r="G27" i="5"/>
  <c r="G32" i="5"/>
  <c r="G33" i="5" l="1"/>
</calcChain>
</file>

<file path=xl/comments1.xml><?xml version="1.0" encoding="utf-8"?>
<comments xmlns="http://schemas.openxmlformats.org/spreadsheetml/2006/main">
  <authors>
    <author>Serbinova</author>
    <author>MŽP</author>
    <author>autor</author>
  </authors>
  <commentList>
    <comment ref="A9"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text>
    </comment>
    <comment ref="C15" authorId="1" shapeId="0">
      <text>
        <r>
          <rPr>
            <sz val="9"/>
            <color indexed="81"/>
            <rFont val="Tahoma"/>
            <family val="2"/>
            <charset val="238"/>
          </rPr>
          <t>Uveďte všeobecné pomenovanie predmetu zákazky v súlade s vyhláseným, resp. plánovaným VO/obstarávaním.</t>
        </r>
      </text>
    </comment>
    <comment ref="C16" authorId="0" shapeId="0">
      <text>
        <r>
          <rPr>
            <sz val="9"/>
            <color indexed="81"/>
            <rFont val="Tahoma"/>
            <family val="2"/>
            <charset val="238"/>
          </rPr>
          <t xml:space="preserve">Uveďte opis predmetu zákazky vrátane parametrov tak ako je súčasťou vyhláseného VO/obstarávania, resp. ako bude súčaťou vyhláseného VO/obstarávania (ak sa na danú zákazku vzťahuje niektorá z výnimiek uvedených vo výzve, umožňujúca vyhlásiť VO po predložení ŽoNFP). V prípade rozsiahlejšieho opisu uveďte informáciu, kde sa podrobný opis nachádza (napr. dopyt, ktorý bol zaslaný potenciálnym uchádzačom) a tento priložte k tomuto záznamu. </t>
        </r>
      </text>
    </comment>
    <comment ref="A17" authorId="2" shapeId="0">
      <text>
        <r>
          <rPr>
            <sz val="9"/>
            <color indexed="81"/>
            <rFont val="Segoe UI"/>
            <family val="2"/>
            <charset val="238"/>
          </rPr>
          <t xml:space="preserve">Za dátum realizácie prieskumu trhu sa považuje:
- v prípade prieskumu trhu vykonaného priamym oslovením potenciálnych dodávateľov lehota na predkladanie cenových ponúk;
- v prípade internetového prieskumu posledný dátum realizácie internetového prieskumu trhu;
- v prípade prieskumu s využitím elektronického trhoviska alebo na základe zmlúv zverejnených v CRZ , na webovom sídle povinnej osoby alebo v Obchodnom vestníku posledný dátum vykonania prieskumu trhu na webových sídlach.
V prípade iného spôsobu prieskumu sa dátum realizácie prieskumu trhu nevypĺňa.
</t>
        </r>
        <r>
          <rPr>
            <b/>
            <sz val="9"/>
            <color indexed="81"/>
            <rFont val="Segoe UI"/>
            <family val="2"/>
            <charset val="238"/>
          </rPr>
          <t>Upozorňujeme, že ponuky od potenciálnych dodávateľov nesmú byť staršie ako 6 mesiacov ku dňu realizácie prieskumu trhu.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81"/>
            <rFont val="Segoe UI"/>
            <family val="2"/>
            <charset val="238"/>
          </rPr>
          <t xml:space="preserve">
V prípade ralizácie prieskumu trhu s využitím elektronického trhoviska alebo na základe zmlúv zverejnených v CRZ, zmluvy musia byť stále platné ku dňu realizácie prieskumu trhu alebo nie staršie ako 6 mesiacov ku dňu realizácie prieskumu trhu.</t>
        </r>
      </text>
    </comment>
    <comment ref="C20" authorId="2"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20" authorId="1"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sa cena určuje na základe menej ako troch cenových ponúk zahrnutých to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dohľadáané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Dôrazne upozorňujeme, že RO nebude akcetovať situáciu, ak bola cena určená na základe menej ako troch cenových ponúk výlučne z dôvodu, že žiadateľ nezískal potrebný počet cenových ponúk, pričom na trhu existujú dodávatelia, ktorý v rámci prieskumu trhu oslovení neboli.</t>
        </r>
      </text>
    </comment>
    <comment ref="B24"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28"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2"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6"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39" authorId="1" shapeId="0">
      <text>
        <r>
          <rPr>
            <sz val="9"/>
            <color indexed="81"/>
            <rFont val="Tahoma"/>
            <family val="2"/>
            <charset val="238"/>
          </rPr>
          <t>Názov položky a cena bez DPH sú preklápané do príslušnej aktivity podrobného rozpočtu projektu - časti realizovanej žiadateľom</t>
        </r>
      </text>
    </comment>
    <comment ref="A66"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text>
    </comment>
    <comment ref="C72" authorId="1" shapeId="0">
      <text>
        <r>
          <rPr>
            <sz val="9"/>
            <color indexed="81"/>
            <rFont val="Tahoma"/>
            <family val="2"/>
            <charset val="238"/>
          </rPr>
          <t>Uveďte všeobecné pomenovanie predmetu zákazky v súlade s vyhláseným, resp. plánovaným VO/obstarávaním.</t>
        </r>
      </text>
    </comment>
    <comment ref="C73" authorId="0" shapeId="0">
      <text>
        <r>
          <rPr>
            <sz val="9"/>
            <color indexed="81"/>
            <rFont val="Tahoma"/>
            <family val="2"/>
            <charset val="238"/>
          </rPr>
          <t xml:space="preserve">Uveďte opis predmetu zákazky vrátane parametrov tak ako je súčasťou vyhláseného VO/obstarávania, resp. ako bude súčaťou vyhláseného VO/obstarávania (ak sa na danú zákazku vzťahuje niektorá z výnimiek uvedených vo výzve, umožňujúca vyhlásiť VO po predložení ŽoNFP). V prípade rozsiahlejšieho opisu uveďte informáciu, kde sa podrobný opis nachádza (napr. dopyt, ktorý bol zaslaný potenciálnym uchádzačom) a tento priložte k tomuto záznamu. </t>
        </r>
      </text>
    </comment>
    <comment ref="A74" authorId="2" shapeId="0">
      <text>
        <r>
          <rPr>
            <b/>
            <sz val="9"/>
            <color indexed="81"/>
            <rFont val="Segoe UI"/>
            <family val="2"/>
            <charset val="238"/>
          </rPr>
          <t>autor:</t>
        </r>
        <r>
          <rPr>
            <sz val="9"/>
            <color indexed="81"/>
            <rFont val="Segoe UI"/>
            <family val="2"/>
            <charset val="238"/>
          </rPr>
          <t xml:space="preserve">
Za dátum realizácie prieskumu trhu sa považuje:
- v prípade prieskumu trhu vykonaného priamym oslovením potenciálnych dodávateľov lehota na predkladanie cenových ponúk;
- v prípade internetového prieskumu posledný dátum realizácie internetového prieskumu trhu;
- v prípade prieskumu s využitím elektronického trhoviska alebo na základe zmlúv zverejnených v CRZ , na webovom sídle povinnej osoby alebo v Obchodnom vestníku posledný dátum vykonania prieskumu trhu na webových sídlach.
V prípade iného spôsobu prieskumu sa dátum realizácie prieskumu trhu nevypĺňa.
Upozorňujeme, že ponuky od potenciálnych dodávateľov nesmú byť staršie ako 6 mesiacov ku dňu realizácie prieskumu trhu. Ak ceny tovarov, stavebných prác alebo služieb nezaznamenali na trhu zmenu, je možné pre účely prieskumu trhu použiť aj ponuky staršie ako 6 mesiacov, avšak zdôvodnenie tejto skutočnosti musí byť súčasťou dokumentácie k prieskumu trhu.
V prípade ralizácie prieskumu trhu s využitím elektronického trhoviska alebo na základe zmlúv zverejnených v CRZ, zmluvy musia byť stále platné ku dňu realizácie prieskumu trhu alebo nie staršie ako 6 mesiacov ku dňu realizácie prieskumu trhu.</t>
        </r>
      </text>
    </comment>
    <comment ref="H77" authorId="1" shapeId="0">
      <text>
        <r>
          <rPr>
            <sz val="9"/>
            <color indexed="81"/>
            <rFont val="Tahoma"/>
            <family val="2"/>
            <charset val="238"/>
          </rPr>
          <t>Poznámka (stĺpec H):
Pole pre uvedenie doplňujúcich informácií k vykonaniu resp. vyhodnodnoteniu prieskumu trhu. 
V prípade, že v prechádzajúcom stĺpci G sa uvediete "nie", t.j. v prípade, že ponuka nesplnila požiadavky prieskumu, je v poznámke potrebné uviesť dôvody, napr.:
- cenová ponuka bola žiadteľovi doručená, avšak cenová ponuka nesplnila požiadavky resp. podmienky prieskumu, uveďte, nesplnenie ktorých požiadaviek viedlo k vylúčeniu cenovej ponuky z vyhodnotenia prieskumu trhu 
- oslovený potenciálny dodávateľ nepredložil cenovú ponuku 
- z verejne dostupných údajov a informácií (treba uviesť aj kde boli čerpané aké informácie vás k tomu záveru viedli, napr. výpis z obchodného registra, webové sídlo potenciálneho dodávateľa pod.) sa javí, že dodávateľ nebude schopní predmet zákazky dodať.
Upozorňujeme, že nepredloženie cenovej ponuky potencionálnym dodávateľom alebo predloženie cenovej ponuky, ktorá nespĺňa požiadavky v zmysle prieskumu, nevstupuje do minimálne stanoveného počtu cenových ponúk (minimálne 3 cenové ponuky).
Žiadateľ je pri vyhodnocovní predložených cenových ponúk povinný vyhodnotiť, že potenciálny dodávateľ je schopný predmet zákazky dodať, v opačnom prípade ho nezahrnie do vyhodnotenia pre účely určenia ceny</t>
        </r>
      </text>
    </comment>
    <comment ref="B81"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85"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89"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93"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96" authorId="1" shapeId="0">
      <text>
        <r>
          <rPr>
            <sz val="9"/>
            <color indexed="81"/>
            <rFont val="Tahoma"/>
            <family val="2"/>
            <charset val="238"/>
          </rPr>
          <t>Názov položky a cena bez DPH sú preklápané do príslušnej aktivity podrobného rozpočtu projektu - časti realizovanej žiadateľom</t>
        </r>
      </text>
    </comment>
    <comment ref="A120"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text>
    </comment>
    <comment ref="C126" authorId="1" shapeId="0">
      <text>
        <r>
          <rPr>
            <sz val="9"/>
            <color indexed="81"/>
            <rFont val="Tahoma"/>
            <family val="2"/>
            <charset val="238"/>
          </rPr>
          <t>Uveďte všeobecné pomenovanie predmetu zákazky v súlade s vyhláseným, resp. plánovaným VO/obstarávaním.</t>
        </r>
      </text>
    </comment>
    <comment ref="C127" authorId="0" shapeId="0">
      <text>
        <r>
          <rPr>
            <sz val="9"/>
            <color indexed="81"/>
            <rFont val="Tahoma"/>
            <family val="2"/>
            <charset val="238"/>
          </rPr>
          <t xml:space="preserve">Uveďte opis predmetu zákazky vrátane parametrov tak ako je súčasťou vyhláseného VO/obstarávania, resp. ako bude súčaťou vyhláseného VO/obstarávania (ak sa na danú zákazku vzťahuje niektorá z výnimiek uvedených vo výzve, umožňujúca vyhlásiť VO po predložení ŽoNFP). V prípade rozsiahlejšieho opisu uveďte informáciu, kde sa podrobný opis nachádza (napr. dopyt, ktorý bol zaslaný potenciálnym uchádzačom) a tento priložte k tomuto záznamu. </t>
        </r>
      </text>
    </comment>
    <comment ref="A128" authorId="2" shapeId="0">
      <text>
        <r>
          <rPr>
            <b/>
            <sz val="9"/>
            <color indexed="81"/>
            <rFont val="Segoe UI"/>
            <family val="2"/>
            <charset val="238"/>
          </rPr>
          <t>autor:</t>
        </r>
        <r>
          <rPr>
            <sz val="9"/>
            <color indexed="81"/>
            <rFont val="Segoe UI"/>
            <family val="2"/>
            <charset val="238"/>
          </rPr>
          <t xml:space="preserve">
Za dátum realizácie prieskumu trhu sa považuje:
- v prípade prieskumu trhu vykonaného priamym oslovením potenciálnych dodávateľov lehota na predkladanie cenových ponúk;
- v prípade internetového prieskumu posledný dátum realizácie internetového prieskumu trhu;
- v prípade prieskumu s využitím elektronického trhoviska alebo na základe zmlúv zverejnených v CRZ , na webovom sídle povinnej osoby alebo v Obchodnom vestníku posledný dátum vykonania prieskumu trhu na webových sídlach.
V prípade iného spôsobu prieskumu sa dátum realizácie prieskumu trhu nevypĺňa.
Upozorňujeme, že ponuky od potenciálnych dodávateľov nesmú byť staršie ako 6 mesiacov ku dňu realizácie prieskumu trhu. Ak ceny tovarov, stavebných prác alebo služieb nezaznamenali na trhu zmenu, je možné pre účely prieskumu trhu použiť aj ponuky staršie ako 6 mesiacov, avšak zdôvodnenie tejto skutočnosti musí byť súčasťou dokumentácie k prieskumu trhu.
V prípade ralizácie prieskumu trhu s využitím elektronického trhoviska alebo na základe zmlúv zverejnených v CRZ, zmluvy musia byť stále platné ku dňu realizácie prieskumu trhu alebo nie staršie ako 6 mesiacov ku dňu realizácie prieskumu trhu.</t>
        </r>
      </text>
    </comment>
    <comment ref="H131" authorId="1" shapeId="0">
      <text>
        <r>
          <rPr>
            <sz val="9"/>
            <color indexed="81"/>
            <rFont val="Tahoma"/>
            <family val="2"/>
            <charset val="238"/>
          </rPr>
          <t>Poznámka (stĺpec H):
Pole pre uvedenie doplňujúcich informácií k vykonaniu resp. vyhodnodnoteniu prieskumu trhu. 
V prípade, že v prechádzajúcom stĺpci G sa uvediete "nie", t.j. v prípade, že ponuka nesplnila požiadavky prieskumu, je v poznámke potrebné uviesť dôvody, napr.:
- cenová ponuka bola žiadteľovi doručená, avšak cenová ponuka nesplnila požiadavky resp. podmienky prieskumu, uveďte, nesplnenie ktorých požiadaviek viedlo k vylúčeniu cenovej ponuky z vyhodnotenia prieskumu trhu 
- oslovený potenciálny dodávateľ nepredložil cenovú ponuku 
- z verejne dostupných údajov a informácií (treba uviesť aj kde boli čerpané aké informácie vás k tomu záveru viedli, napr. výpis z obchodného registra, webové sídlo potenciálneho dodávateľa pod.) sa javí, že dodávateľ nebude schopní predmet zákazky dodať.
Upozorňujeme, že nepredloženie cenovej ponuky potencionálnym dodávateľom alebo predloženie cenovej ponuky, ktorá nespĺňa požiadavky v zmysle prieskumu, nevstupuje do minimálne stanoveného počtu cenových ponúk (minimálne 3 cenové ponuky).
Žiadateľ je pri vyhodnocovní predložených cenových ponúk povinný vyhodnotiť, že potenciálny dodávateľ je schopný predmet zákazky dodať, v opačnom prípade ho nezahrnie do vyhodnotenia pre účely určenia ceny</t>
        </r>
      </text>
    </comment>
    <comment ref="B135"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39"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43"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47"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150" authorId="1" shapeId="0">
      <text>
        <r>
          <rPr>
            <sz val="9"/>
            <color indexed="81"/>
            <rFont val="Tahoma"/>
            <family val="2"/>
            <charset val="238"/>
          </rPr>
          <t>Názov položky a cena bez DPH sú preklápané do príslušnej aktivity podrobného rozpočtu projektu - časti realizovanej žiadateľom</t>
        </r>
      </text>
    </comment>
  </commentList>
</comments>
</file>

<file path=xl/comments2.xml><?xml version="1.0" encoding="utf-8"?>
<comments xmlns="http://schemas.openxmlformats.org/spreadsheetml/2006/main">
  <authors>
    <author>MŽP</author>
  </authors>
  <commentList>
    <comment ref="C25" authorId="0" shapeId="0">
      <text>
        <r>
          <rPr>
            <sz val="9"/>
            <color indexed="81"/>
            <rFont val="Tahoma"/>
            <family val="2"/>
            <charset val="238"/>
          </rPr>
          <t>uviesť sumu celkových oprávnených výdavkov bez DPH na hlavné aktivity projektu zo všetkých podrobných rozpočtov tvoriacich projekt</t>
        </r>
      </text>
    </comment>
  </commentList>
</comments>
</file>

<file path=xl/sharedStrings.xml><?xml version="1.0" encoding="utf-8"?>
<sst xmlns="http://schemas.openxmlformats.org/spreadsheetml/2006/main" count="333" uniqueCount="164">
  <si>
    <t>Názov žiadateľa:</t>
  </si>
  <si>
    <t>Názov projektu:</t>
  </si>
  <si>
    <t>Názov výdavku</t>
  </si>
  <si>
    <t>Merná jednotka</t>
  </si>
  <si>
    <t>Počet jednotiek</t>
  </si>
  <si>
    <t xml:space="preserve">Skupina výdavkov  </t>
  </si>
  <si>
    <t xml:space="preserve">Spôsob stanovenia výšky výdavku </t>
  </si>
  <si>
    <t>Vecný popis výdavku</t>
  </si>
  <si>
    <t>oprávnený výdavok</t>
  </si>
  <si>
    <t>Skupina výdavkov</t>
  </si>
  <si>
    <t>Spôsob stanovenia výšky výdavku</t>
  </si>
  <si>
    <t>Zdôvodnenie nevyhnutnosti výdavku</t>
  </si>
  <si>
    <t>áno</t>
  </si>
  <si>
    <t>nie</t>
  </si>
  <si>
    <t>Jednotková cena bez DPH (EUR)</t>
  </si>
  <si>
    <t>Oprávnený výdavok bez DPH (EUR)</t>
  </si>
  <si>
    <t>Oprávnený výdavok s DPH (EUR)</t>
  </si>
  <si>
    <t>904 - Paušálna sadzba na výdavky na zamestnancov (nariadenie 1303/2013 čl. 68a ods. 1)</t>
  </si>
  <si>
    <t>Priame výdavky na zamestnancov deklarované na základe paušálnej sadzby</t>
  </si>
  <si>
    <t>%</t>
  </si>
  <si>
    <t>SPOLU ostatné priame výdavky</t>
  </si>
  <si>
    <t>Nepriame výdavky deklarované na základe paušálnej sadzby</t>
  </si>
  <si>
    <t>902 - Paušálna sadzba na nepriame výdavky určené na základe výdavkov na zamestnancov (nariadenie 1303/2013, čl. 68 písm. b)</t>
  </si>
  <si>
    <t>1. Ostatné priame výdavky</t>
  </si>
  <si>
    <t>2. Priame mzdové výdavky</t>
  </si>
  <si>
    <t>Oprávnený výdavok, ak je žiadateľ zdaniteľnou osobou</t>
  </si>
  <si>
    <t>Oprávnený výdavok, ak žiadateľ nie je zdaniteľnou osobou</t>
  </si>
  <si>
    <t>Žiadateľ je zdaniteľná osoba v rozsahu projektu:</t>
  </si>
  <si>
    <t>Inštrukcie k vyplneniu Podrobného rozpočtu projektu</t>
  </si>
  <si>
    <t>Oprávnený výdavok bez/s DPH (EUR)</t>
  </si>
  <si>
    <t>Ide o sumu celkových oprávnených výdavkov projektu bez/s DPH.</t>
  </si>
  <si>
    <t>013 - Softvér</t>
  </si>
  <si>
    <t>014 - Oceniteľné práva</t>
  </si>
  <si>
    <t>021 - Stavby</t>
  </si>
  <si>
    <t>022 - Samostatné hnuteľné veci a súbory hnuteľných vecí</t>
  </si>
  <si>
    <t>023 - Dopravné prostriedky</t>
  </si>
  <si>
    <t>027 - Pozemky</t>
  </si>
  <si>
    <t>112 - Zásoby</t>
  </si>
  <si>
    <t>352 - Poskytnutie dotácií, príspevkov voči tretím osobám</t>
  </si>
  <si>
    <t>518 - Ostatné služby</t>
  </si>
  <si>
    <t>Názov Partnera:</t>
  </si>
  <si>
    <t>Partner je zdaniteľná osoba v rozsahu projektu:</t>
  </si>
  <si>
    <t>Príspevok projektu k špecifickému cieľu OP KŽP - princíp Value for Money</t>
  </si>
  <si>
    <r>
      <t>RO posudzuje v procese odborného hodnotenia ŽoNFP (hodnotiace kritérium 1.2) príspevok projektu k špecifickému cieľu 1.3.1 OP KŽP na základe princípu Value for Money. Uvedené znamená, že RO posudzuje kvantifikovanú mieru príspevku projektu k špecifickému cieľu 1.3.1 OP KŽP vyjadrenú na základe princípu Value for Money ako pomer celkových oprávnených výdavkov na hlavné aktivity projektu v sume vyjadrenej bez DPH a deklarovanej cieľovej hodnoty merateľného ukazovateľa "</t>
    </r>
    <r>
      <rPr>
        <i/>
        <sz val="12"/>
        <color theme="1"/>
        <rFont val="Arial"/>
        <family val="2"/>
        <charset val="238"/>
      </rPr>
      <t>Plocha biotopov podporených s cieľom dosiahnuť lepší stav ich ochrany</t>
    </r>
    <r>
      <rPr>
        <sz val="12"/>
        <color theme="1"/>
        <rFont val="Arial"/>
        <family val="2"/>
        <charset val="238"/>
      </rPr>
      <t xml:space="preserve">"
</t>
    </r>
    <r>
      <rPr>
        <sz val="12"/>
        <color rgb="FFFF0000"/>
        <rFont val="Arial"/>
        <family val="2"/>
        <charset val="238"/>
      </rPr>
      <t xml:space="preserve">
 </t>
    </r>
    <r>
      <rPr>
        <sz val="12"/>
        <color theme="1"/>
        <rFont val="Arial"/>
        <family val="2"/>
        <charset val="238"/>
      </rPr>
      <t xml:space="preserve">
</t>
    </r>
  </si>
  <si>
    <t>Predmet projektu</t>
  </si>
  <si>
    <t>Miera príspevku projektu 
k špecifickému cieľu</t>
  </si>
  <si>
    <t>Počet bodov 
v odbornom hodnotení 
za kritérium 1.2</t>
  </si>
  <si>
    <t>Limitné hodnoty
(EUR/ha)</t>
  </si>
  <si>
    <t>Merateľný ukazovateľ</t>
  </si>
  <si>
    <t>Dobudovanie sústavy Natura 2000 a zabezpečenie starostlivosti o sústavu Natura 2000 a ďalšie chránené územia (vrátane území medzinárodného významu), ako aj chránené druhy</t>
  </si>
  <si>
    <t>nízka</t>
  </si>
  <si>
    <t>viac ako 200</t>
  </si>
  <si>
    <t>Plocha biotopov podporených s cieľom dosiahnuť lepší stav ich ochrany</t>
  </si>
  <si>
    <t>stredná</t>
  </si>
  <si>
    <t>150 - 200</t>
  </si>
  <si>
    <t>vysoká</t>
  </si>
  <si>
    <t>menej ako 150</t>
  </si>
  <si>
    <t>Výpočet hodnoty Value for Money</t>
  </si>
  <si>
    <t>Celkové oprávnené výdavky na hlavné aktivity bez DPH (EUR)</t>
  </si>
  <si>
    <r>
      <t>Cieľová hodnota merateľného ukazovateľa projektu (ha)
"</t>
    </r>
    <r>
      <rPr>
        <b/>
        <sz val="12"/>
        <rFont val="Arial"/>
        <family val="2"/>
        <charset val="238"/>
      </rPr>
      <t>Plocha biotopov podporených s cieľom dosiahnuť lepší stav ich ochrany</t>
    </r>
    <r>
      <rPr>
        <sz val="12"/>
        <rFont val="Arial"/>
        <family val="2"/>
        <charset val="238"/>
      </rPr>
      <t>"</t>
    </r>
  </si>
  <si>
    <t>Názov predmetu zákazky</t>
  </si>
  <si>
    <t>Opis predmetu zákazky + parametre</t>
  </si>
  <si>
    <t>Sumarizačná tabuľka prieskum trhu</t>
  </si>
  <si>
    <t>Cenová ponuka č.</t>
  </si>
  <si>
    <t>Názov a sídlo 
oslovených potenciálnych dodávateľov</t>
  </si>
  <si>
    <t>Cena bez DPH</t>
  </si>
  <si>
    <t>Cena s DPH</t>
  </si>
  <si>
    <t>Poznámka</t>
  </si>
  <si>
    <t>...</t>
  </si>
  <si>
    <t>Vyhodnotenie prieskum trhu</t>
  </si>
  <si>
    <t>Názov zákazky resp.  časti zákazky (samostatného funkčnéo celku)</t>
  </si>
  <si>
    <t>1.</t>
  </si>
  <si>
    <t>2.</t>
  </si>
  <si>
    <t>3.</t>
  </si>
  <si>
    <t>V......................................dňa.....................</t>
  </si>
  <si>
    <t>Cena bez DPH, Cena s DPH</t>
  </si>
  <si>
    <r>
      <t>Legenda</t>
    </r>
    <r>
      <rPr>
        <b/>
        <strike/>
        <sz val="11"/>
        <color rgb="FFFF0000"/>
        <rFont val="Arial Narrow"/>
        <family val="2"/>
        <charset val="238"/>
      </rPr>
      <t/>
    </r>
  </si>
  <si>
    <t>Záznam z vyhodnotenia prieskumu trhu č. 1</t>
  </si>
  <si>
    <t>štatutárny orgán</t>
  </si>
  <si>
    <t>Názov subjektu:</t>
  </si>
  <si>
    <t>Záznam z vyhodnotenia prieskumu trhu č. 2</t>
  </si>
  <si>
    <t>Záznam z vyhodnotenia prieskumu trhu č. 3</t>
  </si>
  <si>
    <t>Iným spôsobom. Podrobný popis je uvedený v poli "Vecný popis výdavku"</t>
  </si>
  <si>
    <t>Na základe prieskumu trhu v zmysle predloženého záznamu z vyhodnotenia prieskumu trhu.</t>
  </si>
  <si>
    <t xml:space="preserve">Mernú jednotku stanovte s ohľadom na typ výdavku. V prípade výdavku (položky) zodpovedajúcemu funkčnému celku, ktorého cena sa určuje na základe prieskumu trhu alebo zmluvy s dodávateľom, sa uvádza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projektu. </t>
  </si>
  <si>
    <t>Vypočítaná hodnota Value for Money (EUR/ha)</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</si>
  <si>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"Plocha biotopov podporených s cieľom dosiahnuť lepší stav ich ochrany" (ha).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</si>
  <si>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t>Príloha č. 9 ŽoNFP - Podporná dokumentácia k oprávnenosti výdavkov</t>
  </si>
  <si>
    <t>Príloha č. 9 ŽoNFP -  Podporná dokumentácia k oprávnenosti výdavkov</t>
  </si>
  <si>
    <t>Úhrada zvýšených nákladov užívateľov na realizáciu opatrení podľa zmlúv o starostlivosti alebo zmlúv o poskytnutí finančného príspevku</t>
  </si>
  <si>
    <t>súbor</t>
  </si>
  <si>
    <t xml:space="preserve">Na základe rozpočtu stavby na úrovni výkazu výmer. </t>
  </si>
  <si>
    <t>Na základe víťaznej cenovej ponuky úspešného uchádzača z procesu VO/obstarávania.</t>
  </si>
  <si>
    <t xml:space="preserve">Na základe zmluvy uzatvorenej s úspešným uchádzačom z procesu VO/obstarávania.   </t>
  </si>
  <si>
    <t xml:space="preserve">Na základe znaleckého posudku. </t>
  </si>
  <si>
    <t>Na základe paušálnej sadzby na výdavky na zamestnancov vo výške 20 % ostatných priamych výdavkov projektu v súlade s čl. 68a ods. 1 všeobecného nariadenia</t>
  </si>
  <si>
    <t>Na základe paušálnej sadzby na nepriame výdavky vo výške 15 % oprávnených priamych výdavkov na zamestnancov v súlade s čl. 68 písm. b) všeobecného nariadenia</t>
  </si>
  <si>
    <t xml:space="preserve">Na základe zmlúv o starostlivosti a/alebo zmlúv o poskytnutí finančného príspevku </t>
  </si>
  <si>
    <r>
      <t xml:space="preserve">Z roletového menu vyberte príslušnú skupinu </t>
    </r>
    <r>
      <rPr>
        <sz val="11"/>
        <color rgb="FFFF0000"/>
        <rFont val="Arial Narrow"/>
        <family val="2"/>
        <charset val="238"/>
      </rPr>
      <t>oprávnených</t>
    </r>
    <r>
      <rPr>
        <sz val="11"/>
        <rFont val="Arial Narrow"/>
        <family val="2"/>
        <charset val="238"/>
      </rPr>
      <t xml:space="preserve"> výdavkov v súlade s prílohou č. 4 výzvy - Osobitné podmienky oprávnenosti výdavkov. Ak výsledkom jedného prieskumu trhu (napr. zákazka je rozdelená na časti) sú dve položky, z ktorých jedna je klasifikovaná napr. ako majetok a druhá je klasifikovaná ako zásoby, takéto položky výdavku v Podrobnom rozpočte projektu uveďte ako dva samostatné výdavky. T. j. v samostatnom riadku Podrobného rozpočtu projektu uveďte výdavok (t. j. položku, príp. časť zákazky) klasifikovaný ako majetok a priraďte k nemu relevantnú skupinu výdavkov, napr. 022 - Samostatné hnuteľné veci a súbory hnuteľných vecí. V ďalšom samostatnom riadku Podrobného rozpočtu projektu uveďte druhý výdavok (t. j. položku, príp. časť zákazky) klasifikovaný ako zásoby a priraďte k nemu relevantnú skupinu výdavkov, teda 112 - Zásoby. Zároveň v tomto prípade v stĺpci „Vecný popis výdavku“ (a to pri oboch výdavkoch) uveďte informáciu, že jeden prieskum trhu (uvedie sa číslo záznamu z vyhodnotenia prieskumu trhu a názov výdavku/predmetu zákazky) sa vzťahuje na dva samostatné výdavky zaradené v Podrobnom rozpočte projektu do rôznych skupín oprávnených výdavkov, t. j. do 022 a 112.</t>
    </r>
  </si>
  <si>
    <t xml:space="preserve">Mernú jednotku stanovte s ohľadom na typ výdavku. V prípade výdavku (položky) zodpovedajúcemu funkčnému celku, ktorého cena sa určuje na základe prieskumu trhu alebo zmluvy s dodávateľom, sa uvádza merná jednotka "ks", počet jednotiek 1 a cena za dodávku daného funkčného celku bez DPH. V prípade výdavku (položky), ktorého cena sa určuje na základe výsledkov prieskumu trhu, sa cena bez DPH z prieskumu trhu v štruktúre podľa predchádzajúcej vety prenesie do Podrobného rozpočtu projektu. </t>
  </si>
  <si>
    <t>Žiadateľ uvedie počet jednotiek pre každý (relevantný) oprávnený výdavok.</t>
  </si>
  <si>
    <r>
      <t xml:space="preserve">Žiadateľ uvedie jednotkovú cenu výdavku bez DPH </t>
    </r>
    <r>
      <rPr>
        <sz val="11"/>
        <color rgb="FFFF0000"/>
        <rFont val="Arial Narrow"/>
        <family val="2"/>
        <charset val="238"/>
      </rPr>
      <t>s presnosťou na dve desatinné miesta</t>
    </r>
    <r>
      <rPr>
        <sz val="11"/>
        <rFont val="Arial Narrow"/>
        <family val="2"/>
        <charset val="238"/>
      </rPr>
      <t>.</t>
    </r>
  </si>
  <si>
    <t>Na základe uzatvorenej kúpnej zmluvy na kúpu pozemku.</t>
  </si>
  <si>
    <t>Uveďte počet jednotiek pre každý (relevantný) oprávnený výdavok.</t>
  </si>
  <si>
    <r>
      <t xml:space="preserve">Uveďte jednotkovú cenu výdavku bez DPH </t>
    </r>
    <r>
      <rPr>
        <sz val="11"/>
        <color rgb="FFFF0000"/>
        <rFont val="Arial Narrow"/>
        <family val="2"/>
        <charset val="238"/>
      </rPr>
      <t>s presnosťou na dve desatinné miesta</t>
    </r>
    <r>
      <rPr>
        <sz val="11"/>
        <rFont val="Arial Narrow"/>
        <family val="2"/>
        <charset val="238"/>
      </rPr>
      <t>.</t>
    </r>
  </si>
  <si>
    <t>predloženie cenových ponúk od potenciálnych dodávateľov (písomne, elektronicky)</t>
  </si>
  <si>
    <t xml:space="preserve">prieskum cien v cenníkoch verejne dostupných na internete </t>
  </si>
  <si>
    <t>iný spôsob</t>
  </si>
  <si>
    <t>Dátum realizácie prieskumu trhu</t>
  </si>
  <si>
    <t>Názov časti zákazky 
(samostatného funkčnéo celku)
v zmysle Opisu predmetu zákazky</t>
  </si>
  <si>
    <t>Názov a sídlo 
potenciálnych dodávateľov</t>
  </si>
  <si>
    <t>Názov funkčného celku v zmysle prdloženej cenovej ponuky</t>
  </si>
  <si>
    <t xml:space="preserve">Cena bez DPH 
(EUR) </t>
  </si>
  <si>
    <t>Spôsob vykonania prieskumu trhu</t>
  </si>
  <si>
    <t>názov funkčného celku 1
(časti 1 zákazky)</t>
  </si>
  <si>
    <t>názov funkčného celku 2
(časti 2 zákazky)</t>
  </si>
  <si>
    <t>názov funkčného celku 3
(časti 3 zákazky)</t>
  </si>
  <si>
    <t>názov funkčného celku ...
(časti ... zákazky)</t>
  </si>
  <si>
    <r>
      <t>Informácie z víťaznej</t>
    </r>
    <r>
      <rPr>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</si>
  <si>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Čestne vyhlasujem, že všetky cenové ponuky zahrnuté do vyhodnotenia prieskumu trhu sú platné a aktuálne a všetci potenciálni dodávatelia sú spôsobilí dodať predmet zákazky.</t>
  </si>
  <si>
    <t>Názov zákazky resp.  časti zákazky</t>
  </si>
  <si>
    <t>Ceny sa uvádzajú s presnosťou na dve desatinné miesta.</t>
  </si>
  <si>
    <t>Splnenie požiadaviek prieskumu trhu</t>
  </si>
  <si>
    <t>Názov hlavnej aktivity projektu:</t>
  </si>
  <si>
    <t>Uveďte názov zákazky resp. názov časti zákazky, ak zákazka časti obsahuje, pričom zákazka resp. časť zákazky tvorí samostatný funkčný celok. Rozdelenie zákazky na časti je uvedené v ust. § 28 ZVO.</t>
  </si>
  <si>
    <t>Názov subjektu</t>
  </si>
  <si>
    <t xml:space="preserve">štatutárny orgán </t>
  </si>
  <si>
    <t>Ak potenciálny dodávateľ nie je platiteľ DPH, v stĺpci Cena s DPH sa uvedie rovnakú cenu ako v stĺpci "Cena bez DPH" resp. neuvedie žiadnu hodnotu.</t>
  </si>
  <si>
    <r>
      <t xml:space="preserve">Podrobný rozpočet projektu </t>
    </r>
    <r>
      <rPr>
        <sz val="16"/>
        <color rgb="FFFF0000"/>
        <rFont val="Arial Narrow"/>
        <family val="2"/>
        <charset val="238"/>
      </rPr>
      <t>- časť realizovaná žiadateľom</t>
    </r>
  </si>
  <si>
    <r>
      <t xml:space="preserve">Podrobný rozpočet projektu </t>
    </r>
    <r>
      <rPr>
        <sz val="16"/>
        <color rgb="FFFF0000"/>
        <rFont val="Arial Narrow"/>
        <family val="2"/>
        <charset val="238"/>
      </rPr>
      <t>- časť realizovaná partnerom</t>
    </r>
  </si>
  <si>
    <r>
      <t xml:space="preserve">Celková cena práce, ak je žiadateľ zdaniteľnou osobou
</t>
    </r>
    <r>
      <rPr>
        <b/>
        <sz val="11"/>
        <color rgb="FFFF0000"/>
        <rFont val="Arial Narrow"/>
        <family val="2"/>
        <charset val="238"/>
      </rPr>
      <t>(EUR)</t>
    </r>
  </si>
  <si>
    <r>
      <t xml:space="preserve">Celková cena práce, ak žiadateľ nie je zdaniteľnou osobou
</t>
    </r>
    <r>
      <rPr>
        <b/>
        <sz val="11"/>
        <color rgb="FFFF0000"/>
        <rFont val="Arial Narrow"/>
        <family val="2"/>
        <charset val="238"/>
      </rPr>
      <t>(EUR)</t>
    </r>
  </si>
  <si>
    <r>
      <t xml:space="preserve">SPOLU hlavná aktivita projektu </t>
    </r>
    <r>
      <rPr>
        <b/>
        <sz val="12"/>
        <color rgb="FFFF0000"/>
        <rFont val="Arial Narrow"/>
        <family val="2"/>
        <charset val="238"/>
      </rPr>
      <t>realizovaná žiadateľom</t>
    </r>
    <r>
      <rPr>
        <sz val="12"/>
        <rFont val="Arial Narrow"/>
        <family val="2"/>
        <charset val="238"/>
      </rPr>
      <t xml:space="preserve"> </t>
    </r>
    <r>
      <rPr>
        <i/>
        <sz val="12"/>
        <rFont val="Arial Narrow"/>
        <family val="2"/>
        <charset val="238"/>
      </rPr>
      <t xml:space="preserve">(celkové oprávnené priame výdavky </t>
    </r>
    <r>
      <rPr>
        <i/>
        <strike/>
        <sz val="12"/>
        <color rgb="FFFF0000"/>
        <rFont val="Arial Narrow"/>
        <family val="2"/>
        <charset val="238"/>
      </rPr>
      <t>projektu</t>
    </r>
    <r>
      <rPr>
        <i/>
        <sz val="12"/>
        <rFont val="Arial Narrow"/>
        <family val="2"/>
        <charset val="238"/>
      </rPr>
      <t>)</t>
    </r>
  </si>
  <si>
    <r>
      <t xml:space="preserve">Hlavná aktivita projektu </t>
    </r>
    <r>
      <rPr>
        <b/>
        <strike/>
        <sz val="14"/>
        <color rgb="FFFF0000"/>
        <rFont val="Arial Narrow"/>
        <family val="2"/>
        <charset val="238"/>
      </rPr>
      <t>žiadateľa:</t>
    </r>
    <r>
      <rPr>
        <strike/>
        <sz val="14"/>
        <color rgb="FFFF0000"/>
        <rFont val="Arial Narrow"/>
        <family val="2"/>
        <charset val="238"/>
      </rPr>
      <t xml:space="preserve"> ...  </t>
    </r>
    <r>
      <rPr>
        <b/>
        <sz val="14"/>
        <color rgb="FFFF0000"/>
        <rFont val="Arial Narrow"/>
        <family val="2"/>
        <charset val="238"/>
      </rPr>
      <t>realizovaná žiadateľom</t>
    </r>
  </si>
  <si>
    <r>
      <t xml:space="preserve">Názov </t>
    </r>
    <r>
      <rPr>
        <b/>
        <sz val="12"/>
        <color rgb="FFFF0000"/>
        <rFont val="Arial Narrow"/>
        <family val="2"/>
        <charset val="238"/>
      </rPr>
      <t>hlavnej aktivity</t>
    </r>
    <r>
      <rPr>
        <b/>
        <sz val="12"/>
        <color theme="0"/>
        <rFont val="Arial Narrow"/>
        <family val="2"/>
        <charset val="238"/>
      </rPr>
      <t xml:space="preserve"> projektu </t>
    </r>
    <r>
      <rPr>
        <b/>
        <sz val="12"/>
        <color rgb="FFFF0000"/>
        <rFont val="Arial Narrow"/>
        <family val="2"/>
        <charset val="238"/>
      </rPr>
      <t>realizovanej žiadateľom</t>
    </r>
    <r>
      <rPr>
        <b/>
        <sz val="12"/>
        <color theme="0"/>
        <rFont val="Arial Narrow"/>
        <family val="2"/>
        <charset val="238"/>
      </rPr>
      <t>:</t>
    </r>
  </si>
  <si>
    <r>
      <t xml:space="preserve">Podporné aktivity </t>
    </r>
    <r>
      <rPr>
        <b/>
        <strike/>
        <sz val="14"/>
        <color rgb="FFFF0000"/>
        <rFont val="Arial Narrow"/>
        <family val="2"/>
        <charset val="238"/>
      </rPr>
      <t>projektu</t>
    </r>
    <r>
      <rPr>
        <b/>
        <sz val="14"/>
        <color rgb="FFFF0000"/>
        <rFont val="Arial Narrow"/>
        <family val="2"/>
        <charset val="238"/>
      </rPr>
      <t xml:space="preserve"> žiadateľa</t>
    </r>
  </si>
  <si>
    <r>
      <t xml:space="preserve">SPOLU podporné aktivity projektu </t>
    </r>
    <r>
      <rPr>
        <i/>
        <strike/>
        <sz val="12"/>
        <color rgb="FFFF0000"/>
        <rFont val="Arial Narrow"/>
        <family val="2"/>
        <charset val="238"/>
      </rPr>
      <t>(celkové oprávnené nepriame výdavky projektu)</t>
    </r>
  </si>
  <si>
    <r>
      <t xml:space="preserve">S P O L U </t>
    </r>
    <r>
      <rPr>
        <i/>
        <sz val="13"/>
        <color theme="0"/>
        <rFont val="Arial Narrow"/>
        <family val="2"/>
        <charset val="238"/>
      </rPr>
      <t xml:space="preserve">(celkové oprávnené výdavky </t>
    </r>
    <r>
      <rPr>
        <i/>
        <strike/>
        <sz val="13"/>
        <color rgb="FFFF0000"/>
        <rFont val="Arial Narrow"/>
        <family val="2"/>
        <charset val="238"/>
      </rPr>
      <t>projektu</t>
    </r>
    <r>
      <rPr>
        <i/>
        <sz val="13"/>
        <color rgb="FFFF0000"/>
        <rFont val="Arial Narrow"/>
        <family val="2"/>
        <charset val="238"/>
      </rPr>
      <t>žiadateľa</t>
    </r>
    <r>
      <rPr>
        <i/>
        <sz val="13"/>
        <color theme="0"/>
        <rFont val="Arial Narrow"/>
        <family val="2"/>
        <charset val="238"/>
      </rPr>
      <t>)</t>
    </r>
  </si>
  <si>
    <r>
      <t xml:space="preserve">Všeobecné pomenovanie výdavku, resp. predmetu zákazky </t>
    </r>
    <r>
      <rPr>
        <sz val="11"/>
        <color rgb="FFFF0000"/>
        <rFont val="Arial Narrow"/>
        <family val="2"/>
        <charset val="238"/>
      </rPr>
      <t>alebo jej časti</t>
    </r>
    <r>
      <rPr>
        <sz val="11"/>
        <color theme="1"/>
        <rFont val="Arial Narrow"/>
        <family val="2"/>
        <charset val="238"/>
      </rPr>
      <t xml:space="preserve"> v prípade, že výdavok je totožný so zákazkou </t>
    </r>
    <r>
      <rPr>
        <sz val="11"/>
        <color rgb="FFFF0000"/>
        <rFont val="Arial Narrow"/>
        <family val="2"/>
        <charset val="238"/>
      </rPr>
      <t>alebo jej časťou</t>
    </r>
    <r>
      <rPr>
        <sz val="11"/>
        <color theme="1"/>
        <rFont val="Arial Narrow"/>
        <family val="2"/>
        <charset val="238"/>
      </rPr>
      <t>. V prípade, ak počet riadkov pre zadanie všetkých výdavkov nie je postačujúci, počet riadkov tabuľky rozšírte podľa potreby. Riadky je potrebné vkladať tak, aby celkový súčet zahŕňal aj novo vložené riadky.</t>
    </r>
  </si>
  <si>
    <r>
      <rPr>
        <strike/>
        <sz val="11"/>
        <color rgb="FFFF0000"/>
        <rFont val="Arial Narrow"/>
        <family val="2"/>
        <charset val="238"/>
      </rPr>
      <t>Celková v</t>
    </r>
    <r>
      <rPr>
        <sz val="11"/>
        <rFont val="Arial Narrow"/>
        <family val="2"/>
        <charset val="238"/>
      </rPr>
      <t xml:space="preserve">Výška oprávneného výdavku bez/s DPH sa vypočíta automaticky (po vyplnení počtu jednotiek a jednotkovej ceny bez DPH). </t>
    </r>
    <r>
      <rPr>
        <strike/>
        <sz val="11"/>
        <color rgb="FFFF0000"/>
        <rFont val="Arial Narrow"/>
        <family val="2"/>
        <charset val="238"/>
      </rPr>
      <t>Za oprávnený výdavok je považovaná výška výdavku s DPH.</t>
    </r>
    <r>
      <rPr>
        <sz val="11"/>
        <color rgb="FFFF0000"/>
        <rFont val="Arial Narrow"/>
        <family val="2"/>
        <charset val="238"/>
      </rPr>
      <t>DPH sa v stĺpci G pripočíta automaticky, ako 20 % z oprávneného výdavku bez DPH uvedeného v stĺpci F (s výnimkou skupiny výdavkov 352 - Poskytnutie dotácií, príspevkov voči tretím osobám).</t>
    </r>
    <r>
      <rPr>
        <sz val="11"/>
        <rFont val="Arial Narrow"/>
        <family val="2"/>
        <charset val="238"/>
      </rPr>
      <t xml:space="preserve"> V prípade výdavkov, na ktoré sa </t>
    </r>
    <r>
      <rPr>
        <strike/>
        <sz val="11"/>
        <color rgb="FFFF0000"/>
        <rFont val="Arial Narrow"/>
        <family val="2"/>
        <charset val="238"/>
      </rPr>
      <t>neaplikuje</t>
    </r>
    <r>
      <rPr>
        <sz val="11"/>
        <rFont val="Arial Narrow"/>
        <family val="2"/>
        <charset val="238"/>
      </rPr>
      <t xml:space="preserve"> DPH </t>
    </r>
    <r>
      <rPr>
        <sz val="11"/>
        <color rgb="FFFF0000"/>
        <rFont val="Arial Narrow"/>
        <family val="2"/>
        <charset val="238"/>
      </rPr>
      <t>nevzťahuje/nepodliehajú DPH</t>
    </r>
    <r>
      <rPr>
        <sz val="11"/>
        <rFont val="Arial Narrow"/>
        <family val="2"/>
        <charset val="238"/>
      </rPr>
      <t xml:space="preserve"> (napr. </t>
    </r>
    <r>
      <rPr>
        <strike/>
        <sz val="11"/>
        <color rgb="FFFF0000"/>
        <rFont val="Arial Narrow"/>
        <family val="2"/>
        <charset val="238"/>
      </rPr>
      <t>Poskytnutie dotácií, príspevkov voči tretím osobám alebo</t>
    </r>
    <r>
      <rPr>
        <sz val="11"/>
        <rFont val="Arial Narrow"/>
        <family val="2"/>
        <charset val="238"/>
      </rPr>
      <t xml:space="preserve"> skupina výdavkov 027 - Pozemky (oslobodený od dane je predaj pozemku okrem predaja stavebného pozemku), je </t>
    </r>
    <r>
      <rPr>
        <strike/>
        <sz val="11"/>
        <color rgb="FFFF0000"/>
        <rFont val="Arial Narrow"/>
        <family val="2"/>
        <charset val="238"/>
      </rPr>
      <t>potrebné upraviť vzorec výpočtu. Pre tieto položky platí, že hodnota v stĺpci F je rovnaká ako hodnota v stĺpci G.</t>
    </r>
    <r>
      <rPr>
        <sz val="11"/>
        <rFont val="Arial Narrow"/>
        <family val="2"/>
        <charset val="238"/>
      </rPr>
      <t xml:space="preserve"> žiadateľ povinný upraviť vzorec uvedený v stĺpci G tak, aby hodnota v stĺpci G bola rovnaká ako hodnota v stĺpci F (napr. G16 = F16).
V prípade ak bola výška výdavku určená na základe prieskumu trhu, nesmie výška oprávneného výdavku bez/s DPH presiahnuť priemernú výšku ceny určenej v prieskume trhu bez/s DPH. 
V prípade, ak </t>
    </r>
    <r>
      <rPr>
        <strike/>
        <sz val="11"/>
        <color rgb="FFFF0000"/>
        <rFont val="Arial Narrow"/>
        <family val="2"/>
        <charset val="238"/>
      </rPr>
      <t>cena</t>
    </r>
    <r>
      <rPr>
        <sz val="11"/>
        <rFont val="Arial Narrow"/>
        <family val="2"/>
        <charset val="238"/>
      </rPr>
      <t xml:space="preserve"> bola výška výdavku stanovená na základe prieskumu trhu, v rámci ktorého boli predložené </t>
    </r>
    <r>
      <rPr>
        <sz val="11"/>
        <color rgb="FFFF0000"/>
        <rFont val="Arial Narrow"/>
        <family val="2"/>
        <charset val="238"/>
      </rPr>
      <t>cenové</t>
    </r>
    <r>
      <rPr>
        <sz val="11"/>
        <rFont val="Arial Narrow"/>
        <family val="2"/>
        <charset val="238"/>
      </rPr>
      <t xml:space="preserve"> ponuky neplatiteľov DPH, je výška výdavku uvedená v stĺpci F a výška výdavku uvedená v stĺpci G totožná. V uvedenom prípade je žiadateľ </t>
    </r>
    <r>
      <rPr>
        <strike/>
        <sz val="11"/>
        <color rgb="FFFF0000"/>
        <rFont val="Arial Narrow"/>
        <family val="2"/>
        <charset val="238"/>
      </rPr>
      <t>oprávnený upraviť vzorec v stĺpci G.</t>
    </r>
    <r>
      <rPr>
        <sz val="11"/>
        <color rgb="FFFF0000"/>
        <rFont val="Arial Narrow"/>
        <family val="2"/>
        <charset val="238"/>
      </rPr>
      <t xml:space="preserve">povinný upraviť vzorec uvedený v stĺpci G tak, aby hodnota v stĺpci G bola rovnaká ako hodnota v stĺpci F. </t>
    </r>
    <r>
      <rPr>
        <b/>
        <sz val="11"/>
        <color rgb="FFFF0000"/>
        <rFont val="Arial Narrow"/>
        <family val="2"/>
        <charset val="238"/>
      </rPr>
      <t>Uvedená inštrukcia sa neaplikuje na prieskumy trhu, ktoré boli vyhodnotené na základe priemernej ceny.</t>
    </r>
    <r>
      <rPr>
        <sz val="11"/>
        <rFont val="Arial Narrow"/>
        <family val="2"/>
        <charset val="238"/>
      </rPr>
      <t xml:space="preserve">
V prípade, ak vysúťažený dodávateľ stavebných prác/tovaru, resp. poskytovateľ služby, nie je platiteľ DPH, žiadateľ uvedie v stĺpci F rovnakú hodnotu ako v stĺpci G.</t>
    </r>
  </si>
  <si>
    <r>
      <t>Z roletového menu vyberte príslušný spôsob stanovenia výšky výdavku. V prípade, ak ste výšku výdavku v rozpočte projektu stanovili spôsobom, ktorý nie je preddefinovaný v roletovom menu a pre určenie výšky výdavku nebolo možné použiť ani jednu z vyššie uvádzaných metód, vyberte možnosť - "</t>
    </r>
    <r>
      <rPr>
        <strike/>
        <sz val="11"/>
        <color rgb="FFFF0000"/>
        <rFont val="Arial Narrow"/>
        <family val="2"/>
        <charset val="238"/>
      </rPr>
      <t>Výška výdavku je stanovenáI</t>
    </r>
    <r>
      <rPr>
        <sz val="11"/>
        <rFont val="Arial Narrow"/>
        <family val="2"/>
        <charset val="238"/>
      </rPr>
      <t xml:space="preserve">ným spôsobom. Podrobný popis je uvedený v </t>
    </r>
    <r>
      <rPr>
        <strike/>
        <sz val="11"/>
        <color rgb="FFFF0000"/>
        <rFont val="Arial Narrow"/>
        <family val="2"/>
        <charset val="238"/>
      </rPr>
      <t>poli</t>
    </r>
    <r>
      <rPr>
        <sz val="11"/>
        <rFont val="Arial Narrow"/>
        <family val="2"/>
        <charset val="238"/>
      </rPr>
      <t xml:space="preserve"> </t>
    </r>
    <r>
      <rPr>
        <sz val="11"/>
        <color rgb="FFFF0000"/>
        <rFont val="Arial Narrow"/>
        <family val="2"/>
        <charset val="238"/>
      </rPr>
      <t>stĺpci</t>
    </r>
    <r>
      <rPr>
        <sz val="11"/>
        <rFont val="Arial Narrow"/>
        <family val="2"/>
        <charset val="238"/>
      </rPr>
      <t xml:space="preserve">"Vecný popis výdavku". V takom prípade je v stĺpci "Vecný popis výdavku" potrebné bližšie špecifikovať a zdôvodniť spôsob stanovenia výšky výdavku prípadne výpočet výdavku. </t>
    </r>
    <r>
      <rPr>
        <strike/>
        <sz val="11"/>
        <color rgb="FFFF0000"/>
        <rFont val="Arial Narrow"/>
        <family val="2"/>
        <charset val="238"/>
      </rPr>
      <t>V prípade výdavkov, ktorých výška je limitovaná stanoveným percentuálnym limitom (napr. výdavky na stavebný dozor), je možné výdavok nárokovať výlučne do výšky stanovenej týmto percentuálnym limitom. Zároveň platí, že výšku výdavku je potrebné prioritne určiť napr. prieskumom trhu, resp. ukončeným VO, a až následne vyčísliť výšku oprávneného výdavku za použitia stanoveného percentuálneho limitu uvedeného v Príručke k OV.</t>
    </r>
  </si>
  <si>
    <r>
      <t xml:space="preserve">V tomto stĺpci sa uvádzajú všetky doplňujúce informácie potrebné pre bližší popis výdavku z hľadiska jeho predmetu, resp. rozsahu. V prípadoch, ak:                                                                                                                                                                                                                                                                                                                                                                                                                      - výška výdavku bola stanovená napr. prieskumom trhu alebo zmluvou s úspešným uchádzačom z procesu </t>
    </r>
    <r>
      <rPr>
        <sz val="11"/>
        <color rgb="FFFF0000"/>
        <rFont val="Arial Narrow"/>
        <family val="2"/>
        <charset val="238"/>
      </rPr>
      <t>VO/obstarávania</t>
    </r>
    <r>
      <rPr>
        <sz val="11"/>
        <rFont val="Arial Narrow"/>
        <family val="2"/>
        <charset val="238"/>
      </rPr>
      <t xml:space="preserve"> a zároveň sa na výdavok vzťahuje percentuálny limit, žiadateľ uvedie výpočet výšky výdavku za použitia príslušného percentuálneho limitu uvedeného v Príručke k OV;
- výdavok pozostáva z viacerých položiek, bližšie špecifikujte jeho položky. Uvedené je možné nahradiť odkazom na dokument/prílohu ŽoNFP, ktorý predmetné informácie obsahuje (napr. ak je opis bližšie uvedený v rámci prieskumu trhu, alebo v niektorej časti ŽoNFP a pod.);
- žiaden z preddefinovaných spôsobov uvádzaných v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tu bližšie vymedzenie oprávneného výdavku voči celku (zákazke), vrátane výpočtu výšky výdavku z celku;
- bude nadobudnutý majetok využívaný okrem realizácie projektu </t>
    </r>
    <r>
      <rPr>
        <u/>
        <sz val="11"/>
        <rFont val="Arial Narrow"/>
        <family val="2"/>
        <charset val="238"/>
      </rPr>
      <t>aj na iné aktivity/činnosti nesúvisiace s realizáciou projektu,</t>
    </r>
    <r>
      <rPr>
        <sz val="11"/>
        <rFont val="Arial Narrow"/>
        <family val="2"/>
        <charset val="238"/>
      </rPr>
      <t xml:space="preserve"> do Podrobného rozpočtu </t>
    </r>
    <r>
      <rPr>
        <sz val="11"/>
        <color rgb="FFFF0000"/>
        <rFont val="Arial Narrow"/>
        <family val="2"/>
        <charset val="238"/>
      </rPr>
      <t>projektu</t>
    </r>
    <r>
      <rPr>
        <sz val="11"/>
        <rFont val="Arial Narrow"/>
        <family val="2"/>
        <charset val="238"/>
      </rPr>
      <t xml:space="preserve"> sa zahrnie len </t>
    </r>
    <r>
      <rPr>
        <u/>
        <sz val="11"/>
        <rFont val="Arial Narrow"/>
        <family val="2"/>
        <charset val="238"/>
      </rPr>
      <t>pomerná časť výdavku</t>
    </r>
    <r>
      <rPr>
        <sz val="11"/>
        <rFont val="Arial Narrow"/>
        <family val="2"/>
        <charset val="238"/>
      </rPr>
      <t xml:space="preserve"> na obstaranie tohto majetku</t>
    </r>
    <r>
      <rPr>
        <strike/>
        <sz val="11"/>
        <color rgb="FFFF0000"/>
        <rFont val="Arial Narrow"/>
        <family val="2"/>
        <charset val="238"/>
      </rPr>
      <t xml:space="preserve"> a do popis sa</t>
    </r>
    <r>
      <rPr>
        <sz val="11"/>
        <rFont val="Arial Narrow"/>
        <family val="2"/>
        <charset val="238"/>
      </rPr>
      <t xml:space="preserve"> uvedie sa tu pomerná časť výdavku (v %)</t>
    </r>
    <r>
      <rPr>
        <sz val="11"/>
        <color rgb="FFFF0000"/>
        <rFont val="Arial Narrow"/>
        <family val="2"/>
        <charset val="238"/>
      </rPr>
      <t>, ktorú si žiadateľ v rámci predmetnej ŽoNFP uplatňuje</t>
    </r>
    <r>
      <rPr>
        <sz val="11"/>
        <rFont val="Arial Narrow"/>
        <family val="2"/>
        <charset val="238"/>
      </rPr>
      <t>.
V prípade priamych výdavkov na zamestnancov deklarovaných na základe paušálnej sadzby (skupina výdavkov 904) uveďte počet osôb, ktoré budú v projekte vykonávať prácu súvisiacu s realizáciou hlavnej aktivity projektu, resp. riadením projektu - interné, vrátane informácie koľké z nich budú pracovať na projekte na základe pracovného pomeru založeného pracovnou zmluvou, resp. na základe dohody o práci vykonávanej mimo pracovného pomeru (§§ 223 až 228 Zákonníka práce).
V prípade nepriamych výdavkov deklarovaných na základe paušálnej sadzby (skupina výdavkov 902) uveďte jednotlivé nepriame výdavky, ktoré si uplatní v rámci projektu.
Okrem uvedeného sa v tomto stĺpci uvedie presná identifikácia dokumentu, v ktorom je uvedený bližší opis výdavku a ďalšie údaje pre vymedzenie výšky a oprávnenosti tohto výdavku (ktoré nie sú obsiahnuté v iných dokumentoch tvoriacich prílohu ŽoNFP).</t>
    </r>
  </si>
  <si>
    <r>
      <t>Zdôvodnenie potreby daného výdavku z hľadiska jeho aktuálneho vybavenia (existujúcich vlastných</t>
    </r>
    <r>
      <rPr>
        <b/>
        <sz val="11"/>
        <rFont val="Arial Narrow"/>
        <family val="2"/>
        <charset val="238"/>
      </rPr>
      <t xml:space="preserve"> </t>
    </r>
    <r>
      <rPr>
        <sz val="11"/>
        <rFont val="Arial Narrow"/>
        <family val="2"/>
        <charset val="238"/>
      </rPr>
      <t xml:space="preserve">technických kapacít) a dosiahnutia stanovených cieľov projektu. Nevyhnutnosť príslušného výdavku pre realizáciu </t>
    </r>
    <r>
      <rPr>
        <sz val="11"/>
        <color rgb="FFFF0000"/>
        <rFont val="Arial Narrow"/>
        <family val="2"/>
        <charset val="238"/>
      </rPr>
      <t>hlavnej aktivity</t>
    </r>
    <r>
      <rPr>
        <sz val="11"/>
        <rFont val="Arial Narrow"/>
        <family val="2"/>
        <charset val="238"/>
      </rPr>
      <t xml:space="preserve"> projektu je predmetom odborného hodnotenia </t>
    </r>
    <r>
      <rPr>
        <sz val="11"/>
        <color rgb="FFFF0000"/>
        <rFont val="Arial Narrow"/>
        <family val="2"/>
        <charset val="238"/>
      </rPr>
      <t>ŽoNFP</t>
    </r>
    <r>
      <rPr>
        <sz val="11"/>
        <rFont val="Arial Narrow"/>
        <family val="2"/>
        <charset val="238"/>
      </rPr>
      <t xml:space="preserve">. Z toho dôvodu je potrebné zdôvodniť nevyhnutnosť výdavku, ako aj jednotlivých položiek výdavku (ak relevantné). V prípade, že sa zdôvodnenie nachádza v inom dokumente tvoriacom súčasť dokumentácie ŽoNFP, uveďte odkaz na tento dokument. </t>
    </r>
    <r>
      <rPr>
        <b/>
        <sz val="11"/>
        <rFont val="Arial Narrow"/>
        <family val="2"/>
        <charset val="238"/>
      </rPr>
      <t>Upozorňujeme, že výdavky, ktoré nie sú nevyhnutné na realizáciu a dosiahnutie cieľov projektu, sú neoprávnené. Neoprávnené sú aj výdavky, ktoré sú nedostatočne odôvodnené.</t>
    </r>
  </si>
  <si>
    <r>
      <t xml:space="preserve">SPOLU (celkové oprávnené výdavky </t>
    </r>
    <r>
      <rPr>
        <b/>
        <strike/>
        <sz val="11"/>
        <color rgb="FFFF0000"/>
        <rFont val="Arial Narrow"/>
        <family val="2"/>
        <charset val="238"/>
      </rPr>
      <t>projektu</t>
    </r>
    <r>
      <rPr>
        <b/>
        <sz val="11"/>
        <color rgb="FFFF0000"/>
        <rFont val="Arial Narrow"/>
        <family val="2"/>
        <charset val="238"/>
      </rPr>
      <t xml:space="preserve"> žiadateľa</t>
    </r>
    <r>
      <rPr>
        <b/>
        <sz val="11"/>
        <rFont val="Arial Narrow"/>
        <family val="2"/>
        <charset val="238"/>
      </rPr>
      <t>)</t>
    </r>
  </si>
  <si>
    <r>
      <t xml:space="preserve">Ide o sumu celkových oprávnených výdavkov </t>
    </r>
    <r>
      <rPr>
        <strike/>
        <sz val="11"/>
        <color rgb="FFFF0000"/>
        <rFont val="Arial Narrow"/>
        <family val="2"/>
        <charset val="238"/>
      </rPr>
      <t>projektu</t>
    </r>
    <r>
      <rPr>
        <sz val="11"/>
        <rFont val="Arial Narrow"/>
        <family val="2"/>
        <charset val="238"/>
      </rPr>
      <t xml:space="preserve"> </t>
    </r>
    <r>
      <rPr>
        <sz val="11"/>
        <color rgb="FFFF0000"/>
        <rFont val="Arial Narrow"/>
        <family val="2"/>
        <charset val="238"/>
      </rPr>
      <t>žiadateľa</t>
    </r>
    <r>
      <rPr>
        <sz val="11"/>
        <rFont val="Arial Narrow"/>
        <family val="2"/>
        <charset val="238"/>
      </rPr>
      <t xml:space="preserve"> bez/s DPH.</t>
    </r>
  </si>
  <si>
    <r>
      <t>Dbajte, prosím, na súlad údajov uvedených v Podrobnom rozpočte projektu s údajmi uvedenými vo formulári ŽoNFP, ako aj v ďalších prílohách ŽoNFP. Všetky údaje v rozpočte musia byť uvedené s presnosťou na dve destinné miesta.
V prípade, ak bola výška výdavku stanovená</t>
    </r>
    <r>
      <rPr>
        <b/>
        <sz val="11"/>
        <rFont val="Arial Narrow"/>
        <family val="2"/>
        <charset val="238"/>
      </rPr>
      <t xml:space="preserve"> </t>
    </r>
    <r>
      <rPr>
        <sz val="11"/>
        <rFont val="Arial Narrow"/>
        <family val="2"/>
        <charset val="238"/>
      </rPr>
      <t>na základe</t>
    </r>
    <r>
      <rPr>
        <b/>
        <sz val="11"/>
        <rFont val="Arial Narrow"/>
        <family val="2"/>
        <charset val="238"/>
      </rPr>
      <t xml:space="preserve"> znaleckého </t>
    </r>
    <r>
      <rPr>
        <b/>
        <strike/>
        <sz val="11"/>
        <color rgb="FFFF0000"/>
        <rFont val="Arial Narrow"/>
        <family val="2"/>
        <charset val="238"/>
      </rPr>
      <t>/ odborného</t>
    </r>
    <r>
      <rPr>
        <b/>
        <sz val="11"/>
        <rFont val="Arial Narrow"/>
        <family val="2"/>
        <charset val="238"/>
      </rPr>
      <t xml:space="preserve"> posudku</t>
    </r>
    <r>
      <rPr>
        <sz val="11"/>
        <rFont val="Arial Narrow"/>
        <family val="2"/>
        <charset val="238"/>
      </rPr>
      <t xml:space="preserve">, alebo </t>
    </r>
    <r>
      <rPr>
        <b/>
        <strike/>
        <sz val="11"/>
        <color rgb="FFFF0000"/>
        <rFont val="Arial Narrow"/>
        <family val="2"/>
        <charset val="238"/>
      </rPr>
      <t>kúpnej</t>
    </r>
    <r>
      <rPr>
        <b/>
        <sz val="11"/>
        <rFont val="Arial Narrow"/>
        <family val="2"/>
        <charset val="238"/>
      </rPr>
      <t xml:space="preserve"> zmluvy s úspešným uchádzačom</t>
    </r>
    <r>
      <rPr>
        <sz val="11"/>
        <rFont val="Arial Narrow"/>
        <family val="2"/>
        <charset val="238"/>
      </rPr>
      <t xml:space="preserve"> (ako výsledok vykonaného VO</t>
    </r>
    <r>
      <rPr>
        <sz val="11"/>
        <color rgb="FFFF0000"/>
        <rFont val="Arial Narrow"/>
        <family val="2"/>
        <charset val="238"/>
      </rPr>
      <t>/obstarávania</t>
    </r>
    <r>
      <rPr>
        <sz val="11"/>
        <rFont val="Arial Narrow"/>
        <family val="2"/>
        <charset val="238"/>
      </rPr>
      <t xml:space="preserve">), tieto dokumenty </t>
    </r>
    <r>
      <rPr>
        <strike/>
        <sz val="11"/>
        <color rgb="FFFF0000"/>
        <rFont val="Arial Narrow"/>
        <family val="2"/>
        <charset val="238"/>
      </rPr>
      <t>sa</t>
    </r>
    <r>
      <rPr>
        <sz val="11"/>
        <rFont val="Arial Narrow"/>
        <family val="2"/>
        <charset val="238"/>
      </rPr>
      <t xml:space="preserve"> </t>
    </r>
    <r>
      <rPr>
        <strike/>
        <sz val="11"/>
        <color rgb="FFFF0000"/>
        <rFont val="Arial Narrow"/>
        <family val="2"/>
        <charset val="238"/>
      </rPr>
      <t>žiadateľ</t>
    </r>
    <r>
      <rPr>
        <sz val="11"/>
        <color rgb="FFFF0000"/>
        <rFont val="Arial Narrow"/>
        <family val="2"/>
        <charset val="238"/>
      </rPr>
      <t xml:space="preserve"> ne</t>
    </r>
    <r>
      <rPr>
        <sz val="11"/>
        <rFont val="Arial Narrow"/>
        <family val="2"/>
        <charset val="238"/>
      </rPr>
      <t>predkladá ako súčasť ŽoNFP. Kompletnú dokumentáciu z VO</t>
    </r>
    <r>
      <rPr>
        <sz val="11"/>
        <color rgb="FFFF0000"/>
        <rFont val="Arial Narrow"/>
        <family val="2"/>
        <charset val="238"/>
      </rPr>
      <t>/obstarávania</t>
    </r>
    <r>
      <rPr>
        <sz val="11"/>
        <rFont val="Arial Narrow"/>
        <family val="2"/>
        <charset val="238"/>
      </rPr>
      <t xml:space="preserve"> </t>
    </r>
    <r>
      <rPr>
        <strike/>
        <sz val="11"/>
        <color rgb="FFFF0000"/>
        <rFont val="Arial Narrow"/>
        <family val="2"/>
        <charset val="238"/>
      </rPr>
      <t>ste však</t>
    </r>
    <r>
      <rPr>
        <sz val="11"/>
        <rFont val="Arial Narrow"/>
        <family val="2"/>
        <charset val="238"/>
      </rPr>
      <t xml:space="preserve"> </t>
    </r>
    <r>
      <rPr>
        <sz val="11"/>
        <color rgb="FFFF0000"/>
        <rFont val="Arial Narrow"/>
        <family val="2"/>
        <charset val="238"/>
      </rPr>
      <t>je žiadateľ</t>
    </r>
    <r>
      <rPr>
        <sz val="11"/>
        <rFont val="Arial Narrow"/>
        <family val="2"/>
        <charset val="238"/>
      </rPr>
      <t xml:space="preserve"> povinný uchávavať a v prípade požiadavky poskytovateľa </t>
    </r>
    <r>
      <rPr>
        <strike/>
        <sz val="11"/>
        <color rgb="FFFF0000"/>
        <rFont val="Arial Narrow"/>
        <family val="2"/>
        <charset val="238"/>
      </rPr>
      <t>kedykoľvek v priebehu schvaľovacieho procesu alebo implementácie projektu (najneskôr v rámci príslušnej žiadosti o platbu)</t>
    </r>
    <r>
      <rPr>
        <sz val="11"/>
        <rFont val="Arial Narrow"/>
        <family val="2"/>
        <charset val="238"/>
      </rPr>
      <t xml:space="preserve"> predložiť relevantnú dokumentáciu, na základe ktorej bola stanovená výška príslušného výdavku. V prípade, ak sa preukáže, že v rozpočte projektu je uvedená suma, ktorá </t>
    </r>
    <r>
      <rPr>
        <u/>
        <sz val="11"/>
        <rFont val="Arial Narrow"/>
        <family val="2"/>
        <charset val="238"/>
      </rPr>
      <t>nie je</t>
    </r>
    <r>
      <rPr>
        <sz val="11"/>
        <rFont val="Arial Narrow"/>
        <family val="2"/>
        <charset val="238"/>
      </rPr>
      <t xml:space="preserve"> podložená príslušným dokumentom/dokumentáciou v závislosti od spôsobu určenia výšky výdavku, </t>
    </r>
    <r>
      <rPr>
        <strike/>
        <sz val="11"/>
        <color rgb="FFFF0000"/>
        <rFont val="Arial Narrow"/>
        <family val="2"/>
        <charset val="238"/>
      </rPr>
      <t>RO</t>
    </r>
    <r>
      <rPr>
        <sz val="11"/>
        <rFont val="Arial Narrow"/>
        <family val="2"/>
        <charset val="238"/>
      </rPr>
      <t xml:space="preserve"> </t>
    </r>
    <r>
      <rPr>
        <sz val="11"/>
        <color rgb="FFFF0000"/>
        <rFont val="Arial Narrow"/>
        <family val="2"/>
        <charset val="238"/>
      </rPr>
      <t>poskytovateľ</t>
    </r>
    <r>
      <rPr>
        <sz val="11"/>
        <rFont val="Arial Narrow"/>
        <family val="2"/>
        <charset val="238"/>
      </rPr>
      <t xml:space="preserve"> je v závislosti od identifikovaných nedostatkov oprávnený znížiť výšku príslušných výdavkov, uznať výdavok v plnej výške ako neoprávnený alebo vyvodiť iné právne následky v konaní o žiadosti o NFP, resp. v súlade s podmienkami upravenými v Zmluve o  NFP. Uvedené nemá vplyv na postup SO pri identifikácii nedostatkov vo VO/</t>
    </r>
    <r>
      <rPr>
        <sz val="11"/>
        <color rgb="FFFF0000"/>
        <rFont val="Arial Narrow"/>
        <family val="2"/>
        <charset val="238"/>
      </rPr>
      <t>obstarávaní</t>
    </r>
    <r>
      <rPr>
        <sz val="11"/>
        <rFont val="Arial Narrow"/>
        <family val="2"/>
        <charset val="238"/>
      </rPr>
      <t>, ktorého výsledkom bola zmluva s úspešným uchádzačom, a na základe ktorej bola stanovená výška príslušného výdavku v rozpočte. 
RO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r>
  </si>
  <si>
    <r>
      <t xml:space="preserve">Názov hlavnej aktivity projektu </t>
    </r>
    <r>
      <rPr>
        <b/>
        <sz val="12"/>
        <color rgb="FFFF0000"/>
        <rFont val="Arial Narrow"/>
        <family val="2"/>
        <charset val="238"/>
      </rPr>
      <t>realizovanej partnerom</t>
    </r>
    <r>
      <rPr>
        <b/>
        <sz val="12"/>
        <color theme="0"/>
        <rFont val="Arial Narrow"/>
        <family val="2"/>
        <charset val="238"/>
      </rPr>
      <t>:</t>
    </r>
  </si>
  <si>
    <r>
      <rPr>
        <strike/>
        <sz val="11"/>
        <color rgb="FFFF0000"/>
        <rFont val="Arial Narrow"/>
        <family val="2"/>
        <charset val="238"/>
      </rPr>
      <t>Výška výdavku bola stanovená</t>
    </r>
    <r>
      <rPr>
        <sz val="11"/>
        <rFont val="Arial Narrow"/>
        <family val="2"/>
        <charset val="238"/>
      </rPr>
      <t xml:space="preserve"> na základe paušálnej sadzby na výdavky na zamestnancov vo výške 20 % ostatných priamych výdavkov projektu v súlade s čl. 68a ods. 1 všeobecného nariadenia</t>
    </r>
  </si>
  <si>
    <r>
      <rPr>
        <strike/>
        <sz val="11"/>
        <color rgb="FFFF0000"/>
        <rFont val="Arial Narrow"/>
        <family val="2"/>
        <charset val="238"/>
      </rPr>
      <t>Výška výdavku bola stanovená</t>
    </r>
    <r>
      <rPr>
        <sz val="11"/>
        <rFont val="Arial Narrow"/>
        <family val="2"/>
        <charset val="238"/>
      </rPr>
      <t xml:space="preserve"> na základe paušálnej sadzby na nepriame výdavky vo výške 15 % oprávnených priamych výdavkov na zamestnancov v súlade s čl. 68 písm. b) všeobecného nariadenia</t>
    </r>
  </si>
  <si>
    <r>
      <t xml:space="preserve">Hlavná aktivita projektu </t>
    </r>
    <r>
      <rPr>
        <b/>
        <sz val="14"/>
        <color rgb="FFFF0000"/>
        <rFont val="Arial Narrow"/>
        <family val="2"/>
        <charset val="238"/>
      </rPr>
      <t xml:space="preserve">realizovaná </t>
    </r>
    <r>
      <rPr>
        <b/>
        <sz val="14"/>
        <rFont val="Arial Narrow"/>
        <family val="2"/>
        <charset val="238"/>
      </rPr>
      <t>partner</t>
    </r>
    <r>
      <rPr>
        <b/>
        <strike/>
        <sz val="14"/>
        <color rgb="FFFF0000"/>
        <rFont val="Arial Narrow"/>
        <family val="2"/>
        <charset val="238"/>
      </rPr>
      <t>oma:</t>
    </r>
    <r>
      <rPr>
        <strike/>
        <sz val="14"/>
        <color rgb="FFFF0000"/>
        <rFont val="Arial Narrow"/>
        <family val="2"/>
        <charset val="238"/>
      </rPr>
      <t xml:space="preserve"> ...</t>
    </r>
  </si>
  <si>
    <r>
      <t>SPOLU hlavná aktivita projektu</t>
    </r>
    <r>
      <rPr>
        <b/>
        <sz val="12"/>
        <color rgb="FFFF0000"/>
        <rFont val="Arial Narrow"/>
        <family val="2"/>
        <charset val="238"/>
      </rPr>
      <t xml:space="preserve"> realizovaná partnerom</t>
    </r>
    <r>
      <rPr>
        <b/>
        <sz val="12"/>
        <rFont val="Arial Narrow"/>
        <family val="2"/>
        <charset val="238"/>
      </rPr>
      <t xml:space="preserve"> </t>
    </r>
    <r>
      <rPr>
        <sz val="12"/>
        <rFont val="Arial Narrow"/>
        <family val="2"/>
        <charset val="238"/>
      </rPr>
      <t xml:space="preserve"> </t>
    </r>
    <r>
      <rPr>
        <i/>
        <sz val="12"/>
        <rFont val="Arial Narrow"/>
        <family val="2"/>
        <charset val="238"/>
      </rPr>
      <t xml:space="preserve">(celkové oprávnené priame výdavky </t>
    </r>
    <r>
      <rPr>
        <i/>
        <sz val="12"/>
        <color rgb="FFFF0000"/>
        <rFont val="Arial Narrow"/>
        <family val="2"/>
        <charset val="238"/>
      </rPr>
      <t xml:space="preserve">partnera </t>
    </r>
    <r>
      <rPr>
        <i/>
        <strike/>
        <sz val="12"/>
        <color rgb="FFFF0000"/>
        <rFont val="Arial Narrow"/>
        <family val="2"/>
        <charset val="238"/>
      </rPr>
      <t>projektu</t>
    </r>
    <r>
      <rPr>
        <i/>
        <sz val="12"/>
        <rFont val="Arial Narrow"/>
        <family val="2"/>
        <charset val="238"/>
      </rPr>
      <t>)</t>
    </r>
  </si>
  <si>
    <r>
      <t xml:space="preserve">Celková cena práce, ak je </t>
    </r>
    <r>
      <rPr>
        <b/>
        <strike/>
        <sz val="11"/>
        <color rgb="FFFF0000"/>
        <rFont val="Arial Narrow"/>
        <family val="2"/>
        <charset val="238"/>
      </rPr>
      <t>žiadateľ</t>
    </r>
    <r>
      <rPr>
        <b/>
        <sz val="11"/>
        <color theme="0"/>
        <rFont val="Arial Narrow"/>
        <family val="2"/>
        <charset val="238"/>
      </rPr>
      <t xml:space="preserve">  </t>
    </r>
    <r>
      <rPr>
        <b/>
        <sz val="11"/>
        <color rgb="FFFF0000"/>
        <rFont val="Arial Narrow"/>
        <family val="2"/>
        <charset val="238"/>
      </rPr>
      <t>partner</t>
    </r>
    <r>
      <rPr>
        <b/>
        <sz val="11"/>
        <color theme="0"/>
        <rFont val="Arial Narrow"/>
        <family val="2"/>
        <charset val="238"/>
      </rPr>
      <t xml:space="preserve"> zdaniteľnou osobou
</t>
    </r>
    <r>
      <rPr>
        <b/>
        <sz val="11"/>
        <color rgb="FFFF0000"/>
        <rFont val="Arial Narrow"/>
        <family val="2"/>
        <charset val="238"/>
      </rPr>
      <t>(EUR)</t>
    </r>
  </si>
  <si>
    <r>
      <t xml:space="preserve">Celková cena práce, ak </t>
    </r>
    <r>
      <rPr>
        <b/>
        <strike/>
        <sz val="11"/>
        <color rgb="FFFF0000"/>
        <rFont val="Arial Narrow"/>
        <family val="2"/>
        <charset val="238"/>
      </rPr>
      <t>žiadateľ</t>
    </r>
    <r>
      <rPr>
        <b/>
        <sz val="11"/>
        <color rgb="FFFF0000"/>
        <rFont val="Arial Narrow"/>
        <family val="2"/>
        <charset val="238"/>
      </rPr>
      <t xml:space="preserve"> partner</t>
    </r>
    <r>
      <rPr>
        <b/>
        <sz val="11"/>
        <color theme="0"/>
        <rFont val="Arial Narrow"/>
        <family val="2"/>
        <charset val="238"/>
      </rPr>
      <t xml:space="preserve"> nie je zdaniteľnou osobou
</t>
    </r>
    <r>
      <rPr>
        <b/>
        <sz val="11"/>
        <color rgb="FFFF0000"/>
        <rFont val="Arial Narrow"/>
        <family val="2"/>
        <charset val="238"/>
      </rPr>
      <t>(EUR)</t>
    </r>
  </si>
  <si>
    <r>
      <t xml:space="preserve">Podporné aktivity </t>
    </r>
    <r>
      <rPr>
        <b/>
        <strike/>
        <sz val="14"/>
        <color rgb="FFFF0000"/>
        <rFont val="Arial Narrow"/>
        <family val="2"/>
        <charset val="238"/>
      </rPr>
      <t>projektu</t>
    </r>
    <r>
      <rPr>
        <b/>
        <sz val="14"/>
        <color rgb="FFFF0000"/>
        <rFont val="Arial Narrow"/>
        <family val="2"/>
        <charset val="238"/>
      </rPr>
      <t xml:space="preserve"> partnera</t>
    </r>
  </si>
  <si>
    <r>
      <t xml:space="preserve">Oprávnený výdavok, ak je </t>
    </r>
    <r>
      <rPr>
        <b/>
        <strike/>
        <sz val="11"/>
        <color rgb="FFFF0000"/>
        <rFont val="Arial Narrow"/>
        <family val="2"/>
        <charset val="238"/>
      </rPr>
      <t>žiadateľ</t>
    </r>
    <r>
      <rPr>
        <b/>
        <sz val="11"/>
        <color theme="0"/>
        <rFont val="Arial Narrow"/>
        <family val="2"/>
        <charset val="238"/>
      </rPr>
      <t xml:space="preserve"> </t>
    </r>
    <r>
      <rPr>
        <b/>
        <sz val="11"/>
        <color rgb="FFFF0000"/>
        <rFont val="Arial Narrow"/>
        <family val="2"/>
        <charset val="238"/>
      </rPr>
      <t>partner</t>
    </r>
    <r>
      <rPr>
        <b/>
        <sz val="11"/>
        <color theme="0"/>
        <rFont val="Arial Narrow"/>
        <family val="2"/>
        <charset val="238"/>
      </rPr>
      <t xml:space="preserve"> zdaniteľnou osobou
</t>
    </r>
    <r>
      <rPr>
        <b/>
        <sz val="11"/>
        <color rgb="FFFF0000"/>
        <rFont val="Arial Narrow"/>
        <family val="2"/>
        <charset val="238"/>
      </rPr>
      <t>(EUR)</t>
    </r>
  </si>
  <si>
    <r>
      <t xml:space="preserve">Oprávnený výdavok, ak </t>
    </r>
    <r>
      <rPr>
        <b/>
        <strike/>
        <sz val="11"/>
        <color rgb="FFFF0000"/>
        <rFont val="Arial Narrow"/>
        <family val="2"/>
        <charset val="238"/>
      </rPr>
      <t>žiadateľ</t>
    </r>
    <r>
      <rPr>
        <b/>
        <sz val="11"/>
        <color theme="0"/>
        <rFont val="Arial Narrow"/>
        <family val="2"/>
        <charset val="238"/>
      </rPr>
      <t xml:space="preserve"> </t>
    </r>
    <r>
      <rPr>
        <b/>
        <sz val="11"/>
        <color rgb="FFFF0000"/>
        <rFont val="Arial Narrow"/>
        <family val="2"/>
        <charset val="238"/>
      </rPr>
      <t>partner</t>
    </r>
    <r>
      <rPr>
        <b/>
        <sz val="11"/>
        <color theme="0"/>
        <rFont val="Arial Narrow"/>
        <family val="2"/>
        <charset val="238"/>
      </rPr>
      <t xml:space="preserve"> nie je zdaniteľnou osobou
</t>
    </r>
    <r>
      <rPr>
        <b/>
        <sz val="11"/>
        <color rgb="FFFF0000"/>
        <rFont val="Arial Narrow"/>
        <family val="2"/>
        <charset val="238"/>
      </rPr>
      <t>(EUR)</t>
    </r>
  </si>
  <si>
    <r>
      <t xml:space="preserve">S P O L U </t>
    </r>
    <r>
      <rPr>
        <i/>
        <sz val="13"/>
        <color theme="0"/>
        <rFont val="Arial Narrow"/>
        <family val="2"/>
        <charset val="238"/>
      </rPr>
      <t xml:space="preserve">(celkové oprávnené výdavky </t>
    </r>
    <r>
      <rPr>
        <i/>
        <strike/>
        <sz val="13"/>
        <color rgb="FFFF0000"/>
        <rFont val="Arial Narrow"/>
        <family val="2"/>
        <charset val="238"/>
      </rPr>
      <t>projektu</t>
    </r>
    <r>
      <rPr>
        <i/>
        <sz val="13"/>
        <color rgb="FFFF0000"/>
        <rFont val="Arial Narrow"/>
        <family val="2"/>
        <charset val="238"/>
      </rPr>
      <t>partnera</t>
    </r>
    <r>
      <rPr>
        <i/>
        <sz val="13"/>
        <color theme="0"/>
        <rFont val="Arial Narrow"/>
        <family val="2"/>
        <charset val="238"/>
      </rPr>
      <t>)</t>
    </r>
  </si>
  <si>
    <t>Iným spôsobom. Podrobný popis je uvedený v stĺpci "Vecný popis výdavku"</t>
  </si>
  <si>
    <r>
      <rPr>
        <strike/>
        <sz val="11"/>
        <color rgb="FFFF0000"/>
        <rFont val="Arial Narrow"/>
        <family val="2"/>
        <charset val="238"/>
      </rPr>
      <t>Celková v</t>
    </r>
    <r>
      <rPr>
        <sz val="11"/>
        <color rgb="FFFF0000"/>
        <rFont val="Arial Narrow"/>
        <family val="2"/>
        <charset val="238"/>
      </rPr>
      <t>V</t>
    </r>
    <r>
      <rPr>
        <sz val="11"/>
        <rFont val="Arial Narrow"/>
        <family val="2"/>
        <charset val="238"/>
      </rPr>
      <t xml:space="preserve">ýška oprávneného výdavku bez/s DPH </t>
    </r>
    <r>
      <rPr>
        <u/>
        <sz val="11"/>
        <rFont val="Arial Narrow"/>
        <family val="2"/>
        <charset val="238"/>
      </rPr>
      <t>sa vypočíta automaticky</t>
    </r>
    <r>
      <rPr>
        <sz val="11"/>
        <rFont val="Arial Narrow"/>
        <family val="2"/>
        <charset val="238"/>
      </rPr>
      <t xml:space="preserve"> (po vyplnení počtu jednotiek a jednotkovej ceny bez DPH). </t>
    </r>
    <r>
      <rPr>
        <sz val="11"/>
        <color rgb="FFFF0000"/>
        <rFont val="Arial Narrow"/>
        <family val="2"/>
        <charset val="238"/>
      </rPr>
      <t xml:space="preserve">DPH sa v stĺpci G pripočíta automaticky, ako 20 % z oprávneného výdavku bez DPH uvedeného v stĺpci F. </t>
    </r>
    <r>
      <rPr>
        <sz val="11"/>
        <rFont val="Arial Narrow"/>
        <family val="2"/>
        <charset val="238"/>
      </rPr>
      <t xml:space="preserve">
V prípade, ak nie ste platiteľ DPH, resp. nemáte v súvislosti s predmetnou aktivitou nárok na odpočet DPH, za oprávnený výdavok je považovaná výška výdavku </t>
    </r>
    <r>
      <rPr>
        <b/>
        <sz val="11"/>
        <rFont val="Arial Narrow"/>
        <family val="2"/>
        <charset val="238"/>
      </rPr>
      <t>s DPH</t>
    </r>
    <r>
      <rPr>
        <sz val="11"/>
        <rFont val="Arial Narrow"/>
        <family val="2"/>
        <charset val="238"/>
      </rPr>
      <t xml:space="preserve">. Ak máte nárok na odpočet DPH, za oprávnený výdavok je považovaná výška výdavku </t>
    </r>
    <r>
      <rPr>
        <b/>
        <sz val="11"/>
        <rFont val="Arial Narrow"/>
        <family val="2"/>
        <charset val="238"/>
      </rPr>
      <t>bez DPH</t>
    </r>
    <r>
      <rPr>
        <sz val="11"/>
        <rFont val="Arial Narrow"/>
        <family val="2"/>
        <charset val="238"/>
      </rPr>
      <t>.
V prípade výdavkov, na ktoré sa neaplikuje DPH (napr.</t>
    </r>
    <r>
      <rPr>
        <strike/>
        <sz val="11"/>
        <color rgb="FFFF0000"/>
        <rFont val="Arial Narrow"/>
        <family val="2"/>
        <charset val="238"/>
      </rPr>
      <t xml:space="preserve"> </t>
    </r>
    <r>
      <rPr>
        <i/>
        <strike/>
        <sz val="11"/>
        <color rgb="FFFF0000"/>
        <rFont val="Arial Narrow"/>
        <family val="2"/>
        <charset val="238"/>
      </rPr>
      <t>Poskytnutie dotácií, príspevkov voči tretím osobám</t>
    </r>
    <r>
      <rPr>
        <strike/>
        <sz val="11"/>
        <color rgb="FFFF0000"/>
        <rFont val="Arial Narrow"/>
        <family val="2"/>
        <charset val="238"/>
      </rPr>
      <t xml:space="preserve"> alebo </t>
    </r>
    <r>
      <rPr>
        <i/>
        <sz val="11"/>
        <rFont val="Arial Narrow"/>
        <family val="2"/>
        <charset val="238"/>
      </rPr>
      <t>Pozemky</t>
    </r>
    <r>
      <rPr>
        <sz val="11"/>
        <rFont val="Arial Narrow"/>
        <family val="2"/>
        <charset val="238"/>
      </rPr>
      <t xml:space="preserve"> (oslobodeý od dane je predaj pozemku okrem predaja stavebného pozemku), je potrebné upraviť vzorec výpočtu. Pre tieto položky platí, že hodnota v stĺpci F je rovnaká ako hodnota v stĺpci G. </t>
    </r>
    <r>
      <rPr>
        <sz val="11"/>
        <color rgb="FFFF0000"/>
        <rFont val="Arial Narrow"/>
        <family val="2"/>
        <charset val="238"/>
      </rPr>
      <t>V uvedenom prípade je žiadateľ oprávnený upraviť vzorec v stĺpci G</t>
    </r>
    <r>
      <rPr>
        <sz val="11"/>
        <rFont val="Arial Narrow"/>
        <family val="2"/>
        <charset val="238"/>
      </rPr>
      <t xml:space="preserve">.
V prípade ak bola výška výdavku určená na základe prieskumu trhu, nesmie výška oprávneného výdavku bez/s DPH presiahnuť priemernú výšku ceny určenej v prieskume trhu bez/s DPH. 
V prípade, ak </t>
    </r>
    <r>
      <rPr>
        <strike/>
        <sz val="11"/>
        <color rgb="FFFF0000"/>
        <rFont val="Arial Narrow"/>
        <family val="2"/>
        <charset val="238"/>
      </rPr>
      <t>cena</t>
    </r>
    <r>
      <rPr>
        <sz val="11"/>
        <rFont val="Arial Narrow"/>
        <family val="2"/>
        <charset val="238"/>
      </rPr>
      <t xml:space="preserve"> bola </t>
    </r>
    <r>
      <rPr>
        <sz val="11"/>
        <color rgb="FFFF0000"/>
        <rFont val="Arial Narrow"/>
        <family val="2"/>
        <charset val="238"/>
      </rPr>
      <t xml:space="preserve">výška výdavku </t>
    </r>
    <r>
      <rPr>
        <sz val="11"/>
        <rFont val="Arial Narrow"/>
        <family val="2"/>
        <charset val="238"/>
      </rPr>
      <t xml:space="preserve">stanovená na základe prieskumu trhu, v rámci ktorého boli predložené </t>
    </r>
    <r>
      <rPr>
        <sz val="11"/>
        <color rgb="FFFF0000"/>
        <rFont val="Arial Narrow"/>
        <family val="2"/>
        <charset val="238"/>
      </rPr>
      <t xml:space="preserve">cenové </t>
    </r>
    <r>
      <rPr>
        <sz val="11"/>
        <rFont val="Arial Narrow"/>
        <family val="2"/>
        <charset val="238"/>
      </rPr>
      <t xml:space="preserve">ponuky neplatiteľov DPH, je výška výdavku uvedená v stĺpci F a výška výdavku uvedená v stĺpci G </t>
    </r>
    <r>
      <rPr>
        <u/>
        <sz val="11"/>
        <rFont val="Arial Narrow"/>
        <family val="2"/>
        <charset val="238"/>
      </rPr>
      <t>totožná.</t>
    </r>
    <r>
      <rPr>
        <sz val="11"/>
        <rFont val="Arial Narrow"/>
        <family val="2"/>
        <charset val="238"/>
      </rPr>
      <t xml:space="preserve"> V uvedenom prípade je </t>
    </r>
    <r>
      <rPr>
        <strike/>
        <sz val="11"/>
        <color rgb="FFFF0000"/>
        <rFont val="Arial Narrow"/>
        <family val="2"/>
        <charset val="238"/>
      </rPr>
      <t>žiadateľ</t>
    </r>
    <r>
      <rPr>
        <sz val="11"/>
        <rFont val="Arial Narrow"/>
        <family val="2"/>
        <charset val="238"/>
      </rPr>
      <t xml:space="preserve"> </t>
    </r>
    <r>
      <rPr>
        <strike/>
        <sz val="11"/>
        <color rgb="FFFF0000"/>
        <rFont val="Arial Narrow"/>
        <family val="2"/>
        <charset val="238"/>
      </rPr>
      <t>oprávnený</t>
    </r>
    <r>
      <rPr>
        <sz val="11"/>
        <rFont val="Arial Narrow"/>
        <family val="2"/>
        <charset val="238"/>
      </rPr>
      <t xml:space="preserve"> </t>
    </r>
    <r>
      <rPr>
        <sz val="11"/>
        <color rgb="FFFF0000"/>
        <rFont val="Arial Narrow"/>
        <family val="2"/>
        <charset val="238"/>
      </rPr>
      <t>potrebné</t>
    </r>
    <r>
      <rPr>
        <sz val="11"/>
        <rFont val="Arial Narrow"/>
        <family val="2"/>
        <charset val="238"/>
      </rPr>
      <t xml:space="preserve"> upraviť vzorec v stĺpci G  </t>
    </r>
    <r>
      <rPr>
        <sz val="11"/>
        <color rgb="FFFF0000"/>
        <rFont val="Arial Narrow"/>
        <family val="2"/>
        <charset val="238"/>
      </rPr>
      <t>tak, aby hodnota v stĺpci G bola rovnaká ako hodnota v stĺpci F. Uvedená inštrukcia sa neaplikuje na prieskumy trhu, ktoré boli vyhodnotené na základe priemernej ceny.</t>
    </r>
    <r>
      <rPr>
        <sz val="11"/>
        <rFont val="Arial Narrow"/>
        <family val="2"/>
        <charset val="238"/>
      </rPr>
      <t xml:space="preserve">
</t>
    </r>
    <r>
      <rPr>
        <sz val="11"/>
        <color rgb="FFFF0000"/>
        <rFont val="Arial Narrow"/>
        <family val="2"/>
        <charset val="238"/>
      </rPr>
      <t>V prípade, ak vysúťažený dodávateľ tovaru, resp. poskytovateľ služby, nie je platiteľ DPH, žiadateľ uvedie v stĺpci F rovnakú hodnotu ako v stĺpci G.</t>
    </r>
  </si>
  <si>
    <r>
      <t>Z roletového menu vyberte príslušný spôsob stanovenia výšky výdavku. V prípade, ak ste výšku výdavku v rozpočte projektu stanovili spôsobom, ktorý nie je preddefinovaný v roletovom menu a pre určenie výšky výdavku nebolo možné použiť ani jednu z vyššie uvádzaných metód, vyberte možnosť - "</t>
    </r>
    <r>
      <rPr>
        <strike/>
        <sz val="11"/>
        <color rgb="FFFF0000"/>
        <rFont val="Arial Narrow"/>
        <family val="2"/>
        <charset val="238"/>
      </rPr>
      <t xml:space="preserve">Výška výdavku je stanovená </t>
    </r>
    <r>
      <rPr>
        <sz val="11"/>
        <rFont val="Arial Narrow"/>
        <family val="2"/>
        <charset val="238"/>
      </rPr>
      <t xml:space="preserve">iným spôsobom. Podrobný popis je uvedený v </t>
    </r>
    <r>
      <rPr>
        <strike/>
        <sz val="11"/>
        <color rgb="FFFF0000"/>
        <rFont val="Arial Narrow"/>
        <family val="2"/>
        <charset val="238"/>
      </rPr>
      <t>poli</t>
    </r>
    <r>
      <rPr>
        <sz val="11"/>
        <rFont val="Arial Narrow"/>
        <family val="2"/>
        <charset val="238"/>
      </rPr>
      <t xml:space="preserve"> </t>
    </r>
    <r>
      <rPr>
        <sz val="11"/>
        <color rgb="FFFF0000"/>
        <rFont val="Arial Narrow"/>
        <family val="2"/>
        <charset val="238"/>
      </rPr>
      <t xml:space="preserve">stĺpci </t>
    </r>
    <r>
      <rPr>
        <sz val="11"/>
        <rFont val="Arial Narrow"/>
        <family val="2"/>
        <charset val="238"/>
      </rPr>
      <t xml:space="preserve">"Vecný popis výdavku". V takom prípade je v stĺpci "Vecný popis výdavku" potrebné bližšie špecifikovať a zdôvodniť spôsob stanovenia výšky výdavku prípadne výpočet výdavku. </t>
    </r>
    <r>
      <rPr>
        <strike/>
        <sz val="11"/>
        <color rgb="FFFF0000"/>
        <rFont val="Arial Narrow"/>
        <family val="2"/>
        <charset val="238"/>
      </rPr>
      <t>V prípade výdavkov, ktorých výška je limitovaná stanoveným percentuálnym limitom (napr. výdavky na stavebný dozor), je možné výdavok nárokovať výlučne do výšky stanovenej týmto percentuálnym limitom. Zároveň platí, že výšku výdavku je potrebné prioritne určiť napr. prieskumom trhu, resp. ukončeným VO, a až následne vyčísliť výšku oprávneného výdavku za použitia stanoveného percentuálneho limitu uvedeného v Príručke k OV.</t>
    </r>
  </si>
  <si>
    <r>
      <t>V tomto stĺpci sa uvádzajú všetky doplňujúce informácie potrebné pre bližší popis výdavku z hľadiska jeho predmetu, resp. rozsahu. V prípadoch, ak:                                                                                                                                                                                                                                                                                                                                                                                                                      - výška výdavku bola stanovená napr. prieskumom trhu alebo zmluvou s úspešným uchádzačom</t>
    </r>
    <r>
      <rPr>
        <sz val="11"/>
        <color rgb="FFFF0000"/>
        <rFont val="Arial Narrow"/>
        <family val="2"/>
        <charset val="238"/>
      </rPr>
      <t xml:space="preserve"> z procesu VO/obstarávania</t>
    </r>
    <r>
      <rPr>
        <sz val="11"/>
        <rFont val="Arial Narrow"/>
        <family val="2"/>
        <charset val="238"/>
      </rPr>
      <t xml:space="preserve"> a zároveň sa na výdavok vzťahuje percentuálny limit, žiadateľ uvedie výpočet výšky výdavku za použitia príslušného percentuálneho limitu uvedeného v Príručke k OV;
- výdavok pozostáva z viacerých položiek, bližšie špecifikujte jeho položky. Uvedené je možné nahradiť odkazom na dokument/prílohu ŽoNFP, ktorý predmetné informácie obsahuje (napr. ak je opis bližšie uvedený v rámci prieskumu trhu, alebo v niektorej časti ŽoNFP a pod.);
- žiaden z preddefinovaných spôsobov uvádzaných v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tu bližšie vymedzenie oprávneného výdavku voči celku (zákazke), vrátane výpočtu výšky výdavku z celku;
- bude nadobudnutý majetok využívaný okrem realizácie projektu </t>
    </r>
    <r>
      <rPr>
        <u/>
        <sz val="11"/>
        <rFont val="Arial Narrow"/>
        <family val="2"/>
        <charset val="238"/>
      </rPr>
      <t>aj na iné aktivity/činnosti nesúvisiace s realizáciou projektu,</t>
    </r>
    <r>
      <rPr>
        <sz val="11"/>
        <rFont val="Arial Narrow"/>
        <family val="2"/>
        <charset val="238"/>
      </rPr>
      <t xml:space="preserve"> do Podrobného rozpočtu </t>
    </r>
    <r>
      <rPr>
        <sz val="11"/>
        <color rgb="FFFF0000"/>
        <rFont val="Arial Narrow"/>
        <family val="2"/>
        <charset val="238"/>
      </rPr>
      <t>projektu</t>
    </r>
    <r>
      <rPr>
        <sz val="11"/>
        <rFont val="Arial Narrow"/>
        <family val="2"/>
        <charset val="238"/>
      </rPr>
      <t xml:space="preserve"> sa zahrnie len </t>
    </r>
    <r>
      <rPr>
        <u/>
        <sz val="11"/>
        <rFont val="Arial Narrow"/>
        <family val="2"/>
        <charset val="238"/>
      </rPr>
      <t>pomerná časť výdavku</t>
    </r>
    <r>
      <rPr>
        <sz val="11"/>
        <rFont val="Arial Narrow"/>
        <family val="2"/>
        <charset val="238"/>
      </rPr>
      <t xml:space="preserve"> na obstaranie tohto majetku a </t>
    </r>
    <r>
      <rPr>
        <strike/>
        <sz val="11"/>
        <color rgb="FFFF0000"/>
        <rFont val="Arial Narrow"/>
        <family val="2"/>
        <charset val="238"/>
      </rPr>
      <t xml:space="preserve">do popis sa </t>
    </r>
    <r>
      <rPr>
        <sz val="11"/>
        <rFont val="Arial Narrow"/>
        <family val="2"/>
        <charset val="238"/>
      </rPr>
      <t xml:space="preserve">uvedie sa tu pomerná časť výdavku (v %), </t>
    </r>
    <r>
      <rPr>
        <sz val="11"/>
        <color rgb="FFFF0000"/>
        <rFont val="Arial Narrow"/>
        <family val="2"/>
        <charset val="238"/>
      </rPr>
      <t>ktorú si partner uplatňuje</t>
    </r>
    <r>
      <rPr>
        <sz val="11"/>
        <rFont val="Arial Narrow"/>
        <family val="2"/>
        <charset val="238"/>
      </rPr>
      <t>.
V prípade priamych výdavkov na zamestnancov deklarovaných na základe paušálnej sadzby (skupina výdavkov 904) uveďte počet osôb, ktoré budú v projekte vykonávať prácu súvisiacu s realizáciou hlavnej aktivity projektu, resp. riadením projektu - interné, vrátane informácie koľké z nich budú pracovať na projekte na základe pracovného pomeru založeného pracovnou zmluvou, resp. na základe dohody o práci vykonávanej mimo pracovného pomeru (§§ 223 až 228 Zákonníka práce).
V prípade nepriamych výdavkov deklarovaných na základe paušálnej sadzby (skupina výdavkov 902) uveďte jednotlivé nepriame výdavky, ktoré si uplatní v rámci projektu.
Okrem uvedeného sa v tomto stĺpci uvedie presná identifikácia dokumentu, v ktorom je uvedený bližší opis výdavku a ďalšie údaje pre vymedzenie výšky a oprávnenosti tohto výdavku (ktoré nie sú obsiahnuté v iných dokumentoch tvoriacich prílohu ŽoNFP).</t>
    </r>
  </si>
  <si>
    <r>
      <t>Zdôvodnenie potreby daného výdavku z hľadiska jeho aktuálneho vybavenia (existujúcich vlastných</t>
    </r>
    <r>
      <rPr>
        <b/>
        <sz val="11"/>
        <rFont val="Arial Narrow"/>
        <family val="2"/>
        <charset val="238"/>
      </rPr>
      <t xml:space="preserve"> </t>
    </r>
    <r>
      <rPr>
        <sz val="11"/>
        <rFont val="Arial Narrow"/>
        <family val="2"/>
        <charset val="238"/>
      </rPr>
      <t xml:space="preserve">technických kapacít) a dosiahnutia stanovených cieľov projektu. Nevyhnutnosť príslušného výdavku pre realizáciu </t>
    </r>
    <r>
      <rPr>
        <sz val="11"/>
        <color rgb="FFFF0000"/>
        <rFont val="Arial Narrow"/>
        <family val="2"/>
        <charset val="238"/>
      </rPr>
      <t>hlavnej aktivity</t>
    </r>
    <r>
      <rPr>
        <sz val="11"/>
        <rFont val="Arial Narrow"/>
        <family val="2"/>
        <charset val="238"/>
      </rPr>
      <t xml:space="preserve"> projektu je predmetom odborného hodnotenia </t>
    </r>
    <r>
      <rPr>
        <sz val="11"/>
        <color rgb="FFFF0000"/>
        <rFont val="Arial Narrow"/>
        <family val="2"/>
        <charset val="238"/>
      </rPr>
      <t>ŽoNFP.</t>
    </r>
    <r>
      <rPr>
        <sz val="11"/>
        <rFont val="Arial Narrow"/>
        <family val="2"/>
        <charset val="238"/>
      </rPr>
      <t xml:space="preserve"> Z toho dôvodu je potrebné zdôvodniť nevyhnutnosť výdavku, ako aj jednotlivých položiek výdavku (ak relevantné). V prípade, že sa zdôvodnenie nachádza v inom dokumente tvoriacom súčasť dokumentácie ŽoNFP, uveďte odkaz na tento dokument. </t>
    </r>
    <r>
      <rPr>
        <b/>
        <sz val="11"/>
        <rFont val="Arial Narrow"/>
        <family val="2"/>
        <charset val="238"/>
      </rPr>
      <t>Upozorňujeme, že výdavky, ktoré nie sú nevyhnutné na realizáciu a dosiahnutie cieľov projektu, sú neoprávnené. Neoprávnené sú aj výdavky, ktoré sú nedostatočne odôvodnené.</t>
    </r>
  </si>
  <si>
    <r>
      <t xml:space="preserve">SPOLU (celkové oprávnené výdavky </t>
    </r>
    <r>
      <rPr>
        <b/>
        <strike/>
        <sz val="11"/>
        <color rgb="FFFF0000"/>
        <rFont val="Arial Narrow"/>
        <family val="2"/>
        <charset val="238"/>
      </rPr>
      <t>projektu</t>
    </r>
    <r>
      <rPr>
        <b/>
        <sz val="11"/>
        <color rgb="FFFF0000"/>
        <rFont val="Arial Narrow"/>
        <family val="2"/>
        <charset val="238"/>
      </rPr>
      <t xml:space="preserve"> partnera</t>
    </r>
    <r>
      <rPr>
        <b/>
        <sz val="11"/>
        <rFont val="Arial Narrow"/>
        <family val="2"/>
        <charset val="238"/>
      </rPr>
      <t>)</t>
    </r>
  </si>
  <si>
    <r>
      <t>Dbajte, prosím, na súlad údajov uvedených v Podrobnom rozpočte projektu s údajmi uvedenými vo formulári ŽoNFP, ako aj v ďalších prílohách ŽoNFP. Všetky údaje v rozpočte musia byť uvedené s presnosťou na dve destinné miesta.
V prípade, ak bola výška výdavku stanovená</t>
    </r>
    <r>
      <rPr>
        <b/>
        <sz val="11"/>
        <rFont val="Arial Narrow"/>
        <family val="2"/>
        <charset val="238"/>
      </rPr>
      <t xml:space="preserve"> </t>
    </r>
    <r>
      <rPr>
        <sz val="11"/>
        <rFont val="Arial Narrow"/>
        <family val="2"/>
        <charset val="238"/>
      </rPr>
      <t>na základe</t>
    </r>
    <r>
      <rPr>
        <b/>
        <sz val="11"/>
        <rFont val="Arial Narrow"/>
        <family val="2"/>
        <charset val="238"/>
      </rPr>
      <t xml:space="preserve"> znaleckého</t>
    </r>
    <r>
      <rPr>
        <b/>
        <strike/>
        <sz val="11"/>
        <color rgb="FFFF0000"/>
        <rFont val="Arial Narrow"/>
        <family val="2"/>
        <charset val="238"/>
      </rPr>
      <t xml:space="preserve"> / odborného posudku</t>
    </r>
    <r>
      <rPr>
        <sz val="11"/>
        <rFont val="Arial Narrow"/>
        <family val="2"/>
        <charset val="238"/>
      </rPr>
      <t xml:space="preserve">, alebo </t>
    </r>
    <r>
      <rPr>
        <b/>
        <strike/>
        <sz val="11"/>
        <color rgb="FFFF0000"/>
        <rFont val="Arial Narrow"/>
        <family val="2"/>
        <charset val="238"/>
      </rPr>
      <t>kúpnej</t>
    </r>
    <r>
      <rPr>
        <b/>
        <sz val="11"/>
        <rFont val="Arial Narrow"/>
        <family val="2"/>
        <charset val="238"/>
      </rPr>
      <t xml:space="preserve"> zmluvy s úspešným uchádzačom</t>
    </r>
    <r>
      <rPr>
        <sz val="11"/>
        <rFont val="Arial Narrow"/>
        <family val="2"/>
        <charset val="238"/>
      </rPr>
      <t xml:space="preserve"> (ako výsledok vykonaného VO</t>
    </r>
    <r>
      <rPr>
        <sz val="11"/>
        <color rgb="FFFF0000"/>
        <rFont val="Arial Narrow"/>
        <family val="2"/>
        <charset val="238"/>
      </rPr>
      <t>/obstarávania</t>
    </r>
    <r>
      <rPr>
        <sz val="11"/>
        <rFont val="Arial Narrow"/>
        <family val="2"/>
        <charset val="238"/>
      </rPr>
      <t>), tieto dokumenty sa</t>
    </r>
    <r>
      <rPr>
        <strike/>
        <sz val="11"/>
        <color rgb="FFFF0000"/>
        <rFont val="Arial Narrow"/>
        <family val="2"/>
        <charset val="238"/>
      </rPr>
      <t xml:space="preserve"> ne</t>
    </r>
    <r>
      <rPr>
        <sz val="11"/>
        <rFont val="Arial Narrow"/>
        <family val="2"/>
        <charset val="238"/>
      </rPr>
      <t>predkladajú ako súčasť ŽoNFP. Kompletnú dokumentáciu z VO</t>
    </r>
    <r>
      <rPr>
        <sz val="11"/>
        <color rgb="FFFF0000"/>
        <rFont val="Arial Narrow"/>
        <family val="2"/>
        <charset val="238"/>
      </rPr>
      <t>/obstarávania</t>
    </r>
    <r>
      <rPr>
        <sz val="11"/>
        <rFont val="Arial Narrow"/>
        <family val="2"/>
        <charset val="238"/>
      </rPr>
      <t xml:space="preserve"> ste však povinný uchávavať a v prípade požiadavky poskytovateľa </t>
    </r>
    <r>
      <rPr>
        <sz val="11"/>
        <color rgb="FFFF0000"/>
        <rFont val="Arial Narrow"/>
        <family val="2"/>
        <charset val="238"/>
      </rPr>
      <t>kedykoľvek v priebehu schvaľovacieho procesu alebo implementácie projektu (najneskôr v rámci príslušnej žiadosti o platbu)</t>
    </r>
    <r>
      <rPr>
        <sz val="11"/>
        <rFont val="Arial Narrow"/>
        <family val="2"/>
        <charset val="238"/>
      </rPr>
      <t xml:space="preserve"> predložiť relevantnú dokumentáciu, na základe ktorej bola stanovená výška príslušného výdavku. V prípade, ak sa preukáže, že v rozpočte projektu je uvedená suma, ktorá </t>
    </r>
    <r>
      <rPr>
        <u/>
        <sz val="11"/>
        <rFont val="Arial Narrow"/>
        <family val="2"/>
        <charset val="238"/>
      </rPr>
      <t>nie je</t>
    </r>
    <r>
      <rPr>
        <sz val="11"/>
        <rFont val="Arial Narrow"/>
        <family val="2"/>
        <charset val="238"/>
      </rPr>
      <t xml:space="preserve"> podložená príslušným dokumentom/dokumentáciou v závislosti od spôsobu určenia výšky výdavku, </t>
    </r>
    <r>
      <rPr>
        <strike/>
        <sz val="11"/>
        <color rgb="FFFF0000"/>
        <rFont val="Arial Narrow"/>
        <family val="2"/>
        <charset val="238"/>
      </rPr>
      <t>RO</t>
    </r>
    <r>
      <rPr>
        <sz val="11"/>
        <rFont val="Arial Narrow"/>
        <family val="2"/>
        <charset val="238"/>
      </rPr>
      <t xml:space="preserve"> </t>
    </r>
    <r>
      <rPr>
        <sz val="11"/>
        <color rgb="FFFF0000"/>
        <rFont val="Arial Narrow"/>
        <family val="2"/>
        <charset val="238"/>
      </rPr>
      <t>poskytovateľ</t>
    </r>
    <r>
      <rPr>
        <sz val="11"/>
        <rFont val="Arial Narrow"/>
        <family val="2"/>
        <charset val="238"/>
      </rPr>
      <t xml:space="preserve"> je v závislosti od identifikovaných nedostatkov oprávnený znížiť výšku príslušných výdavkov, uznať výdavok v plnej výške ako neoprávnený alebo vyvodiť iné právne následky v konaní o žiadosti o NFP, resp. v súlade s podmienkami upravenými v Zmluve o  NFP. Uvedené nemá vplyv na postup SO pri identifikácii nedostatkov vo VO/</t>
    </r>
    <r>
      <rPr>
        <sz val="11"/>
        <color rgb="FFFF0000"/>
        <rFont val="Arial Narrow"/>
        <family val="2"/>
        <charset val="238"/>
      </rPr>
      <t>obstarávaní</t>
    </r>
    <r>
      <rPr>
        <sz val="11"/>
        <rFont val="Arial Narrow"/>
        <family val="2"/>
        <charset val="238"/>
      </rPr>
      <t>, ktorého výsledkom bola zmluva s úspešným uchádzačom, a na základe ktorej bola stanovená výška príslušného výdavku v rozpočte. 
RO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</si>
</sst>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43" formatCode="_-* #,##0.00\ _€_-;\-* #,##0.00\ _€_-;_-* &quot;-&quot;??\ _€_-;_-@_-"/>
    <numFmt numFmtId="164" formatCode="#,##0.00\ [$€-1]"/>
  </numFmts>
  <fonts count="75" x14ac:knownFonts="1">
    <font>
      <sz val="11"/>
      <color theme="1"/>
      <name val="Calibri"/>
      <family val="2"/>
      <charset val="238"/>
      <scheme val="minor"/>
    </font>
    <font>
      <b/>
      <sz val="16"/>
      <color theme="1"/>
      <name val="Arial Narrow"/>
      <family val="2"/>
      <charset val="238"/>
    </font>
    <font>
      <sz val="10"/>
      <color theme="1"/>
      <name val="Arial Narrow"/>
      <family val="2"/>
      <charset val="238"/>
    </font>
    <font>
      <sz val="11"/>
      <color theme="1"/>
      <name val="Arial Narrow"/>
      <family val="2"/>
      <charset val="238"/>
    </font>
    <font>
      <b/>
      <sz val="11"/>
      <color theme="0"/>
      <name val="Arial Narrow"/>
      <family val="2"/>
      <charset val="238"/>
    </font>
    <font>
      <b/>
      <sz val="11"/>
      <color theme="1"/>
      <name val="Arial Narrow"/>
      <family val="2"/>
      <charset val="238"/>
    </font>
    <font>
      <b/>
      <sz val="11"/>
      <name val="Arial Narrow"/>
      <family val="2"/>
      <charset val="238"/>
    </font>
    <font>
      <i/>
      <sz val="11"/>
      <color theme="1"/>
      <name val="Arial Narrow"/>
      <family val="2"/>
      <charset val="238"/>
    </font>
    <font>
      <sz val="11"/>
      <name val="Arial Narrow"/>
      <family val="2"/>
      <charset val="238"/>
    </font>
    <font>
      <b/>
      <sz val="13"/>
      <color theme="0"/>
      <name val="Arial Narrow"/>
      <family val="2"/>
      <charset val="238"/>
    </font>
    <font>
      <b/>
      <sz val="14"/>
      <name val="Arial Narrow"/>
      <family val="2"/>
      <charset val="238"/>
    </font>
    <font>
      <b/>
      <sz val="12"/>
      <name val="Arial Narrow"/>
      <family val="2"/>
      <charset val="238"/>
    </font>
    <font>
      <i/>
      <sz val="12"/>
      <name val="Arial Narrow"/>
      <family val="2"/>
      <charset val="238"/>
    </font>
    <font>
      <i/>
      <sz val="10"/>
      <name val="Arial Narrow"/>
      <family val="2"/>
      <charset val="238"/>
    </font>
    <font>
      <sz val="12"/>
      <name val="Arial Narrow"/>
      <family val="2"/>
      <charset val="238"/>
    </font>
    <font>
      <b/>
      <sz val="12"/>
      <color theme="0"/>
      <name val="Arial Narrow"/>
      <family val="2"/>
      <charset val="238"/>
    </font>
    <font>
      <sz val="10"/>
      <name val="Arial Narrow"/>
      <family val="2"/>
      <charset val="238"/>
    </font>
    <font>
      <u/>
      <sz val="11"/>
      <name val="Arial Narrow"/>
      <family val="2"/>
      <charset val="238"/>
    </font>
    <font>
      <i/>
      <sz val="13"/>
      <color theme="0"/>
      <name val="Arial Narrow"/>
      <family val="2"/>
      <charset val="238"/>
    </font>
    <font>
      <sz val="11"/>
      <color theme="1"/>
      <name val="Calibri"/>
      <family val="2"/>
      <charset val="238"/>
      <scheme val="minor"/>
    </font>
    <font>
      <i/>
      <sz val="10"/>
      <name val="Arial"/>
      <family val="2"/>
      <charset val="238"/>
    </font>
    <font>
      <b/>
      <sz val="16"/>
      <color rgb="FF000000"/>
      <name val="Arial"/>
      <family val="2"/>
      <charset val="238"/>
    </font>
    <font>
      <b/>
      <sz val="20"/>
      <color rgb="FF000000"/>
      <name val="Arial"/>
      <family val="2"/>
      <charset val="238"/>
    </font>
    <font>
      <b/>
      <i/>
      <sz val="12"/>
      <color theme="0"/>
      <name val="Arial"/>
      <family val="2"/>
      <charset val="238"/>
    </font>
    <font>
      <sz val="11"/>
      <color theme="1"/>
      <name val="Arial"/>
      <family val="2"/>
      <charset val="238"/>
    </font>
    <font>
      <sz val="12"/>
      <color theme="1"/>
      <name val="Arial"/>
      <family val="2"/>
      <charset val="238"/>
    </font>
    <font>
      <i/>
      <sz val="12"/>
      <color theme="1"/>
      <name val="Arial"/>
      <family val="2"/>
      <charset val="238"/>
    </font>
    <font>
      <sz val="12"/>
      <color rgb="FFFF0000"/>
      <name val="Arial"/>
      <family val="2"/>
      <charset val="238"/>
    </font>
    <font>
      <b/>
      <sz val="11"/>
      <color theme="0"/>
      <name val="Arial"/>
      <family val="2"/>
      <charset val="238"/>
    </font>
    <font>
      <b/>
      <i/>
      <sz val="11"/>
      <color theme="1"/>
      <name val="Arial"/>
      <family val="2"/>
      <charset val="238"/>
    </font>
    <font>
      <b/>
      <sz val="11"/>
      <color theme="1"/>
      <name val="Arial"/>
      <family val="2"/>
      <charset val="238"/>
    </font>
    <font>
      <b/>
      <u/>
      <sz val="16"/>
      <color theme="1"/>
      <name val="Arial Narrow"/>
      <family val="2"/>
      <charset val="238"/>
    </font>
    <font>
      <i/>
      <sz val="11"/>
      <color theme="1"/>
      <name val="Arial"/>
      <family val="2"/>
      <charset val="238"/>
    </font>
    <font>
      <b/>
      <sz val="14"/>
      <color theme="0"/>
      <name val="Arial"/>
      <family val="2"/>
      <charset val="238"/>
    </font>
    <font>
      <sz val="12"/>
      <name val="Arial"/>
      <family val="2"/>
      <charset val="238"/>
    </font>
    <font>
      <b/>
      <sz val="12"/>
      <name val="Arial"/>
      <family val="2"/>
      <charset val="238"/>
    </font>
    <font>
      <b/>
      <sz val="12"/>
      <color theme="1"/>
      <name val="Arial"/>
      <family val="2"/>
      <charset val="238"/>
    </font>
    <font>
      <sz val="12"/>
      <color theme="1"/>
      <name val="Calibri"/>
      <family val="2"/>
      <charset val="238"/>
      <scheme val="minor"/>
    </font>
    <font>
      <sz val="9"/>
      <color indexed="81"/>
      <name val="Tahoma"/>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b/>
      <sz val="12"/>
      <color theme="1"/>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b/>
      <strike/>
      <sz val="11"/>
      <color rgb="FFFF0000"/>
      <name val="Arial Narrow"/>
      <family val="2"/>
      <charset val="238"/>
    </font>
    <font>
      <strike/>
      <sz val="11"/>
      <color rgb="FFFF0000"/>
      <name val="Arial Narrow"/>
      <family val="2"/>
      <charset val="238"/>
    </font>
    <font>
      <b/>
      <sz val="9"/>
      <color indexed="81"/>
      <name val="Segoe UI"/>
      <family val="2"/>
      <charset val="238"/>
    </font>
    <font>
      <sz val="9"/>
      <color indexed="81"/>
      <name val="Segoe UI"/>
      <family val="2"/>
      <charset val="238"/>
    </font>
    <font>
      <sz val="11"/>
      <color theme="0"/>
      <name val="Arial Narrow"/>
      <family val="2"/>
      <charset val="238"/>
    </font>
    <font>
      <i/>
      <sz val="11"/>
      <name val="Arial Narrow"/>
      <family val="2"/>
      <charset val="238"/>
    </font>
    <font>
      <sz val="11"/>
      <color rgb="FFFF0000"/>
      <name val="Arial Narrow"/>
      <family val="2"/>
      <charset val="238"/>
    </font>
    <font>
      <sz val="12"/>
      <color rgb="FFFF0000"/>
      <name val="Arial Narrow"/>
      <family val="2"/>
      <charset val="238"/>
    </font>
    <font>
      <b/>
      <sz val="12"/>
      <color rgb="FFFF0000"/>
      <name val="Arial Narrow"/>
      <family val="2"/>
      <charset val="238"/>
    </font>
    <font>
      <i/>
      <strike/>
      <sz val="11"/>
      <color rgb="FFFF0000"/>
      <name val="Arial Narrow"/>
      <family val="2"/>
      <charset val="238"/>
    </font>
    <font>
      <sz val="11"/>
      <color theme="0" tint="-0.34998626667073579"/>
      <name val="Arial Narrow"/>
      <family val="2"/>
      <charset val="238"/>
    </font>
    <font>
      <sz val="12"/>
      <color theme="0"/>
      <name val="Arial Narrow"/>
      <family val="2"/>
      <charset val="238"/>
    </font>
    <font>
      <sz val="11"/>
      <color theme="0" tint="-0.34998626667073579"/>
      <name val="Calibri"/>
      <family val="2"/>
      <charset val="238"/>
      <scheme val="minor"/>
    </font>
    <font>
      <b/>
      <sz val="11"/>
      <color rgb="FFFF0000"/>
      <name val="Arial Narrow"/>
      <family val="2"/>
      <charset val="238"/>
    </font>
    <font>
      <sz val="9"/>
      <color theme="1"/>
      <name val="Arial Narrow"/>
      <family val="2"/>
      <charset val="238"/>
    </font>
    <font>
      <b/>
      <sz val="9"/>
      <color indexed="81"/>
      <name val="Tahoma"/>
      <family val="2"/>
      <charset val="238"/>
    </font>
    <font>
      <b/>
      <sz val="16"/>
      <color rgb="FFFF0000"/>
      <name val="Arial Narrow"/>
      <family val="2"/>
      <charset val="238"/>
    </font>
    <font>
      <sz val="16"/>
      <color rgb="FFFF0000"/>
      <name val="Arial Narrow"/>
      <family val="2"/>
      <charset val="238"/>
    </font>
    <font>
      <i/>
      <strike/>
      <sz val="12"/>
      <color rgb="FFFF0000"/>
      <name val="Arial Narrow"/>
      <family val="2"/>
      <charset val="238"/>
    </font>
    <font>
      <b/>
      <strike/>
      <sz val="14"/>
      <color rgb="FFFF0000"/>
      <name val="Arial Narrow"/>
      <family val="2"/>
      <charset val="238"/>
    </font>
    <font>
      <strike/>
      <sz val="14"/>
      <color rgb="FFFF0000"/>
      <name val="Arial Narrow"/>
      <family val="2"/>
      <charset val="238"/>
    </font>
    <font>
      <b/>
      <sz val="14"/>
      <color rgb="FFFF0000"/>
      <name val="Arial Narrow"/>
      <family val="2"/>
      <charset val="238"/>
    </font>
    <font>
      <i/>
      <sz val="12"/>
      <color rgb="FFFF0000"/>
      <name val="Arial Narrow"/>
      <family val="2"/>
      <charset val="238"/>
    </font>
    <font>
      <b/>
      <strike/>
      <sz val="12"/>
      <color rgb="FFFF0000"/>
      <name val="Arial Narrow"/>
      <family val="2"/>
      <charset val="238"/>
    </font>
    <font>
      <i/>
      <sz val="13"/>
      <color rgb="FFFF0000"/>
      <name val="Arial Narrow"/>
      <family val="2"/>
      <charset val="238"/>
    </font>
    <font>
      <i/>
      <strike/>
      <sz val="13"/>
      <color rgb="FFFF0000"/>
      <name val="Arial Narrow"/>
      <family val="2"/>
      <charset val="238"/>
    </font>
    <font>
      <strike/>
      <sz val="11"/>
      <color theme="0"/>
      <name val="Arial Narrow"/>
      <family val="2"/>
      <charset val="238"/>
    </font>
  </fonts>
  <fills count="1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00B050"/>
        <bgColor indexed="64"/>
      </patternFill>
    </fill>
    <fill>
      <patternFill patternType="solid">
        <fgColor theme="3"/>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rgb="FF92D050"/>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149967955565050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s>
  <cellStyleXfs count="2">
    <xf numFmtId="0" fontId="0" fillId="0" borderId="0"/>
    <xf numFmtId="43" fontId="19" fillId="0" borderId="0" applyFont="0" applyFill="0" applyBorder="0" applyAlignment="0" applyProtection="0"/>
  </cellStyleXfs>
  <cellXfs count="297">
    <xf numFmtId="0" fontId="0" fillId="0" borderId="0" xfId="0"/>
    <xf numFmtId="0" fontId="3" fillId="0" borderId="0" xfId="0" applyFont="1" applyProtection="1"/>
    <xf numFmtId="0" fontId="3" fillId="0" borderId="0" xfId="0" applyFont="1" applyProtection="1">
      <protection locked="0"/>
    </xf>
    <xf numFmtId="0" fontId="3" fillId="0" borderId="0" xfId="0" applyFont="1" applyAlignment="1" applyProtection="1">
      <alignment horizontal="center"/>
    </xf>
    <xf numFmtId="0" fontId="3" fillId="0" borderId="0" xfId="0" applyFont="1" applyAlignment="1" applyProtection="1">
      <alignment horizontal="center" vertical="center"/>
    </xf>
    <xf numFmtId="0" fontId="2" fillId="0" borderId="0" xfId="0" applyFont="1" applyAlignment="1" applyProtection="1">
      <alignment horizontal="right"/>
    </xf>
    <xf numFmtId="0" fontId="1" fillId="0" borderId="0" xfId="0" applyFont="1" applyAlignment="1" applyProtection="1">
      <alignment horizontal="left"/>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3" fillId="2" borderId="0" xfId="0" applyFont="1" applyFill="1" applyProtection="1">
      <protection locked="0"/>
    </xf>
    <xf numFmtId="0" fontId="3" fillId="0" borderId="0" xfId="0" applyFont="1" applyAlignment="1" applyProtection="1">
      <alignment vertical="center"/>
      <protection locked="0"/>
    </xf>
    <xf numFmtId="164" fontId="8" fillId="0" borderId="0" xfId="0" applyNumberFormat="1" applyFont="1" applyFill="1" applyBorder="1" applyAlignment="1" applyProtection="1">
      <alignment horizontal="center" wrapText="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3" fillId="0" borderId="0" xfId="0" applyFont="1" applyBorder="1" applyProtection="1"/>
    <xf numFmtId="0" fontId="3" fillId="0" borderId="0" xfId="0" applyFont="1" applyFill="1" applyProtection="1">
      <protection locked="0"/>
    </xf>
    <xf numFmtId="4" fontId="8" fillId="0" borderId="1" xfId="0" applyNumberFormat="1" applyFont="1" applyBorder="1" applyAlignment="1" applyProtection="1">
      <alignment horizontal="right" vertical="center" wrapText="1"/>
      <protection locked="0"/>
    </xf>
    <xf numFmtId="0" fontId="7"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3" fillId="0" borderId="0" xfId="0" applyFont="1" applyFill="1" applyBorder="1" applyAlignment="1" applyProtection="1">
      <alignment horizontal="center" vertical="center"/>
      <protection locked="0"/>
    </xf>
    <xf numFmtId="0" fontId="3" fillId="0" borderId="0" xfId="0" applyFont="1" applyBorder="1" applyProtection="1">
      <protection locked="0"/>
    </xf>
    <xf numFmtId="0" fontId="3" fillId="0" borderId="0" xfId="0" applyFont="1" applyBorder="1" applyAlignment="1" applyProtection="1">
      <alignment horizontal="center" vertical="center"/>
      <protection locked="0"/>
    </xf>
    <xf numFmtId="0" fontId="16" fillId="0" borderId="1" xfId="0" applyFont="1" applyBorder="1" applyAlignment="1" applyProtection="1">
      <alignment horizontal="justify" wrapText="1"/>
      <protection locked="0"/>
    </xf>
    <xf numFmtId="0" fontId="5" fillId="0" borderId="1" xfId="0" applyFont="1" applyFill="1" applyBorder="1" applyAlignment="1" applyProtection="1">
      <alignment vertical="center" wrapText="1"/>
    </xf>
    <xf numFmtId="0" fontId="10" fillId="8" borderId="0" xfId="0" applyFont="1" applyFill="1" applyBorder="1" applyAlignment="1" applyProtection="1">
      <alignment vertical="center"/>
    </xf>
    <xf numFmtId="0" fontId="15" fillId="5" borderId="1" xfId="0" applyFont="1" applyFill="1" applyBorder="1" applyAlignment="1" applyProtection="1">
      <alignment horizontal="left" vertical="center"/>
    </xf>
    <xf numFmtId="0" fontId="6" fillId="0" borderId="1" xfId="0" applyFont="1" applyFill="1" applyBorder="1" applyAlignment="1" applyProtection="1">
      <alignment horizontal="left" vertical="center" wrapText="1"/>
    </xf>
    <xf numFmtId="4" fontId="8" fillId="0" borderId="1" xfId="0" applyNumberFormat="1" applyFont="1" applyBorder="1" applyAlignment="1" applyProtection="1">
      <alignment horizontal="center" vertical="center" wrapText="1"/>
      <protection locked="0"/>
    </xf>
    <xf numFmtId="0" fontId="8" fillId="0" borderId="0" xfId="0" applyNumberFormat="1" applyFont="1" applyBorder="1" applyAlignment="1" applyProtection="1">
      <alignment wrapText="1" shrinkToFit="1"/>
      <protection locked="0"/>
    </xf>
    <xf numFmtId="0" fontId="16" fillId="0" borderId="0" xfId="0" applyFont="1" applyBorder="1" applyAlignment="1" applyProtection="1">
      <alignment horizontal="justify" wrapText="1"/>
      <protection locked="0"/>
    </xf>
    <xf numFmtId="0" fontId="3" fillId="0" borderId="0" xfId="0" applyFont="1" applyBorder="1" applyAlignment="1" applyProtection="1">
      <alignment horizontal="left" vertical="center" wrapText="1"/>
      <protection locked="0"/>
    </xf>
    <xf numFmtId="4" fontId="8" fillId="3" borderId="1" xfId="0" applyNumberFormat="1" applyFont="1" applyFill="1" applyBorder="1" applyAlignment="1" applyProtection="1">
      <alignment horizontal="right" vertical="center" wrapText="1"/>
      <protection locked="0"/>
    </xf>
    <xf numFmtId="0" fontId="8" fillId="3" borderId="1" xfId="0" applyNumberFormat="1" applyFont="1" applyFill="1" applyBorder="1" applyAlignment="1" applyProtection="1">
      <alignment horizontal="left" vertical="top" wrapText="1"/>
      <protection locked="0"/>
    </xf>
    <xf numFmtId="0" fontId="8"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left" vertical="center" wrapText="1"/>
      <protection locked="0"/>
    </xf>
    <xf numFmtId="0" fontId="8" fillId="0" borderId="0" xfId="0" applyNumberFormat="1" applyFont="1" applyFill="1" applyBorder="1" applyAlignment="1" applyProtection="1">
      <alignment wrapText="1" shrinkToFit="1"/>
      <protection locked="0"/>
    </xf>
    <xf numFmtId="0" fontId="16" fillId="0" borderId="0" xfId="0" applyFont="1" applyFill="1" applyBorder="1" applyAlignment="1" applyProtection="1">
      <alignment horizontal="justify" wrapText="1"/>
      <protection locked="0"/>
    </xf>
    <xf numFmtId="0" fontId="7" fillId="0" borderId="11" xfId="0" applyFont="1" applyFill="1" applyBorder="1" applyAlignment="1" applyProtection="1">
      <alignment vertical="center" wrapText="1"/>
      <protection locked="0"/>
    </xf>
    <xf numFmtId="4" fontId="8" fillId="0" borderId="11" xfId="0" applyNumberFormat="1" applyFont="1" applyBorder="1" applyAlignment="1" applyProtection="1">
      <alignment horizontal="center" vertical="center" wrapText="1"/>
      <protection locked="0"/>
    </xf>
    <xf numFmtId="4" fontId="8" fillId="0" borderId="11" xfId="0" applyNumberFormat="1" applyFont="1" applyBorder="1" applyAlignment="1" applyProtection="1">
      <alignment horizontal="right" vertical="center" wrapText="1"/>
      <protection locked="0"/>
    </xf>
    <xf numFmtId="4" fontId="8" fillId="3" borderId="11" xfId="0" applyNumberFormat="1" applyFont="1" applyFill="1" applyBorder="1" applyAlignment="1" applyProtection="1">
      <alignment horizontal="right" vertical="center" wrapText="1"/>
      <protection locked="0"/>
    </xf>
    <xf numFmtId="4" fontId="6" fillId="0" borderId="6" xfId="0" applyNumberFormat="1" applyFont="1" applyFill="1" applyBorder="1" applyAlignment="1" applyProtection="1">
      <alignment horizontal="right" vertical="center" wrapText="1"/>
      <protection locked="0"/>
    </xf>
    <xf numFmtId="4" fontId="6" fillId="6" borderId="9" xfId="0" applyNumberFormat="1" applyFont="1" applyFill="1" applyBorder="1" applyAlignment="1" applyProtection="1">
      <alignment horizontal="right" vertical="center" wrapText="1"/>
      <protection locked="0"/>
    </xf>
    <xf numFmtId="0" fontId="3" fillId="3" borderId="11" xfId="0" applyFont="1" applyFill="1" applyBorder="1" applyAlignment="1">
      <alignment horizontal="left" vertical="center" wrapText="1"/>
    </xf>
    <xf numFmtId="0" fontId="8" fillId="3" borderId="11" xfId="0" applyFont="1" applyFill="1" applyBorder="1" applyAlignment="1" applyProtection="1">
      <alignment horizontal="left" vertical="center" wrapText="1"/>
    </xf>
    <xf numFmtId="0" fontId="8" fillId="3" borderId="11" xfId="0" applyFont="1" applyFill="1" applyBorder="1" applyAlignment="1" applyProtection="1">
      <alignment horizontal="center" vertical="center" wrapText="1"/>
    </xf>
    <xf numFmtId="0" fontId="4" fillId="5" borderId="1" xfId="0" applyFont="1" applyFill="1" applyBorder="1" applyAlignment="1" applyProtection="1">
      <alignment horizontal="center" vertical="center" wrapText="1"/>
    </xf>
    <xf numFmtId="0" fontId="8" fillId="0" borderId="1" xfId="0" applyNumberFormat="1" applyFont="1" applyBorder="1" applyAlignment="1" applyProtection="1">
      <alignment wrapText="1" shrinkToFit="1"/>
      <protection locked="0"/>
    </xf>
    <xf numFmtId="0" fontId="3" fillId="0" borderId="1" xfId="0" applyFont="1" applyBorder="1" applyAlignment="1" applyProtection="1">
      <alignment horizontal="left" vertical="center" wrapText="1"/>
      <protection locked="0"/>
    </xf>
    <xf numFmtId="4" fontId="8" fillId="0" borderId="0"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vertical="center" wrapText="1"/>
    </xf>
    <xf numFmtId="4" fontId="15" fillId="7" borderId="9" xfId="0" applyNumberFormat="1" applyFont="1" applyFill="1" applyBorder="1" applyAlignment="1" applyProtection="1">
      <alignment horizontal="right" vertical="center" wrapText="1"/>
      <protection locked="0"/>
    </xf>
    <xf numFmtId="0" fontId="8" fillId="0" borderId="0" xfId="0" applyFont="1" applyFill="1" applyBorder="1" applyAlignment="1" applyProtection="1">
      <alignment horizontal="center" vertical="center" wrapText="1"/>
      <protection locked="0"/>
    </xf>
    <xf numFmtId="4" fontId="6" fillId="3" borderId="7" xfId="0" applyNumberFormat="1" applyFont="1" applyFill="1" applyBorder="1" applyAlignment="1" applyProtection="1">
      <alignment horizontal="right" vertical="center" wrapText="1"/>
      <protection locked="0"/>
    </xf>
    <xf numFmtId="0" fontId="6" fillId="0" borderId="1" xfId="0" applyFont="1" applyFill="1" applyBorder="1" applyAlignment="1" applyProtection="1">
      <alignment vertical="center" wrapText="1"/>
    </xf>
    <xf numFmtId="0" fontId="8" fillId="0" borderId="0" xfId="0" applyFont="1" applyFill="1" applyBorder="1" applyAlignment="1" applyProtection="1">
      <alignment horizontal="center" vertical="center" wrapText="1"/>
      <protection locked="0"/>
    </xf>
    <xf numFmtId="0" fontId="10" fillId="8" borderId="0" xfId="0" applyFont="1" applyFill="1" applyBorder="1" applyAlignment="1" applyProtection="1">
      <alignment horizontal="left" vertical="center"/>
    </xf>
    <xf numFmtId="0" fontId="4" fillId="5" borderId="1" xfId="0" applyFont="1" applyFill="1" applyBorder="1" applyAlignment="1" applyProtection="1">
      <alignment horizontal="center" vertical="center" wrapText="1"/>
    </xf>
    <xf numFmtId="0" fontId="0" fillId="0" borderId="0" xfId="0" applyProtection="1"/>
    <xf numFmtId="0" fontId="0" fillId="0" borderId="0" xfId="0" applyProtection="1">
      <protection locked="0"/>
    </xf>
    <xf numFmtId="0" fontId="21" fillId="0" borderId="0" xfId="0" applyFont="1" applyAlignment="1" applyProtection="1">
      <protection locked="0"/>
    </xf>
    <xf numFmtId="0" fontId="22" fillId="0" borderId="0" xfId="0" applyFont="1" applyAlignment="1" applyProtection="1">
      <protection locked="0"/>
    </xf>
    <xf numFmtId="0" fontId="21" fillId="0" borderId="0" xfId="0" applyFont="1" applyAlignment="1" applyProtection="1">
      <alignment horizontal="left"/>
    </xf>
    <xf numFmtId="0" fontId="23" fillId="9" borderId="1" xfId="0" applyFont="1" applyFill="1" applyBorder="1" applyAlignment="1" applyProtection="1"/>
    <xf numFmtId="0" fontId="24" fillId="0" borderId="0" xfId="0" applyFont="1" applyAlignment="1" applyProtection="1">
      <alignment vertical="top" wrapText="1"/>
      <protection locked="0"/>
    </xf>
    <xf numFmtId="0" fontId="28" fillId="10" borderId="13" xfId="0" applyFont="1" applyFill="1" applyBorder="1" applyAlignment="1">
      <alignment horizontal="center" vertical="center" wrapText="1"/>
    </xf>
    <xf numFmtId="0" fontId="28" fillId="10" borderId="14" xfId="0" applyFont="1" applyFill="1" applyBorder="1" applyAlignment="1">
      <alignment horizontal="center" vertical="center" wrapText="1"/>
    </xf>
    <xf numFmtId="0" fontId="24" fillId="0" borderId="0" xfId="0" applyFont="1" applyAlignment="1" applyProtection="1">
      <alignment horizontal="justify" vertical="top" wrapText="1"/>
      <protection locked="0"/>
    </xf>
    <xf numFmtId="0" fontId="24" fillId="12" borderId="17" xfId="0" applyFont="1" applyFill="1" applyBorder="1" applyAlignment="1">
      <alignment horizontal="center" vertical="center" wrapText="1"/>
    </xf>
    <xf numFmtId="0" fontId="24" fillId="12" borderId="1" xfId="0" applyFont="1" applyFill="1" applyBorder="1" applyAlignment="1">
      <alignment horizontal="center" vertical="center" wrapText="1"/>
    </xf>
    <xf numFmtId="0" fontId="24" fillId="12" borderId="7" xfId="0" applyFont="1" applyFill="1" applyBorder="1" applyAlignment="1">
      <alignment horizontal="center" vertical="center" wrapText="1"/>
    </xf>
    <xf numFmtId="0" fontId="24" fillId="0" borderId="0" xfId="0" applyFont="1" applyAlignment="1" applyProtection="1">
      <alignment horizontal="justify" vertical="top" wrapText="1"/>
    </xf>
    <xf numFmtId="4" fontId="24" fillId="0" borderId="0" xfId="0" applyNumberFormat="1" applyFont="1" applyAlignment="1" applyProtection="1">
      <alignment vertical="top" wrapText="1"/>
      <protection locked="0"/>
    </xf>
    <xf numFmtId="0" fontId="24" fillId="0" borderId="0" xfId="0" applyFont="1" applyProtection="1"/>
    <xf numFmtId="0" fontId="0" fillId="0" borderId="0" xfId="0" applyBorder="1" applyProtection="1">
      <protection locked="0"/>
    </xf>
    <xf numFmtId="0" fontId="0" fillId="0" borderId="0" xfId="0" applyFill="1" applyBorder="1" applyAlignment="1" applyProtection="1">
      <alignment horizontal="center"/>
      <protection locked="0"/>
    </xf>
    <xf numFmtId="0" fontId="0" fillId="0" borderId="0" xfId="0" applyBorder="1" applyAlignment="1" applyProtection="1">
      <alignment horizontal="center"/>
      <protection locked="0"/>
    </xf>
    <xf numFmtId="0" fontId="25" fillId="0" borderId="0" xfId="0" applyFont="1" applyAlignment="1" applyProtection="1">
      <protection locked="0"/>
    </xf>
    <xf numFmtId="0" fontId="37" fillId="0" borderId="0" xfId="0" applyFont="1" applyProtection="1">
      <protection locked="0"/>
    </xf>
    <xf numFmtId="0" fontId="3" fillId="0" borderId="0" xfId="0" applyFont="1" applyAlignment="1" applyProtection="1">
      <alignment horizontal="right"/>
      <protection locked="0"/>
    </xf>
    <xf numFmtId="0" fontId="5" fillId="0" borderId="0" xfId="0" applyFont="1" applyFill="1" applyBorder="1" applyAlignment="1" applyProtection="1">
      <alignment horizontal="left"/>
      <protection locked="0"/>
    </xf>
    <xf numFmtId="0" fontId="3" fillId="0" borderId="0" xfId="0" applyFont="1" applyFill="1" applyBorder="1" applyAlignment="1" applyProtection="1">
      <alignment horizontal="center"/>
      <protection locked="0"/>
    </xf>
    <xf numFmtId="0" fontId="40" fillId="0" borderId="0" xfId="0" applyFont="1" applyProtection="1">
      <protection locked="0"/>
    </xf>
    <xf numFmtId="0" fontId="42" fillId="0" borderId="0" xfId="0" applyFont="1"/>
    <xf numFmtId="0" fontId="3" fillId="0" borderId="0" xfId="0" applyFont="1"/>
    <xf numFmtId="0" fontId="3" fillId="0" borderId="0" xfId="0" applyFont="1" applyAlignment="1">
      <alignment horizontal="center"/>
    </xf>
    <xf numFmtId="0" fontId="3" fillId="0" borderId="0" xfId="0" applyFont="1" applyAlignment="1">
      <alignment wrapText="1"/>
    </xf>
    <xf numFmtId="0" fontId="41" fillId="0" borderId="0" xfId="0" applyFont="1" applyAlignment="1">
      <alignment horizontal="center"/>
    </xf>
    <xf numFmtId="0" fontId="46" fillId="0" borderId="1" xfId="0" applyFont="1" applyBorder="1" applyAlignment="1">
      <alignment horizontal="center" vertical="center" wrapText="1"/>
    </xf>
    <xf numFmtId="0" fontId="3" fillId="0" borderId="1" xfId="0" applyFont="1" applyBorder="1" applyAlignment="1">
      <alignment horizontal="left" wrapText="1"/>
    </xf>
    <xf numFmtId="14" fontId="3" fillId="0" borderId="1" xfId="0" applyNumberFormat="1" applyFont="1" applyBorder="1" applyAlignment="1">
      <alignment wrapText="1"/>
    </xf>
    <xf numFmtId="0" fontId="3" fillId="0" borderId="32" xfId="0" applyFont="1" applyBorder="1"/>
    <xf numFmtId="0" fontId="46" fillId="0" borderId="11" xfId="0" applyFont="1" applyBorder="1" applyAlignment="1">
      <alignment horizontal="center" vertical="center" wrapText="1"/>
    </xf>
    <xf numFmtId="0" fontId="3" fillId="0" borderId="11" xfId="0" applyFont="1" applyBorder="1" applyAlignment="1">
      <alignment horizontal="left" wrapText="1"/>
    </xf>
    <xf numFmtId="0" fontId="3" fillId="0" borderId="33" xfId="0" applyFont="1" applyBorder="1"/>
    <xf numFmtId="0" fontId="46" fillId="0" borderId="7" xfId="0" applyFont="1" applyBorder="1" applyAlignment="1">
      <alignment horizontal="center" vertical="center" wrapText="1"/>
    </xf>
    <xf numFmtId="0" fontId="3" fillId="0" borderId="7" xfId="0" applyFont="1" applyBorder="1" applyAlignment="1">
      <alignment horizontal="left" wrapText="1"/>
    </xf>
    <xf numFmtId="14" fontId="3" fillId="0" borderId="7" xfId="0" applyNumberFormat="1" applyFont="1" applyBorder="1" applyAlignment="1">
      <alignment wrapText="1"/>
    </xf>
    <xf numFmtId="0" fontId="3" fillId="0" borderId="34" xfId="0" applyFont="1" applyBorder="1"/>
    <xf numFmtId="0" fontId="46" fillId="0" borderId="17" xfId="0" applyFont="1" applyBorder="1" applyAlignment="1">
      <alignment horizontal="center" vertical="center" wrapText="1"/>
    </xf>
    <xf numFmtId="0" fontId="3" fillId="0" borderId="17" xfId="0" applyFont="1" applyBorder="1" applyAlignment="1">
      <alignment horizontal="left" wrapText="1"/>
    </xf>
    <xf numFmtId="0" fontId="3" fillId="0" borderId="36" xfId="0" applyFont="1" applyBorder="1"/>
    <xf numFmtId="0" fontId="41" fillId="3" borderId="1" xfId="0" applyFont="1" applyFill="1" applyBorder="1" applyAlignment="1">
      <alignment horizontal="center" vertical="center" wrapText="1"/>
    </xf>
    <xf numFmtId="0" fontId="6" fillId="0" borderId="11" xfId="0" applyFont="1" applyBorder="1" applyAlignment="1">
      <alignment horizontal="left"/>
    </xf>
    <xf numFmtId="0" fontId="6" fillId="0" borderId="1" xfId="0" applyFont="1" applyBorder="1" applyAlignment="1">
      <alignment horizontal="left"/>
    </xf>
    <xf numFmtId="0" fontId="52" fillId="0" borderId="0" xfId="0" applyFont="1" applyBorder="1" applyProtection="1"/>
    <xf numFmtId="0" fontId="52" fillId="0" borderId="0" xfId="0" applyFont="1" applyBorder="1" applyAlignment="1" applyProtection="1">
      <alignment horizontal="center" vertical="center"/>
    </xf>
    <xf numFmtId="0" fontId="52" fillId="0" borderId="0" xfId="0" applyFont="1" applyBorder="1" applyProtection="1">
      <protection locked="0"/>
    </xf>
    <xf numFmtId="0" fontId="52" fillId="2" borderId="0" xfId="0" applyFont="1" applyFill="1" applyProtection="1">
      <protection locked="0"/>
    </xf>
    <xf numFmtId="0" fontId="52" fillId="0" borderId="0" xfId="0" applyFont="1" applyFill="1" applyProtection="1">
      <protection locked="0"/>
    </xf>
    <xf numFmtId="0" fontId="52" fillId="0" borderId="0" xfId="0" applyFont="1" applyAlignment="1" applyProtection="1">
      <alignment horizontal="center" vertical="center"/>
    </xf>
    <xf numFmtId="0" fontId="52" fillId="0" borderId="0" xfId="0" applyFont="1" applyBorder="1" applyAlignment="1" applyProtection="1">
      <alignment horizontal="left" vertical="center"/>
    </xf>
    <xf numFmtId="0" fontId="52" fillId="0" borderId="0" xfId="0" applyFont="1" applyFill="1" applyBorder="1" applyProtection="1"/>
    <xf numFmtId="0" fontId="52" fillId="0" borderId="0" xfId="0" applyFont="1" applyProtection="1">
      <protection locked="0"/>
    </xf>
    <xf numFmtId="0" fontId="52" fillId="0" borderId="0" xfId="0" applyFont="1" applyAlignment="1" applyProtection="1">
      <alignment wrapText="1"/>
      <protection locked="0"/>
    </xf>
    <xf numFmtId="0" fontId="52" fillId="0" borderId="0" xfId="0" applyFont="1" applyAlignment="1" applyProtection="1">
      <alignment vertical="center"/>
      <protection locked="0"/>
    </xf>
    <xf numFmtId="0" fontId="3" fillId="16" borderId="11" xfId="0" applyFont="1" applyFill="1" applyBorder="1" applyAlignment="1" applyProtection="1">
      <alignment vertical="center" wrapText="1"/>
      <protection locked="0"/>
    </xf>
    <xf numFmtId="0" fontId="3" fillId="16" borderId="1" xfId="0" applyFont="1" applyFill="1" applyBorder="1" applyAlignment="1" applyProtection="1">
      <alignment vertical="center" wrapText="1"/>
      <protection locked="0"/>
    </xf>
    <xf numFmtId="4" fontId="3" fillId="16" borderId="11" xfId="0" applyNumberFormat="1" applyFont="1" applyFill="1" applyBorder="1" applyAlignment="1" applyProtection="1">
      <alignment horizontal="center" vertical="center" wrapText="1"/>
      <protection locked="0"/>
    </xf>
    <xf numFmtId="4" fontId="3" fillId="16" borderId="11" xfId="0" applyNumberFormat="1" applyFont="1" applyFill="1" applyBorder="1" applyAlignment="1" applyProtection="1">
      <alignment horizontal="right" vertical="center" wrapText="1"/>
      <protection locked="0"/>
    </xf>
    <xf numFmtId="4" fontId="3" fillId="0" borderId="11" xfId="0" applyNumberFormat="1" applyFont="1" applyBorder="1" applyAlignment="1" applyProtection="1">
      <alignment horizontal="right" vertical="center" wrapText="1"/>
      <protection locked="0"/>
    </xf>
    <xf numFmtId="4" fontId="3" fillId="3" borderId="11" xfId="0" applyNumberFormat="1" applyFont="1" applyFill="1" applyBorder="1" applyAlignment="1" applyProtection="1">
      <alignment horizontal="right" vertical="center" wrapText="1"/>
      <protection locked="0"/>
    </xf>
    <xf numFmtId="0" fontId="2" fillId="0" borderId="1" xfId="0" applyFont="1" applyBorder="1" applyAlignment="1" applyProtection="1">
      <alignment horizontal="justify" wrapText="1"/>
      <protection locked="0"/>
    </xf>
    <xf numFmtId="0" fontId="3" fillId="0" borderId="0" xfId="0" applyFont="1" applyAlignment="1">
      <alignment horizontal="left"/>
    </xf>
    <xf numFmtId="0" fontId="54" fillId="0" borderId="0" xfId="0" applyFont="1" applyBorder="1" applyProtection="1"/>
    <xf numFmtId="0" fontId="54" fillId="0" borderId="0" xfId="0" applyFont="1" applyBorder="1" applyAlignment="1" applyProtection="1">
      <alignment horizontal="center" vertical="center"/>
    </xf>
    <xf numFmtId="0" fontId="54" fillId="0" borderId="0" xfId="0" applyFont="1" applyBorder="1" applyProtection="1">
      <protection locked="0"/>
    </xf>
    <xf numFmtId="0" fontId="54" fillId="0" borderId="0" xfId="0" applyFont="1" applyAlignment="1" applyProtection="1">
      <alignment horizontal="center" vertical="center"/>
    </xf>
    <xf numFmtId="0" fontId="52" fillId="0" borderId="0" xfId="0" applyFont="1" applyFill="1" applyAlignment="1" applyProtection="1">
      <alignment wrapText="1"/>
      <protection locked="0"/>
    </xf>
    <xf numFmtId="0" fontId="52" fillId="0" borderId="0" xfId="0" applyFont="1" applyFill="1" applyAlignment="1" applyProtection="1">
      <alignment vertical="center"/>
      <protection locked="0"/>
    </xf>
    <xf numFmtId="0" fontId="52" fillId="0" borderId="0" xfId="0" applyFont="1" applyFill="1" applyBorder="1" applyAlignment="1" applyProtection="1">
      <alignment horizontal="left"/>
      <protection locked="0"/>
    </xf>
    <xf numFmtId="0" fontId="52" fillId="0" borderId="0" xfId="0" applyFont="1" applyFill="1" applyBorder="1" applyProtection="1">
      <protection locked="0"/>
    </xf>
    <xf numFmtId="0" fontId="56" fillId="0" borderId="1" xfId="0" applyFont="1" applyFill="1" applyBorder="1" applyAlignment="1" applyProtection="1">
      <alignment vertical="center" wrapText="1"/>
    </xf>
    <xf numFmtId="0" fontId="54" fillId="0" borderId="0" xfId="0" applyFont="1" applyProtection="1"/>
    <xf numFmtId="0" fontId="54" fillId="0" borderId="0" xfId="0" applyFont="1" applyAlignment="1" applyProtection="1">
      <alignment horizontal="center"/>
    </xf>
    <xf numFmtId="0" fontId="54" fillId="0" borderId="0" xfId="0" applyFont="1" applyProtection="1">
      <protection locked="0"/>
    </xf>
    <xf numFmtId="0" fontId="52" fillId="0" borderId="0" xfId="0" applyFont="1" applyProtection="1"/>
    <xf numFmtId="0" fontId="52" fillId="0" borderId="0" xfId="0" applyFont="1" applyAlignment="1" applyProtection="1">
      <alignment horizontal="center"/>
    </xf>
    <xf numFmtId="0" fontId="15" fillId="0" borderId="0" xfId="0" applyFont="1" applyAlignment="1" applyProtection="1">
      <alignment horizontal="left" vertical="center"/>
    </xf>
    <xf numFmtId="0" fontId="59" fillId="0" borderId="0" xfId="0" applyFont="1" applyAlignment="1" applyProtection="1">
      <alignment horizontal="center" vertical="center"/>
    </xf>
    <xf numFmtId="0" fontId="59" fillId="0" borderId="0" xfId="0" applyFont="1" applyFill="1" applyBorder="1" applyAlignment="1" applyProtection="1">
      <alignment horizontal="left" vertical="center"/>
    </xf>
    <xf numFmtId="0" fontId="59" fillId="0" borderId="0" xfId="0" applyFont="1" applyProtection="1"/>
    <xf numFmtId="0" fontId="52" fillId="0" borderId="0" xfId="0" applyFont="1" applyBorder="1" applyAlignment="1" applyProtection="1">
      <alignment horizontal="left"/>
      <protection locked="0"/>
    </xf>
    <xf numFmtId="0" fontId="59" fillId="0" borderId="0" xfId="0" applyFont="1" applyFill="1" applyAlignment="1" applyProtection="1">
      <alignment horizontal="left" vertical="center"/>
    </xf>
    <xf numFmtId="0" fontId="59" fillId="0" borderId="0" xfId="0" applyFont="1" applyBorder="1" applyAlignment="1" applyProtection="1">
      <alignment horizontal="left" vertical="center"/>
    </xf>
    <xf numFmtId="0" fontId="52" fillId="0" borderId="0" xfId="0" applyFont="1" applyAlignment="1" applyProtection="1">
      <alignment horizontal="left" vertical="center"/>
    </xf>
    <xf numFmtId="0" fontId="60" fillId="0" borderId="0" xfId="0" applyFont="1" applyProtection="1">
      <protection locked="0"/>
    </xf>
    <xf numFmtId="0" fontId="58" fillId="0" borderId="0" xfId="0" applyFont="1" applyProtection="1">
      <protection locked="0"/>
    </xf>
    <xf numFmtId="43" fontId="3" fillId="0" borderId="0" xfId="1" applyFont="1" applyAlignment="1" applyProtection="1">
      <alignment horizontal="right"/>
      <protection locked="0"/>
    </xf>
    <xf numFmtId="43" fontId="3" fillId="0" borderId="0" xfId="1" applyFont="1" applyProtection="1">
      <protection locked="0"/>
    </xf>
    <xf numFmtId="43" fontId="3" fillId="0" borderId="0" xfId="1" applyFont="1" applyFill="1" applyBorder="1" applyAlignment="1" applyProtection="1">
      <alignment horizontal="center"/>
      <protection locked="0"/>
    </xf>
    <xf numFmtId="43" fontId="3" fillId="0" borderId="0" xfId="1" applyFont="1" applyAlignment="1">
      <alignment horizontal="center"/>
    </xf>
    <xf numFmtId="0" fontId="61" fillId="0" borderId="0" xfId="0" applyFont="1" applyAlignment="1">
      <alignment wrapText="1"/>
    </xf>
    <xf numFmtId="0" fontId="3" fillId="0" borderId="0" xfId="0" applyFont="1" applyAlignment="1">
      <alignment horizontal="center" wrapText="1"/>
    </xf>
    <xf numFmtId="0" fontId="41" fillId="3" borderId="11" xfId="0" applyFont="1" applyFill="1" applyBorder="1" applyAlignment="1">
      <alignment horizontal="center" vertical="center" wrapText="1"/>
    </xf>
    <xf numFmtId="43" fontId="41" fillId="3" borderId="11" xfId="1" applyFont="1" applyFill="1" applyBorder="1" applyAlignment="1">
      <alignment horizontal="center" vertical="center" wrapText="1"/>
    </xf>
    <xf numFmtId="0" fontId="62" fillId="0" borderId="0" xfId="0" applyFont="1" applyAlignment="1">
      <alignment horizontal="center" wrapText="1"/>
    </xf>
    <xf numFmtId="43" fontId="3" fillId="0" borderId="17" xfId="1" applyFont="1" applyBorder="1" applyAlignment="1">
      <alignment horizontal="center"/>
    </xf>
    <xf numFmtId="14" fontId="3" fillId="0" borderId="17" xfId="0" applyNumberFormat="1" applyFont="1" applyBorder="1" applyAlignment="1">
      <alignment wrapText="1"/>
    </xf>
    <xf numFmtId="43" fontId="3" fillId="0" borderId="1" xfId="1" applyFont="1" applyBorder="1" applyAlignment="1">
      <alignment horizontal="center"/>
    </xf>
    <xf numFmtId="43" fontId="3" fillId="0" borderId="11" xfId="1" applyFont="1" applyBorder="1" applyAlignment="1">
      <alignment horizontal="center"/>
    </xf>
    <xf numFmtId="43" fontId="3" fillId="0" borderId="7" xfId="1" applyFont="1" applyBorder="1" applyAlignment="1">
      <alignment horizontal="center"/>
    </xf>
    <xf numFmtId="43" fontId="3" fillId="0" borderId="0" xfId="1" applyFont="1"/>
    <xf numFmtId="7" fontId="41" fillId="0" borderId="1" xfId="1" applyNumberFormat="1" applyFont="1" applyBorder="1" applyAlignment="1">
      <alignment horizontal="center" vertical="center"/>
    </xf>
    <xf numFmtId="0" fontId="47" fillId="0" borderId="0" xfId="0" applyFont="1" applyBorder="1" applyAlignment="1">
      <alignment horizontal="left" vertical="center" wrapText="1"/>
    </xf>
    <xf numFmtId="7" fontId="41" fillId="0" borderId="0" xfId="1" applyNumberFormat="1" applyFont="1" applyBorder="1" applyAlignment="1">
      <alignment horizontal="center" vertical="center"/>
    </xf>
    <xf numFmtId="0" fontId="6" fillId="0" borderId="0" xfId="0" applyFont="1"/>
    <xf numFmtId="0" fontId="3" fillId="0" borderId="0" xfId="0" applyFont="1" applyAlignment="1"/>
    <xf numFmtId="43" fontId="3" fillId="0" borderId="0" xfId="1" applyFont="1" applyAlignment="1"/>
    <xf numFmtId="0" fontId="3" fillId="0" borderId="37" xfId="0" applyFont="1" applyBorder="1" applyAlignment="1">
      <alignment horizontal="center"/>
    </xf>
    <xf numFmtId="43" fontId="3" fillId="0" borderId="0" xfId="1" applyFont="1" applyAlignment="1">
      <alignment horizontal="left"/>
    </xf>
    <xf numFmtId="14" fontId="3" fillId="0" borderId="42" xfId="0" applyNumberFormat="1" applyFont="1" applyBorder="1" applyAlignment="1">
      <alignment horizontal="center" wrapText="1"/>
    </xf>
    <xf numFmtId="0" fontId="3" fillId="0" borderId="42" xfId="0" applyFont="1" applyBorder="1"/>
    <xf numFmtId="14" fontId="3" fillId="0" borderId="43" xfId="0" applyNumberFormat="1" applyFont="1" applyBorder="1" applyAlignment="1">
      <alignment horizontal="center" wrapText="1"/>
    </xf>
    <xf numFmtId="0" fontId="3" fillId="0" borderId="43" xfId="0" applyFont="1" applyBorder="1"/>
    <xf numFmtId="0" fontId="3" fillId="0" borderId="44" xfId="0" applyFont="1" applyBorder="1"/>
    <xf numFmtId="14" fontId="3" fillId="0" borderId="45" xfId="0" applyNumberFormat="1" applyFont="1" applyBorder="1" applyAlignment="1">
      <alignment horizontal="center" wrapText="1"/>
    </xf>
    <xf numFmtId="0" fontId="3" fillId="0" borderId="45" xfId="0" applyFont="1" applyBorder="1"/>
    <xf numFmtId="43" fontId="41" fillId="3" borderId="1" xfId="1" applyFont="1" applyFill="1" applyBorder="1" applyAlignment="1">
      <alignment horizontal="center" vertical="center" wrapText="1"/>
    </xf>
    <xf numFmtId="43" fontId="41" fillId="0" borderId="1" xfId="1" applyFont="1" applyBorder="1" applyAlignment="1">
      <alignment horizontal="center" vertical="center"/>
    </xf>
    <xf numFmtId="0" fontId="54" fillId="0" borderId="0" xfId="0" applyFont="1" applyFill="1" applyProtection="1">
      <protection locked="0"/>
    </xf>
    <xf numFmtId="0" fontId="54" fillId="0" borderId="0" xfId="0" applyFont="1" applyFill="1" applyBorder="1" applyProtection="1">
      <protection locked="0"/>
    </xf>
    <xf numFmtId="0" fontId="59" fillId="0" borderId="31" xfId="0" applyFont="1" applyFill="1" applyBorder="1" applyAlignment="1" applyProtection="1">
      <alignment vertical="center" wrapText="1"/>
    </xf>
    <xf numFmtId="0" fontId="54" fillId="3" borderId="1" xfId="0" applyNumberFormat="1" applyFont="1" applyFill="1" applyBorder="1" applyAlignment="1" applyProtection="1">
      <alignment horizontal="left" vertical="center" wrapText="1"/>
      <protection locked="0"/>
    </xf>
    <xf numFmtId="0" fontId="8" fillId="0" borderId="1" xfId="0" applyNumberFormat="1" applyFont="1" applyBorder="1" applyAlignment="1" applyProtection="1">
      <alignment vertical="center" wrapText="1" shrinkToFit="1"/>
      <protection locked="0"/>
    </xf>
    <xf numFmtId="0" fontId="54" fillId="0" borderId="0" xfId="0" applyFont="1" applyAlignment="1" applyProtection="1">
      <alignment horizontal="center" vertical="center"/>
      <protection locked="0"/>
    </xf>
    <xf numFmtId="4" fontId="48" fillId="6" borderId="9" xfId="0" applyNumberFormat="1" applyFont="1" applyFill="1" applyBorder="1" applyAlignment="1" applyProtection="1">
      <alignment horizontal="right" vertical="center" wrapText="1"/>
      <protection locked="0"/>
    </xf>
    <xf numFmtId="0" fontId="49" fillId="0" borderId="0" xfId="0" applyFont="1" applyAlignment="1" applyProtection="1">
      <alignment horizontal="center" vertical="center"/>
      <protection locked="0"/>
    </xf>
    <xf numFmtId="4" fontId="49" fillId="0" borderId="0" xfId="0" applyNumberFormat="1" applyFont="1" applyFill="1" applyBorder="1" applyAlignment="1" applyProtection="1">
      <alignment horizontal="center" vertical="center" wrapText="1"/>
      <protection locked="0"/>
    </xf>
    <xf numFmtId="0" fontId="49" fillId="0" borderId="0" xfId="0" applyFont="1" applyProtection="1">
      <protection locked="0"/>
    </xf>
    <xf numFmtId="0" fontId="74" fillId="0" borderId="0" xfId="0" applyFont="1" applyFill="1" applyProtection="1">
      <protection locked="0"/>
    </xf>
    <xf numFmtId="0" fontId="54" fillId="0" borderId="0" xfId="0" applyFont="1" applyAlignment="1" applyProtection="1">
      <alignment horizontal="center"/>
      <protection locked="0"/>
    </xf>
    <xf numFmtId="0" fontId="64" fillId="0" borderId="0" xfId="0" applyFont="1" applyAlignment="1" applyProtection="1">
      <alignment horizontal="center" vertical="center"/>
    </xf>
    <xf numFmtId="0" fontId="15" fillId="5" borderId="2" xfId="0" applyFont="1" applyFill="1" applyBorder="1" applyAlignment="1" applyProtection="1">
      <alignment horizontal="left" vertical="center"/>
    </xf>
    <xf numFmtId="0" fontId="15" fillId="5" borderId="5" xfId="0" applyFont="1" applyFill="1" applyBorder="1" applyAlignment="1" applyProtection="1">
      <alignment horizontal="left" vertical="center"/>
    </xf>
    <xf numFmtId="0" fontId="3" fillId="0" borderId="1" xfId="0" applyFont="1" applyFill="1" applyBorder="1" applyAlignment="1" applyProtection="1">
      <alignment horizontal="left" vertical="center" wrapText="1"/>
    </xf>
    <xf numFmtId="0" fontId="4" fillId="5" borderId="1" xfId="0" applyFont="1" applyFill="1" applyBorder="1" applyAlignment="1" applyProtection="1">
      <alignment horizontal="center" vertical="center" wrapText="1"/>
    </xf>
    <xf numFmtId="4" fontId="8" fillId="3" borderId="12" xfId="0" applyNumberFormat="1" applyFont="1" applyFill="1" applyBorder="1" applyAlignment="1" applyProtection="1">
      <alignment horizontal="center" vertical="center" wrapText="1"/>
      <protection locked="0"/>
    </xf>
    <xf numFmtId="4" fontId="8" fillId="3" borderId="8" xfId="0" applyNumberFormat="1" applyFont="1" applyFill="1" applyBorder="1" applyAlignment="1" applyProtection="1">
      <alignment horizontal="center" vertical="center" wrapText="1"/>
      <protection locked="0"/>
    </xf>
    <xf numFmtId="0" fontId="71" fillId="6" borderId="10" xfId="0" applyFont="1" applyFill="1" applyBorder="1" applyAlignment="1" applyProtection="1">
      <alignment horizontal="left" vertical="center" wrapText="1"/>
      <protection locked="0"/>
    </xf>
    <xf numFmtId="0" fontId="71" fillId="6" borderId="9" xfId="0" applyFont="1" applyFill="1" applyBorder="1" applyAlignment="1" applyProtection="1">
      <alignment horizontal="left" vertical="center" wrapText="1"/>
      <protection locked="0"/>
    </xf>
    <xf numFmtId="0" fontId="9" fillId="7" borderId="10" xfId="0" applyFont="1" applyFill="1" applyBorder="1" applyAlignment="1" applyProtection="1">
      <alignment horizontal="left" vertical="center" wrapText="1"/>
      <protection locked="0"/>
    </xf>
    <xf numFmtId="0" fontId="9" fillId="7" borderId="9" xfId="0" applyFont="1" applyFill="1" applyBorder="1" applyAlignment="1" applyProtection="1">
      <alignment horizontal="left" vertical="center" wrapText="1"/>
      <protection locked="0"/>
    </xf>
    <xf numFmtId="0" fontId="5" fillId="4" borderId="6" xfId="0" applyFont="1" applyFill="1" applyBorder="1" applyAlignment="1" applyProtection="1">
      <alignment horizontal="left" vertical="center" wrapText="1"/>
    </xf>
    <xf numFmtId="0" fontId="8" fillId="0" borderId="1" xfId="0" applyFont="1" applyFill="1" applyBorder="1" applyAlignment="1" applyProtection="1">
      <alignment horizontal="left" vertical="center" wrapText="1"/>
    </xf>
    <xf numFmtId="0" fontId="55" fillId="0" borderId="1" xfId="0" applyFont="1" applyFill="1" applyBorder="1" applyAlignment="1" applyProtection="1">
      <alignment horizontal="left" vertical="center" wrapText="1"/>
    </xf>
    <xf numFmtId="0" fontId="10" fillId="8" borderId="6" xfId="0" applyFont="1" applyFill="1" applyBorder="1" applyAlignment="1" applyProtection="1">
      <alignment horizontal="left" vertical="center"/>
    </xf>
    <xf numFmtId="0" fontId="3" fillId="0" borderId="0" xfId="0" applyFont="1" applyAlignment="1" applyProtection="1">
      <alignment horizontal="right"/>
    </xf>
    <xf numFmtId="49" fontId="8" fillId="0" borderId="1" xfId="0" applyNumberFormat="1" applyFont="1" applyFill="1" applyBorder="1" applyAlignment="1" applyProtection="1">
      <alignment horizontal="left" vertical="center" wrapText="1"/>
    </xf>
    <xf numFmtId="0" fontId="13" fillId="0" borderId="0" xfId="0" applyFont="1" applyAlignment="1" applyProtection="1">
      <alignment horizontal="right"/>
    </xf>
    <xf numFmtId="0" fontId="11" fillId="6" borderId="3" xfId="0" applyFont="1" applyFill="1" applyBorder="1" applyAlignment="1" applyProtection="1">
      <alignment horizontal="left" vertical="center" wrapText="1"/>
      <protection locked="0"/>
    </xf>
    <xf numFmtId="0" fontId="11" fillId="6" borderId="4" xfId="0" applyFont="1" applyFill="1" applyBorder="1" applyAlignment="1" applyProtection="1">
      <alignment horizontal="left" vertical="center" wrapText="1"/>
      <protection locked="0"/>
    </xf>
    <xf numFmtId="0" fontId="4" fillId="7" borderId="1" xfId="0" applyFont="1" applyFill="1" applyBorder="1" applyAlignment="1" applyProtection="1">
      <alignment horizontal="left" vertical="center" wrapText="1"/>
    </xf>
    <xf numFmtId="0" fontId="3" fillId="6" borderId="3" xfId="0" applyFont="1" applyFill="1" applyBorder="1" applyAlignment="1" applyProtection="1">
      <alignment horizontal="left" vertical="center" wrapText="1"/>
      <protection locked="0"/>
    </xf>
    <xf numFmtId="0" fontId="3" fillId="6" borderId="4" xfId="0" applyFont="1" applyFill="1" applyBorder="1" applyAlignment="1" applyProtection="1">
      <alignment horizontal="left" vertical="center" wrapText="1"/>
      <protection locked="0"/>
    </xf>
    <xf numFmtId="0" fontId="4" fillId="5" borderId="2" xfId="0" applyFont="1" applyFill="1" applyBorder="1" applyAlignment="1" applyProtection="1">
      <alignment horizontal="center" vertical="center" wrapText="1"/>
    </xf>
    <xf numFmtId="0" fontId="4" fillId="5" borderId="5" xfId="0" applyFont="1" applyFill="1" applyBorder="1" applyAlignment="1" applyProtection="1">
      <alignment horizontal="center" vertical="center" wrapText="1"/>
    </xf>
    <xf numFmtId="0" fontId="8" fillId="0" borderId="0" xfId="0" applyFont="1" applyFill="1" applyBorder="1" applyAlignment="1" applyProtection="1">
      <alignment horizontal="center" vertical="center" wrapText="1"/>
      <protection locked="0"/>
    </xf>
    <xf numFmtId="0" fontId="10" fillId="8" borderId="0" xfId="0" applyFont="1" applyFill="1" applyBorder="1" applyAlignment="1" applyProtection="1">
      <alignment horizontal="left" vertical="center"/>
    </xf>
    <xf numFmtId="0" fontId="2" fillId="0" borderId="2"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0" borderId="5" xfId="0" applyFont="1" applyBorder="1" applyAlignment="1" applyProtection="1">
      <alignment horizontal="left" vertical="center"/>
      <protection locked="0"/>
    </xf>
    <xf numFmtId="0" fontId="13" fillId="0" borderId="0" xfId="0" applyFont="1" applyAlignment="1" applyProtection="1">
      <alignment horizontal="right"/>
      <protection locked="0"/>
    </xf>
    <xf numFmtId="0" fontId="1" fillId="0" borderId="0" xfId="0" applyFont="1" applyAlignment="1" applyProtection="1">
      <alignment horizontal="center" vertical="center"/>
      <protection locked="0"/>
    </xf>
    <xf numFmtId="0" fontId="39" fillId="9" borderId="1" xfId="0" applyFont="1" applyFill="1" applyBorder="1" applyAlignment="1" applyProtection="1">
      <alignment horizontal="left"/>
      <protection locked="0"/>
    </xf>
    <xf numFmtId="0" fontId="40" fillId="0" borderId="30" xfId="0" applyFont="1" applyBorder="1"/>
    <xf numFmtId="0" fontId="40" fillId="0" borderId="0" xfId="0" applyFont="1" applyBorder="1"/>
    <xf numFmtId="0" fontId="40" fillId="0" borderId="0" xfId="0" applyFont="1"/>
    <xf numFmtId="0" fontId="41" fillId="13" borderId="2" xfId="0" applyFont="1" applyFill="1" applyBorder="1" applyAlignment="1" applyProtection="1">
      <alignment horizontal="left" vertical="center"/>
      <protection locked="0"/>
    </xf>
    <xf numFmtId="0" fontId="41" fillId="13" borderId="31" xfId="0" applyFont="1" applyFill="1" applyBorder="1" applyAlignment="1" applyProtection="1">
      <alignment horizontal="left" vertical="center"/>
      <protection locked="0"/>
    </xf>
    <xf numFmtId="0" fontId="41" fillId="0" borderId="2" xfId="0" applyFont="1" applyBorder="1" applyAlignment="1" applyProtection="1">
      <alignment horizontal="left"/>
      <protection locked="0"/>
    </xf>
    <xf numFmtId="0" fontId="41" fillId="0" borderId="31" xfId="0" applyFont="1" applyBorder="1" applyAlignment="1" applyProtection="1">
      <alignment horizontal="left"/>
      <protection locked="0"/>
    </xf>
    <xf numFmtId="0" fontId="41" fillId="0" borderId="5" xfId="0" applyFont="1" applyBorder="1" applyAlignment="1" applyProtection="1">
      <alignment horizontal="left"/>
      <protection locked="0"/>
    </xf>
    <xf numFmtId="0" fontId="41" fillId="3" borderId="2" xfId="0" applyFont="1" applyFill="1" applyBorder="1" applyAlignment="1">
      <alignment horizontal="center" vertical="center" wrapText="1"/>
    </xf>
    <xf numFmtId="0" fontId="41" fillId="3" borderId="31" xfId="0" applyFont="1" applyFill="1" applyBorder="1" applyAlignment="1">
      <alignment horizontal="center" vertical="center" wrapText="1"/>
    </xf>
    <xf numFmtId="0" fontId="41" fillId="3" borderId="5" xfId="0" applyFont="1" applyFill="1" applyBorder="1" applyAlignment="1">
      <alignment horizontal="center" vertical="center" wrapText="1"/>
    </xf>
    <xf numFmtId="0" fontId="43" fillId="10" borderId="6" xfId="0" applyFont="1" applyFill="1" applyBorder="1" applyAlignment="1">
      <alignment horizontal="left"/>
    </xf>
    <xf numFmtId="0" fontId="41" fillId="3" borderId="12" xfId="0" applyFont="1" applyFill="1" applyBorder="1" applyAlignment="1">
      <alignment horizontal="center" vertical="center" wrapText="1"/>
    </xf>
    <xf numFmtId="0" fontId="41" fillId="3" borderId="8" xfId="0" applyFont="1" applyFill="1" applyBorder="1" applyAlignment="1">
      <alignment horizontal="center" vertical="center" wrapText="1"/>
    </xf>
    <xf numFmtId="0" fontId="45" fillId="0" borderId="35"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5" fillId="0" borderId="29" xfId="0" applyFont="1" applyBorder="1" applyAlignment="1">
      <alignment horizontal="left" vertical="center" wrapText="1"/>
    </xf>
    <xf numFmtId="0" fontId="3" fillId="0" borderId="15" xfId="0" applyFont="1" applyBorder="1" applyAlignment="1">
      <alignment horizontal="center"/>
    </xf>
    <xf numFmtId="0" fontId="3" fillId="0" borderId="38" xfId="0" applyFont="1" applyBorder="1" applyAlignment="1">
      <alignment horizontal="center"/>
    </xf>
    <xf numFmtId="0" fontId="3" fillId="0" borderId="30" xfId="0" applyFont="1" applyBorder="1" applyAlignment="1">
      <alignment horizontal="center"/>
    </xf>
    <xf numFmtId="0" fontId="3" fillId="0" borderId="39" xfId="0" applyFont="1" applyBorder="1" applyAlignment="1">
      <alignment horizontal="center"/>
    </xf>
    <xf numFmtId="0" fontId="3" fillId="0" borderId="40" xfId="0" applyFont="1" applyBorder="1" applyAlignment="1">
      <alignment horizontal="center"/>
    </xf>
    <xf numFmtId="0" fontId="3" fillId="0" borderId="41" xfId="0" applyFont="1" applyBorder="1" applyAlignment="1">
      <alignment horizontal="center"/>
    </xf>
    <xf numFmtId="0" fontId="43" fillId="10" borderId="0" xfId="0" applyFont="1" applyFill="1" applyBorder="1" applyAlignment="1">
      <alignment horizontal="left"/>
    </xf>
    <xf numFmtId="0" fontId="8" fillId="0" borderId="2" xfId="0" applyFont="1" applyBorder="1" applyAlignment="1">
      <alignment horizontal="left"/>
    </xf>
    <xf numFmtId="0" fontId="8" fillId="0" borderId="31" xfId="0" applyFont="1" applyBorder="1" applyAlignment="1">
      <alignment horizontal="left"/>
    </xf>
    <xf numFmtId="0" fontId="8" fillId="0" borderId="5" xfId="0" applyFont="1" applyBorder="1" applyAlignment="1">
      <alignment horizontal="left"/>
    </xf>
    <xf numFmtId="0" fontId="41" fillId="3" borderId="1" xfId="0" applyFont="1" applyFill="1" applyBorder="1" applyAlignment="1">
      <alignment horizontal="center" vertical="center" wrapText="1"/>
    </xf>
    <xf numFmtId="0" fontId="47" fillId="0" borderId="1" xfId="0" applyFont="1" applyBorder="1" applyAlignment="1">
      <alignment horizontal="left" vertical="center" wrapText="1"/>
    </xf>
    <xf numFmtId="0" fontId="44" fillId="3" borderId="2" xfId="0" applyFont="1" applyFill="1" applyBorder="1" applyAlignment="1">
      <alignment horizontal="center" vertical="center" wrapText="1"/>
    </xf>
    <xf numFmtId="0" fontId="44" fillId="3" borderId="31" xfId="0" applyFont="1" applyFill="1" applyBorder="1" applyAlignment="1">
      <alignment horizontal="center" vertical="center" wrapText="1"/>
    </xf>
    <xf numFmtId="0" fontId="44" fillId="3" borderId="5" xfId="0" applyFont="1" applyFill="1" applyBorder="1" applyAlignment="1">
      <alignment horizontal="center" vertical="center" wrapText="1"/>
    </xf>
    <xf numFmtId="0" fontId="2" fillId="0" borderId="0" xfId="0" applyFont="1" applyAlignment="1">
      <alignment horizontal="left" vertical="center"/>
    </xf>
    <xf numFmtId="0" fontId="3" fillId="0" borderId="0" xfId="0" applyFont="1" applyAlignment="1">
      <alignment horizontal="center"/>
    </xf>
    <xf numFmtId="0" fontId="6" fillId="0" borderId="6" xfId="0" applyFont="1" applyBorder="1" applyAlignment="1">
      <alignment horizontal="left"/>
    </xf>
    <xf numFmtId="0" fontId="25" fillId="0" borderId="0" xfId="0" applyFont="1" applyBorder="1" applyAlignment="1" applyProtection="1">
      <alignment horizontal="center"/>
      <protection locked="0"/>
    </xf>
    <xf numFmtId="0" fontId="33" fillId="9" borderId="21" xfId="0" applyFont="1" applyFill="1" applyBorder="1" applyAlignment="1" applyProtection="1">
      <alignment horizontal="left" vertical="center" wrapText="1"/>
    </xf>
    <xf numFmtId="0" fontId="33" fillId="9" borderId="23" xfId="0" applyFont="1" applyFill="1" applyBorder="1" applyAlignment="1" applyProtection="1">
      <alignment horizontal="left" vertical="center" wrapText="1"/>
    </xf>
    <xf numFmtId="3" fontId="34" fillId="13" borderId="24" xfId="0" applyNumberFormat="1" applyFont="1" applyFill="1" applyBorder="1" applyAlignment="1" applyProtection="1">
      <alignment horizontal="left" vertical="center" wrapText="1"/>
    </xf>
    <xf numFmtId="3" fontId="34" fillId="13" borderId="25" xfId="0" applyNumberFormat="1" applyFont="1" applyFill="1" applyBorder="1" applyAlignment="1" applyProtection="1">
      <alignment horizontal="left" vertical="center" wrapText="1"/>
    </xf>
    <xf numFmtId="4" fontId="25" fillId="14" borderId="24" xfId="0" applyNumberFormat="1" applyFont="1" applyFill="1" applyBorder="1" applyAlignment="1" applyProtection="1">
      <alignment horizontal="center" vertical="center"/>
    </xf>
    <xf numFmtId="4" fontId="25" fillId="14" borderId="26" xfId="0" applyNumberFormat="1" applyFont="1" applyFill="1" applyBorder="1" applyAlignment="1" applyProtection="1">
      <alignment horizontal="center" vertical="center"/>
    </xf>
    <xf numFmtId="3" fontId="34" fillId="13" borderId="27" xfId="0" applyNumberFormat="1" applyFont="1" applyFill="1" applyBorder="1" applyAlignment="1" applyProtection="1">
      <alignment horizontal="left" vertical="center" wrapText="1"/>
    </xf>
    <xf numFmtId="3" fontId="34" fillId="13" borderId="2" xfId="0" applyNumberFormat="1" applyFont="1" applyFill="1" applyBorder="1" applyAlignment="1" applyProtection="1">
      <alignment horizontal="left" vertical="center"/>
    </xf>
    <xf numFmtId="4" fontId="25" fillId="2" borderId="28" xfId="0" applyNumberFormat="1" applyFont="1" applyFill="1" applyBorder="1" applyAlignment="1" applyProtection="1">
      <alignment horizontal="center" vertical="center"/>
    </xf>
    <xf numFmtId="4" fontId="25" fillId="2" borderId="11" xfId="0" applyNumberFormat="1" applyFont="1" applyFill="1" applyBorder="1" applyAlignment="1" applyProtection="1">
      <alignment horizontal="center" vertical="center"/>
    </xf>
    <xf numFmtId="3" fontId="34" fillId="6" borderId="29" xfId="0" applyNumberFormat="1" applyFont="1" applyFill="1" applyBorder="1" applyAlignment="1" applyProtection="1">
      <alignment horizontal="left" vertical="center" wrapText="1"/>
    </xf>
    <xf numFmtId="3" fontId="34" fillId="6" borderId="12" xfId="0" applyNumberFormat="1" applyFont="1" applyFill="1" applyBorder="1" applyAlignment="1" applyProtection="1">
      <alignment horizontal="left" vertical="center" wrapText="1"/>
    </xf>
    <xf numFmtId="4" fontId="36" fillId="15" borderId="10" xfId="0" applyNumberFormat="1" applyFont="1" applyFill="1" applyBorder="1" applyAlignment="1" applyProtection="1">
      <alignment horizontal="center" vertical="center"/>
    </xf>
    <xf numFmtId="4" fontId="36" fillId="15" borderId="9" xfId="0" applyNumberFormat="1" applyFont="1" applyFill="1" applyBorder="1" applyAlignment="1" applyProtection="1">
      <alignment horizontal="center" vertical="center"/>
    </xf>
    <xf numFmtId="0" fontId="1" fillId="0" borderId="22" xfId="0" applyFont="1" applyBorder="1" applyAlignment="1">
      <alignment horizontal="justify" vertical="top" wrapText="1"/>
    </xf>
    <xf numFmtId="0" fontId="1" fillId="0" borderId="0" xfId="0" applyFont="1" applyBorder="1" applyAlignment="1">
      <alignment horizontal="justify" vertical="top" wrapText="1"/>
    </xf>
    <xf numFmtId="0" fontId="20" fillId="0" borderId="0" xfId="0" applyFont="1" applyAlignment="1" applyProtection="1">
      <alignment horizontal="right"/>
    </xf>
    <xf numFmtId="0" fontId="21" fillId="0" borderId="0" xfId="0" applyFont="1" applyAlignment="1" applyProtection="1">
      <alignment horizontal="left"/>
    </xf>
    <xf numFmtId="0" fontId="24" fillId="0" borderId="1" xfId="0" applyFont="1" applyFill="1" applyBorder="1" applyAlignment="1" applyProtection="1">
      <alignment horizontal="left"/>
      <protection locked="0"/>
    </xf>
    <xf numFmtId="0" fontId="25" fillId="0" borderId="0" xfId="0" applyFont="1" applyAlignment="1" applyProtection="1">
      <alignment horizontal="justify" vertical="justify" wrapText="1"/>
    </xf>
    <xf numFmtId="0" fontId="28" fillId="10" borderId="15" xfId="0" applyFont="1" applyFill="1" applyBorder="1" applyAlignment="1">
      <alignment horizontal="center" vertical="center" wrapText="1"/>
    </xf>
    <xf numFmtId="0" fontId="28" fillId="10" borderId="16" xfId="0" applyFont="1" applyFill="1" applyBorder="1" applyAlignment="1">
      <alignment horizontal="center" vertical="center" wrapText="1"/>
    </xf>
    <xf numFmtId="0" fontId="29" fillId="11" borderId="13" xfId="0" applyFont="1" applyFill="1" applyBorder="1" applyAlignment="1">
      <alignment vertical="center" wrapText="1"/>
    </xf>
    <xf numFmtId="0" fontId="29" fillId="11" borderId="20" xfId="0" applyFont="1" applyFill="1" applyBorder="1" applyAlignment="1">
      <alignment vertical="center" wrapText="1"/>
    </xf>
    <xf numFmtId="0" fontId="29" fillId="11" borderId="21" xfId="0" applyFont="1" applyFill="1" applyBorder="1" applyAlignment="1">
      <alignment vertical="center" wrapText="1"/>
    </xf>
    <xf numFmtId="0" fontId="24" fillId="13" borderId="18" xfId="0" applyFont="1" applyFill="1" applyBorder="1" applyAlignment="1">
      <alignment horizontal="center" vertical="center" wrapText="1"/>
    </xf>
    <xf numFmtId="0" fontId="24" fillId="13" borderId="19" xfId="0" applyFont="1" applyFill="1" applyBorder="1" applyAlignment="1">
      <alignment horizontal="center" vertical="center" wrapText="1"/>
    </xf>
    <xf numFmtId="0" fontId="30" fillId="0" borderId="17"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7" xfId="0" applyFont="1" applyBorder="1" applyAlignment="1">
      <alignment horizontal="center" vertical="center" wrapText="1"/>
    </xf>
    <xf numFmtId="0" fontId="24" fillId="13" borderId="2" xfId="0" applyFont="1" applyFill="1" applyBorder="1" applyAlignment="1">
      <alignment horizontal="center" vertical="center" wrapText="1"/>
    </xf>
    <xf numFmtId="0" fontId="24" fillId="13" borderId="5" xfId="0" applyFont="1" applyFill="1" applyBorder="1" applyAlignment="1">
      <alignment horizontal="center" vertical="center" wrapText="1"/>
    </xf>
    <xf numFmtId="0" fontId="24" fillId="13" borderId="12" xfId="0" applyFont="1" applyFill="1" applyBorder="1" applyAlignment="1">
      <alignment horizontal="center" vertical="center" wrapText="1"/>
    </xf>
    <xf numFmtId="0" fontId="24" fillId="13" borderId="8" xfId="0" applyFont="1" applyFill="1" applyBorder="1" applyAlignment="1">
      <alignment horizontal="center" vertical="center" wrapText="1"/>
    </xf>
  </cellXfs>
  <cellStyles count="2">
    <cellStyle name="Čiarka" xfId="1" builtinId="3"/>
    <cellStyle name="Normálna" xfId="0" builtinId="0"/>
  </cellStyles>
  <dxfs count="25">
    <dxf>
      <font>
        <color rgb="FF9C0006"/>
      </font>
      <fill>
        <patternFill>
          <bgColor rgb="FFFFC7CE"/>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31750</xdr:colOff>
      <xdr:row>1</xdr:row>
      <xdr:rowOff>124884</xdr:rowOff>
    </xdr:from>
    <xdr:to>
      <xdr:col>8</xdr:col>
      <xdr:colOff>1428750</xdr:colOff>
      <xdr:row>5</xdr:row>
      <xdr:rowOff>137584</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00" y="336551"/>
          <a:ext cx="9884833" cy="85936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1391253</xdr:colOff>
      <xdr:row>1</xdr:row>
      <xdr:rowOff>124884</xdr:rowOff>
    </xdr:from>
    <xdr:to>
      <xdr:col>8</xdr:col>
      <xdr:colOff>1227667</xdr:colOff>
      <xdr:row>5</xdr:row>
      <xdr:rowOff>42334</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20178" y="334434"/>
          <a:ext cx="8323189" cy="7747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7</xdr:col>
      <xdr:colOff>940594</xdr:colOff>
      <xdr:row>5</xdr:row>
      <xdr:rowOff>83343</xdr:rowOff>
    </xdr:to>
    <xdr:pic>
      <xdr:nvPicPr>
        <xdr:cNvPr id="2" name="Obrázok 1" descr="lg1">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17981" cy="702468"/>
        </a:xfrm>
        <a:prstGeom prst="rect">
          <a:avLst/>
        </a:prstGeom>
        <a:noFill/>
        <a:ln>
          <a:noFill/>
        </a:ln>
      </xdr:spPr>
    </xdr:pic>
    <xdr:clientData/>
  </xdr:twoCellAnchor>
  <xdr:oneCellAnchor>
    <xdr:from>
      <xdr:col>0</xdr:col>
      <xdr:colOff>1795463</xdr:colOff>
      <xdr:row>59</xdr:row>
      <xdr:rowOff>9525</xdr:rowOff>
    </xdr:from>
    <xdr:ext cx="10515600" cy="716756"/>
    <xdr:pic>
      <xdr:nvPicPr>
        <xdr:cNvPr id="3" name="Obrázok 2" descr="lg1">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3154025"/>
          <a:ext cx="10515600" cy="716756"/>
        </a:xfrm>
        <a:prstGeom prst="rect">
          <a:avLst/>
        </a:prstGeom>
        <a:noFill/>
        <a:ln>
          <a:noFill/>
        </a:ln>
      </xdr:spPr>
    </xdr:pic>
    <xdr:clientData/>
  </xdr:oneCellAnchor>
  <xdr:oneCellAnchor>
    <xdr:from>
      <xdr:col>0</xdr:col>
      <xdr:colOff>1795463</xdr:colOff>
      <xdr:row>113</xdr:row>
      <xdr:rowOff>9525</xdr:rowOff>
    </xdr:from>
    <xdr:ext cx="10515600" cy="716756"/>
    <xdr:pic>
      <xdr:nvPicPr>
        <xdr:cNvPr id="4" name="Obrázok 3" descr="lg1">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25250775"/>
          <a:ext cx="10515600" cy="716756"/>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95250</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62000"/>
          <a:ext cx="7143750" cy="63817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ZP/vyzvy/22.Vyzva-OPKZP-PO1-SC131-2017-22_realiz_doku_star_noaid/U3/2.word-SZ/110_Priloha_10_ZoNFP_Podpor_doku_k%20OV_U3-uprav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počet - žiadateľ"/>
      <sheetName val="Prieskum - žiadateľ"/>
      <sheetName val="Rozpočet - partner 1"/>
      <sheetName val="Prieskum - partner 1"/>
      <sheetName val="Rozpočet - partner 2"/>
      <sheetName val="Prieskum - partner 2"/>
      <sheetName val="Value for Money"/>
    </sheetNames>
    <sheetDataSet>
      <sheetData sheetId="0" refreshError="1"/>
      <sheetData sheetId="1"/>
      <sheetData sheetId="2" refreshError="1"/>
      <sheetData sheetId="3" refreshError="1"/>
      <sheetData sheetId="4" refreshError="1"/>
      <sheetData sheetId="5" refreshError="1"/>
      <sheetData sheetId="6"/>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theme="3" tint="0.39997558519241921"/>
    <pageSetUpPr fitToPage="1"/>
  </sheetPr>
  <dimension ref="A1:L107"/>
  <sheetViews>
    <sheetView tabSelected="1" zoomScale="90" zoomScaleNormal="90" zoomScaleSheetLayoutView="85" workbookViewId="0">
      <selection activeCell="A8" sqref="A8:J8"/>
    </sheetView>
  </sheetViews>
  <sheetFormatPr defaultColWidth="9.140625" defaultRowHeight="16.5" x14ac:dyDescent="0.3"/>
  <cols>
    <col min="1" max="1" width="42.42578125" style="2" customWidth="1"/>
    <col min="2" max="2" width="22.28515625" style="2" customWidth="1"/>
    <col min="3" max="3" width="11.5703125" style="13" customWidth="1"/>
    <col min="4" max="4" width="9" style="14" customWidth="1"/>
    <col min="5" max="5" width="16.140625" style="14" customWidth="1"/>
    <col min="6" max="7" width="18.42578125" style="14" customWidth="1"/>
    <col min="8" max="8" width="31.42578125" style="14" customWidth="1"/>
    <col min="9" max="9" width="37.7109375" style="14" customWidth="1"/>
    <col min="10" max="10" width="37" style="2" customWidth="1"/>
    <col min="11" max="11" width="47.85546875" style="110" customWidth="1"/>
    <col min="12" max="30" width="9.140625" style="2" customWidth="1"/>
    <col min="31" max="16384" width="9.140625" style="2"/>
  </cols>
  <sheetData>
    <row r="1" spans="1:11" x14ac:dyDescent="0.3">
      <c r="A1" s="208" t="s">
        <v>87</v>
      </c>
      <c r="B1" s="208"/>
      <c r="C1" s="208"/>
      <c r="D1" s="208"/>
      <c r="E1" s="208"/>
      <c r="F1" s="208"/>
      <c r="G1" s="208"/>
      <c r="H1" s="208"/>
      <c r="I1" s="208"/>
      <c r="J1" s="208"/>
      <c r="K1" s="110" t="s">
        <v>31</v>
      </c>
    </row>
    <row r="2" spans="1:11" x14ac:dyDescent="0.3">
      <c r="A2" s="210"/>
      <c r="B2" s="210"/>
      <c r="C2" s="210"/>
      <c r="D2" s="210"/>
      <c r="E2" s="210"/>
      <c r="F2" s="210"/>
      <c r="G2" s="210"/>
      <c r="H2" s="210"/>
      <c r="I2" s="210"/>
      <c r="J2" s="210"/>
      <c r="K2" s="110" t="s">
        <v>32</v>
      </c>
    </row>
    <row r="3" spans="1:11" x14ac:dyDescent="0.3">
      <c r="A3" s="5"/>
      <c r="B3" s="5"/>
      <c r="C3" s="5"/>
      <c r="D3" s="5"/>
      <c r="E3" s="5"/>
      <c r="F3" s="5"/>
      <c r="G3" s="5"/>
      <c r="H3" s="5"/>
      <c r="I3" s="5"/>
      <c r="J3" s="5"/>
      <c r="K3" s="110" t="s">
        <v>33</v>
      </c>
    </row>
    <row r="4" spans="1:11" x14ac:dyDescent="0.3">
      <c r="A4" s="1"/>
      <c r="B4" s="1"/>
      <c r="C4" s="3"/>
      <c r="D4" s="4"/>
      <c r="E4" s="4"/>
      <c r="F4" s="4"/>
      <c r="G4" s="4"/>
      <c r="H4" s="4"/>
      <c r="I4" s="4"/>
      <c r="J4" s="1"/>
      <c r="K4" s="110" t="s">
        <v>34</v>
      </c>
    </row>
    <row r="5" spans="1:11" x14ac:dyDescent="0.3">
      <c r="A5" s="1"/>
      <c r="B5" s="1"/>
      <c r="C5" s="3"/>
      <c r="D5" s="4"/>
      <c r="E5" s="4"/>
      <c r="F5" s="4"/>
      <c r="G5" s="4"/>
      <c r="H5" s="4"/>
      <c r="I5" s="4"/>
      <c r="J5" s="1"/>
      <c r="K5" s="110" t="s">
        <v>35</v>
      </c>
    </row>
    <row r="6" spans="1:11" ht="15" customHeight="1" x14ac:dyDescent="0.3">
      <c r="A6" s="6"/>
      <c r="B6" s="6"/>
      <c r="C6" s="6"/>
      <c r="D6" s="6"/>
      <c r="E6" s="6"/>
      <c r="F6" s="6"/>
      <c r="G6" s="6"/>
      <c r="H6" s="6"/>
      <c r="I6" s="6"/>
      <c r="J6" s="6"/>
      <c r="K6" s="110" t="s">
        <v>36</v>
      </c>
    </row>
    <row r="7" spans="1:11" ht="15" customHeight="1" x14ac:dyDescent="0.3">
      <c r="A7" s="6"/>
      <c r="B7" s="6"/>
      <c r="C7" s="6"/>
      <c r="D7" s="6"/>
      <c r="E7" s="6"/>
      <c r="F7" s="6"/>
      <c r="G7" s="6"/>
      <c r="H7" s="6"/>
      <c r="I7" s="6"/>
      <c r="J7" s="6"/>
      <c r="K7" s="110" t="s">
        <v>37</v>
      </c>
    </row>
    <row r="8" spans="1:11" ht="19.899999999999999" customHeight="1" x14ac:dyDescent="0.3">
      <c r="A8" s="193" t="s">
        <v>128</v>
      </c>
      <c r="B8" s="193"/>
      <c r="C8" s="193"/>
      <c r="D8" s="193"/>
      <c r="E8" s="193"/>
      <c r="F8" s="193"/>
      <c r="G8" s="193"/>
      <c r="H8" s="193"/>
      <c r="I8" s="193"/>
      <c r="J8" s="193"/>
      <c r="K8" s="130" t="s">
        <v>39</v>
      </c>
    </row>
    <row r="9" spans="1:11" ht="15" customHeight="1" x14ac:dyDescent="0.3">
      <c r="A9" s="6"/>
      <c r="B9" s="6"/>
      <c r="C9" s="6"/>
      <c r="D9" s="6"/>
      <c r="E9" s="6"/>
      <c r="F9" s="6"/>
      <c r="G9" s="6"/>
      <c r="H9" s="6"/>
      <c r="I9" s="6"/>
      <c r="J9" s="6"/>
      <c r="K9" s="114"/>
    </row>
    <row r="10" spans="1:11" ht="20.25" customHeight="1" x14ac:dyDescent="0.3">
      <c r="A10" s="194" t="s">
        <v>0</v>
      </c>
      <c r="B10" s="195"/>
      <c r="C10" s="220"/>
      <c r="D10" s="221"/>
      <c r="E10" s="221"/>
      <c r="F10" s="221"/>
      <c r="G10" s="221"/>
      <c r="H10" s="221"/>
      <c r="I10" s="221"/>
      <c r="J10" s="222"/>
      <c r="K10" s="114"/>
    </row>
    <row r="11" spans="1:11" ht="20.25" customHeight="1" x14ac:dyDescent="0.3">
      <c r="A11" s="194" t="s">
        <v>134</v>
      </c>
      <c r="B11" s="195"/>
      <c r="C11" s="220"/>
      <c r="D11" s="221"/>
      <c r="E11" s="221"/>
      <c r="F11" s="221"/>
      <c r="G11" s="221"/>
      <c r="H11" s="221"/>
      <c r="I11" s="221"/>
      <c r="J11" s="222"/>
    </row>
    <row r="12" spans="1:11" ht="19.5" customHeight="1" x14ac:dyDescent="0.3">
      <c r="A12" s="26" t="s">
        <v>27</v>
      </c>
      <c r="B12" s="19" t="s">
        <v>13</v>
      </c>
      <c r="C12" s="8"/>
      <c r="D12" s="9"/>
      <c r="E12" s="9"/>
      <c r="F12" s="9"/>
      <c r="G12" s="51"/>
      <c r="H12" s="9"/>
      <c r="I12" s="9"/>
      <c r="J12" s="7"/>
    </row>
    <row r="13" spans="1:11" x14ac:dyDescent="0.3">
      <c r="A13" s="7"/>
      <c r="B13" s="7"/>
      <c r="C13" s="8"/>
      <c r="D13" s="9"/>
      <c r="E13" s="9"/>
      <c r="F13" s="9"/>
      <c r="G13" s="9"/>
      <c r="H13" s="9"/>
      <c r="I13" s="9"/>
      <c r="J13" s="7"/>
    </row>
    <row r="14" spans="1:11" ht="18" x14ac:dyDescent="0.3">
      <c r="A14" s="207" t="s">
        <v>133</v>
      </c>
      <c r="B14" s="207"/>
      <c r="C14" s="207"/>
      <c r="D14" s="207"/>
      <c r="E14" s="207"/>
      <c r="F14" s="207"/>
      <c r="G14" s="207"/>
      <c r="H14" s="207"/>
      <c r="I14" s="207"/>
      <c r="J14" s="207"/>
    </row>
    <row r="15" spans="1:11" ht="45" customHeight="1" x14ac:dyDescent="0.3">
      <c r="A15" s="47" t="s">
        <v>2</v>
      </c>
      <c r="B15" s="47" t="s">
        <v>5</v>
      </c>
      <c r="C15" s="47" t="s">
        <v>3</v>
      </c>
      <c r="D15" s="47" t="s">
        <v>4</v>
      </c>
      <c r="E15" s="47" t="s">
        <v>14</v>
      </c>
      <c r="F15" s="47" t="s">
        <v>15</v>
      </c>
      <c r="G15" s="47" t="s">
        <v>16</v>
      </c>
      <c r="H15" s="47" t="s">
        <v>6</v>
      </c>
      <c r="I15" s="47" t="s">
        <v>7</v>
      </c>
      <c r="J15" s="47" t="s">
        <v>11</v>
      </c>
      <c r="K15" s="129"/>
    </row>
    <row r="16" spans="1:11" x14ac:dyDescent="0.3">
      <c r="A16" s="213" t="s">
        <v>23</v>
      </c>
      <c r="B16" s="213"/>
      <c r="C16" s="213"/>
      <c r="D16" s="213"/>
      <c r="E16" s="213"/>
      <c r="F16" s="213"/>
      <c r="G16" s="213"/>
      <c r="H16" s="213"/>
      <c r="I16" s="213"/>
      <c r="J16" s="213"/>
    </row>
    <row r="17" spans="1:11" s="10" customFormat="1" x14ac:dyDescent="0.3">
      <c r="A17" s="18" t="s">
        <v>8</v>
      </c>
      <c r="B17" s="19"/>
      <c r="C17" s="28"/>
      <c r="D17" s="17">
        <v>0</v>
      </c>
      <c r="E17" s="17">
        <v>0</v>
      </c>
      <c r="F17" s="32">
        <f>ROUND(D17*E17,2)</f>
        <v>0</v>
      </c>
      <c r="G17" s="32">
        <f>ROUND(F17*1.2,2)</f>
        <v>0</v>
      </c>
      <c r="H17" s="185"/>
      <c r="I17" s="23"/>
      <c r="J17" s="23"/>
      <c r="K17" s="110"/>
    </row>
    <row r="18" spans="1:11" s="10" customFormat="1" x14ac:dyDescent="0.3">
      <c r="A18" s="18" t="s">
        <v>8</v>
      </c>
      <c r="B18" s="19"/>
      <c r="C18" s="28"/>
      <c r="D18" s="17">
        <v>0</v>
      </c>
      <c r="E18" s="17">
        <v>0</v>
      </c>
      <c r="F18" s="32">
        <f>ROUND(D18*E18,2)</f>
        <v>0</v>
      </c>
      <c r="G18" s="32">
        <f t="shared" ref="G18:G20" si="0">ROUND(F18*1.2,2)</f>
        <v>0</v>
      </c>
      <c r="H18" s="185"/>
      <c r="I18" s="23"/>
      <c r="J18" s="49"/>
      <c r="K18" s="110"/>
    </row>
    <row r="19" spans="1:11" s="10" customFormat="1" x14ac:dyDescent="0.3">
      <c r="A19" s="18" t="s">
        <v>8</v>
      </c>
      <c r="B19" s="19"/>
      <c r="C19" s="28"/>
      <c r="D19" s="17">
        <v>0</v>
      </c>
      <c r="E19" s="17">
        <v>0</v>
      </c>
      <c r="F19" s="32">
        <f>ROUND(D19*E19,2)</f>
        <v>0</v>
      </c>
      <c r="G19" s="32">
        <f t="shared" si="0"/>
        <v>0</v>
      </c>
      <c r="H19" s="185"/>
      <c r="I19" s="23"/>
      <c r="J19" s="49"/>
      <c r="K19" s="110"/>
    </row>
    <row r="20" spans="1:11" s="10" customFormat="1" x14ac:dyDescent="0.3">
      <c r="A20" s="18" t="s">
        <v>8</v>
      </c>
      <c r="B20" s="19"/>
      <c r="C20" s="28"/>
      <c r="D20" s="17">
        <v>0</v>
      </c>
      <c r="E20" s="17">
        <v>0</v>
      </c>
      <c r="F20" s="32">
        <f>ROUND(D20*E20,2)</f>
        <v>0</v>
      </c>
      <c r="G20" s="32">
        <f t="shared" si="0"/>
        <v>0</v>
      </c>
      <c r="H20" s="185"/>
      <c r="I20" s="23"/>
      <c r="J20" s="49"/>
      <c r="K20" s="130"/>
    </row>
    <row r="21" spans="1:11" s="10" customFormat="1" ht="50.25" thickBot="1" x14ac:dyDescent="0.35">
      <c r="A21" s="117" t="s">
        <v>89</v>
      </c>
      <c r="B21" s="118" t="s">
        <v>38</v>
      </c>
      <c r="C21" s="119" t="s">
        <v>90</v>
      </c>
      <c r="D21" s="120">
        <v>1</v>
      </c>
      <c r="E21" s="121">
        <v>0</v>
      </c>
      <c r="F21" s="122">
        <f t="shared" ref="F21" si="1">D21*E21</f>
        <v>0</v>
      </c>
      <c r="G21" s="32">
        <f>F21</f>
        <v>0</v>
      </c>
      <c r="H21" s="184" t="s">
        <v>97</v>
      </c>
      <c r="I21" s="123"/>
      <c r="J21" s="49"/>
      <c r="K21" s="110"/>
    </row>
    <row r="22" spans="1:11" s="10" customFormat="1" ht="17.25" thickBot="1" x14ac:dyDescent="0.35">
      <c r="A22" s="214" t="s">
        <v>20</v>
      </c>
      <c r="B22" s="215"/>
      <c r="C22" s="215"/>
      <c r="D22" s="215"/>
      <c r="E22" s="215"/>
      <c r="F22" s="43">
        <f>SUM(F17:F21)</f>
        <v>0</v>
      </c>
      <c r="G22" s="43">
        <f>SUM(G17:G21)</f>
        <v>0</v>
      </c>
      <c r="H22" s="29"/>
      <c r="I22" s="30"/>
      <c r="J22" s="31"/>
      <c r="K22" s="110"/>
    </row>
    <row r="23" spans="1:11" s="10" customFormat="1" x14ac:dyDescent="0.3">
      <c r="A23" s="35"/>
      <c r="B23" s="35"/>
      <c r="C23" s="35"/>
      <c r="D23" s="35"/>
      <c r="E23" s="35"/>
      <c r="F23" s="42"/>
      <c r="G23" s="42"/>
      <c r="H23" s="36"/>
      <c r="I23" s="37"/>
      <c r="J23" s="35"/>
      <c r="K23" s="110"/>
    </row>
    <row r="24" spans="1:11" s="10" customFormat="1" x14ac:dyDescent="0.3">
      <c r="A24" s="213" t="s">
        <v>24</v>
      </c>
      <c r="B24" s="213"/>
      <c r="C24" s="213"/>
      <c r="D24" s="213"/>
      <c r="E24" s="213"/>
      <c r="F24" s="213"/>
      <c r="G24" s="213"/>
      <c r="H24" s="213"/>
      <c r="I24" s="213"/>
      <c r="J24" s="213"/>
      <c r="K24" s="110"/>
    </row>
    <row r="25" spans="1:11" s="10" customFormat="1" ht="82.5" x14ac:dyDescent="0.3">
      <c r="A25" s="47" t="s">
        <v>2</v>
      </c>
      <c r="B25" s="47" t="s">
        <v>5</v>
      </c>
      <c r="C25" s="47" t="s">
        <v>3</v>
      </c>
      <c r="D25" s="216" t="s">
        <v>4</v>
      </c>
      <c r="E25" s="217"/>
      <c r="F25" s="47" t="s">
        <v>130</v>
      </c>
      <c r="G25" s="47" t="s">
        <v>131</v>
      </c>
      <c r="H25" s="47" t="s">
        <v>6</v>
      </c>
      <c r="I25" s="47" t="s">
        <v>7</v>
      </c>
      <c r="J25" s="47" t="s">
        <v>11</v>
      </c>
      <c r="K25" s="110"/>
    </row>
    <row r="26" spans="1:11" s="10" customFormat="1" ht="83.25" thickBot="1" x14ac:dyDescent="0.35">
      <c r="A26" s="44" t="s">
        <v>18</v>
      </c>
      <c r="B26" s="45" t="s">
        <v>17</v>
      </c>
      <c r="C26" s="46" t="s">
        <v>19</v>
      </c>
      <c r="D26" s="198">
        <v>20</v>
      </c>
      <c r="E26" s="199"/>
      <c r="F26" s="54">
        <f>ROUND(F22*D26/100,2)</f>
        <v>0</v>
      </c>
      <c r="G26" s="54">
        <f>ROUND(G22*D26/100,2)</f>
        <v>0</v>
      </c>
      <c r="H26" s="33" t="s">
        <v>95</v>
      </c>
      <c r="I26" s="27"/>
      <c r="J26" s="27"/>
      <c r="K26" s="110"/>
    </row>
    <row r="27" spans="1:11" ht="17.25" thickBot="1" x14ac:dyDescent="0.35">
      <c r="A27" s="211" t="s">
        <v>132</v>
      </c>
      <c r="B27" s="212"/>
      <c r="C27" s="212"/>
      <c r="D27" s="212"/>
      <c r="E27" s="212"/>
      <c r="F27" s="43">
        <f>F22+F26</f>
        <v>0</v>
      </c>
      <c r="G27" s="43">
        <f>G22+G26</f>
        <v>0</v>
      </c>
      <c r="H27" s="218"/>
      <c r="I27" s="218"/>
      <c r="J27" s="53"/>
    </row>
    <row r="28" spans="1:11" ht="16.5" customHeight="1" x14ac:dyDescent="0.3">
      <c r="A28" s="34"/>
      <c r="B28" s="34"/>
      <c r="C28" s="34"/>
      <c r="D28" s="34"/>
      <c r="E28" s="34"/>
      <c r="F28" s="34"/>
      <c r="G28" s="34"/>
      <c r="H28" s="34"/>
      <c r="I28" s="34"/>
      <c r="J28" s="34"/>
    </row>
    <row r="29" spans="1:11" s="11" customFormat="1" ht="18" x14ac:dyDescent="0.3">
      <c r="A29" s="219" t="s">
        <v>135</v>
      </c>
      <c r="B29" s="219"/>
      <c r="C29" s="219"/>
      <c r="D29" s="219"/>
      <c r="E29" s="219"/>
      <c r="F29" s="219"/>
      <c r="G29" s="219"/>
      <c r="H29" s="219"/>
      <c r="I29" s="219"/>
      <c r="J29" s="219"/>
      <c r="K29" s="110"/>
    </row>
    <row r="30" spans="1:11" ht="62.25" customHeight="1" x14ac:dyDescent="0.3">
      <c r="A30" s="47" t="s">
        <v>2</v>
      </c>
      <c r="B30" s="47" t="s">
        <v>5</v>
      </c>
      <c r="C30" s="47" t="s">
        <v>3</v>
      </c>
      <c r="D30" s="197" t="s">
        <v>4</v>
      </c>
      <c r="E30" s="197"/>
      <c r="F30" s="47" t="s">
        <v>25</v>
      </c>
      <c r="G30" s="47" t="s">
        <v>26</v>
      </c>
      <c r="H30" s="47" t="s">
        <v>6</v>
      </c>
      <c r="I30" s="47" t="s">
        <v>7</v>
      </c>
      <c r="J30" s="47" t="s">
        <v>11</v>
      </c>
    </row>
    <row r="31" spans="1:11" ht="83.25" thickBot="1" x14ac:dyDescent="0.35">
      <c r="A31" s="44" t="s">
        <v>21</v>
      </c>
      <c r="B31" s="45" t="s">
        <v>22</v>
      </c>
      <c r="C31" s="46" t="s">
        <v>19</v>
      </c>
      <c r="D31" s="198">
        <v>15</v>
      </c>
      <c r="E31" s="199"/>
      <c r="F31" s="54">
        <f>ROUND(F26*D31/100,2)</f>
        <v>0</v>
      </c>
      <c r="G31" s="54">
        <f>ROUND(G26*D31/100,2)</f>
        <v>0</v>
      </c>
      <c r="H31" s="33" t="s">
        <v>96</v>
      </c>
      <c r="I31" s="27"/>
      <c r="J31" s="27"/>
    </row>
    <row r="32" spans="1:11" s="190" customFormat="1" ht="17.25" thickBot="1" x14ac:dyDescent="0.35">
      <c r="A32" s="200" t="s">
        <v>136</v>
      </c>
      <c r="B32" s="201"/>
      <c r="C32" s="201"/>
      <c r="D32" s="201"/>
      <c r="E32" s="201"/>
      <c r="F32" s="187">
        <f>F31</f>
        <v>0</v>
      </c>
      <c r="G32" s="187">
        <f>G31</f>
        <v>0</v>
      </c>
      <c r="H32" s="188"/>
      <c r="I32" s="189"/>
      <c r="J32" s="189"/>
      <c r="K32" s="191"/>
    </row>
    <row r="33" spans="1:12" ht="18" thickBot="1" x14ac:dyDescent="0.35">
      <c r="A33" s="202" t="s">
        <v>137</v>
      </c>
      <c r="B33" s="203"/>
      <c r="C33" s="203"/>
      <c r="D33" s="203"/>
      <c r="E33" s="203"/>
      <c r="F33" s="52">
        <f>F27+F31</f>
        <v>0</v>
      </c>
      <c r="G33" s="52">
        <f>G27+G31</f>
        <v>0</v>
      </c>
      <c r="I33" s="50"/>
      <c r="J33" s="12"/>
    </row>
    <row r="34" spans="1:12" x14ac:dyDescent="0.3">
      <c r="I34" s="20"/>
      <c r="J34" s="16"/>
    </row>
    <row r="35" spans="1:12" x14ac:dyDescent="0.3">
      <c r="I35" s="21"/>
    </row>
    <row r="36" spans="1:12" x14ac:dyDescent="0.3">
      <c r="I36" s="22"/>
    </row>
    <row r="37" spans="1:12" ht="21" customHeight="1" x14ac:dyDescent="0.3">
      <c r="A37" s="204" t="s">
        <v>28</v>
      </c>
      <c r="B37" s="204"/>
      <c r="C37" s="204"/>
      <c r="D37" s="204"/>
      <c r="E37" s="204"/>
      <c r="F37" s="204"/>
      <c r="G37" s="204"/>
      <c r="H37" s="204"/>
      <c r="I37" s="204"/>
      <c r="J37" s="204"/>
    </row>
    <row r="38" spans="1:12" ht="35.25" customHeight="1" x14ac:dyDescent="0.3">
      <c r="A38" s="24" t="s">
        <v>2</v>
      </c>
      <c r="B38" s="196" t="s">
        <v>138</v>
      </c>
      <c r="C38" s="196"/>
      <c r="D38" s="196"/>
      <c r="E38" s="196"/>
      <c r="F38" s="196"/>
      <c r="G38" s="196"/>
      <c r="H38" s="196"/>
      <c r="I38" s="196"/>
      <c r="J38" s="196"/>
    </row>
    <row r="39" spans="1:12" ht="86.25" customHeight="1" x14ac:dyDescent="0.3">
      <c r="A39" s="24" t="s">
        <v>9</v>
      </c>
      <c r="B39" s="205" t="s">
        <v>98</v>
      </c>
      <c r="C39" s="205"/>
      <c r="D39" s="205"/>
      <c r="E39" s="205"/>
      <c r="F39" s="205"/>
      <c r="G39" s="205"/>
      <c r="H39" s="205"/>
      <c r="I39" s="205"/>
      <c r="J39" s="205"/>
    </row>
    <row r="40" spans="1:12" ht="33" customHeight="1" x14ac:dyDescent="0.3">
      <c r="A40" s="24" t="s">
        <v>3</v>
      </c>
      <c r="B40" s="205" t="s">
        <v>99</v>
      </c>
      <c r="C40" s="205"/>
      <c r="D40" s="205"/>
      <c r="E40" s="205"/>
      <c r="F40" s="205"/>
      <c r="G40" s="205"/>
      <c r="H40" s="205"/>
      <c r="I40" s="205"/>
      <c r="J40" s="205"/>
    </row>
    <row r="41" spans="1:12" ht="16.5" customHeight="1" x14ac:dyDescent="0.3">
      <c r="A41" s="133" t="s">
        <v>4</v>
      </c>
      <c r="B41" s="206" t="s">
        <v>100</v>
      </c>
      <c r="C41" s="206"/>
      <c r="D41" s="206"/>
      <c r="E41" s="206"/>
      <c r="F41" s="206"/>
      <c r="G41" s="206"/>
      <c r="H41" s="206"/>
      <c r="I41" s="206"/>
      <c r="J41" s="206"/>
      <c r="K41" s="183"/>
      <c r="L41" s="1"/>
    </row>
    <row r="42" spans="1:12" ht="18" customHeight="1" x14ac:dyDescent="0.3">
      <c r="A42" s="24" t="s">
        <v>14</v>
      </c>
      <c r="B42" s="205" t="s">
        <v>101</v>
      </c>
      <c r="C42" s="205"/>
      <c r="D42" s="205"/>
      <c r="E42" s="205"/>
      <c r="F42" s="205"/>
      <c r="G42" s="205"/>
      <c r="H42" s="205"/>
      <c r="I42" s="205"/>
      <c r="J42" s="205"/>
    </row>
    <row r="43" spans="1:12" ht="144.75" customHeight="1" x14ac:dyDescent="0.3">
      <c r="A43" s="24" t="s">
        <v>29</v>
      </c>
      <c r="B43" s="205" t="s">
        <v>139</v>
      </c>
      <c r="C43" s="205"/>
      <c r="D43" s="205"/>
      <c r="E43" s="205"/>
      <c r="F43" s="205"/>
      <c r="G43" s="205"/>
      <c r="H43" s="205"/>
      <c r="I43" s="205"/>
      <c r="J43" s="205"/>
    </row>
    <row r="44" spans="1:12" ht="85.5" customHeight="1" x14ac:dyDescent="0.3">
      <c r="A44" s="24" t="s">
        <v>10</v>
      </c>
      <c r="B44" s="205" t="s">
        <v>140</v>
      </c>
      <c r="C44" s="205"/>
      <c r="D44" s="205"/>
      <c r="E44" s="205"/>
      <c r="F44" s="205"/>
      <c r="G44" s="205"/>
      <c r="H44" s="205"/>
      <c r="I44" s="205"/>
      <c r="J44" s="205"/>
    </row>
    <row r="45" spans="1:12" ht="217.5" customHeight="1" x14ac:dyDescent="0.3">
      <c r="A45" s="24" t="s">
        <v>7</v>
      </c>
      <c r="B45" s="205" t="s">
        <v>141</v>
      </c>
      <c r="C45" s="205"/>
      <c r="D45" s="205"/>
      <c r="E45" s="205"/>
      <c r="F45" s="205"/>
      <c r="G45" s="205"/>
      <c r="H45" s="205"/>
      <c r="I45" s="205"/>
      <c r="J45" s="205"/>
    </row>
    <row r="46" spans="1:12" ht="51" customHeight="1" x14ac:dyDescent="0.3">
      <c r="A46" s="24" t="s">
        <v>11</v>
      </c>
      <c r="B46" s="205" t="s">
        <v>142</v>
      </c>
      <c r="C46" s="205"/>
      <c r="D46" s="205"/>
      <c r="E46" s="205"/>
      <c r="F46" s="205"/>
      <c r="G46" s="205"/>
      <c r="H46" s="205"/>
      <c r="I46" s="205"/>
      <c r="J46" s="205"/>
    </row>
    <row r="47" spans="1:12" ht="36" customHeight="1" x14ac:dyDescent="0.3">
      <c r="A47" s="55" t="s">
        <v>143</v>
      </c>
      <c r="B47" s="205" t="s">
        <v>144</v>
      </c>
      <c r="C47" s="205"/>
      <c r="D47" s="205"/>
      <c r="E47" s="205"/>
      <c r="F47" s="205"/>
      <c r="G47" s="205"/>
      <c r="H47" s="205"/>
      <c r="I47" s="205"/>
      <c r="J47" s="205"/>
    </row>
    <row r="48" spans="1:12" ht="116.45" customHeight="1" x14ac:dyDescent="0.3">
      <c r="A48" s="209" t="s">
        <v>145</v>
      </c>
      <c r="B48" s="209"/>
      <c r="C48" s="209"/>
      <c r="D48" s="209"/>
      <c r="E48" s="209"/>
      <c r="F48" s="209"/>
      <c r="G48" s="209"/>
      <c r="H48" s="209"/>
      <c r="I48" s="209"/>
      <c r="J48" s="209"/>
      <c r="K48" s="131"/>
    </row>
    <row r="49" spans="1:11" s="114" customFormat="1" ht="15.75" customHeight="1" x14ac:dyDescent="0.3">
      <c r="A49" s="137"/>
      <c r="B49" s="137"/>
      <c r="C49" s="138"/>
      <c r="D49" s="111"/>
      <c r="E49" s="111"/>
      <c r="F49" s="111"/>
      <c r="G49" s="111"/>
      <c r="H49" s="111"/>
      <c r="I49" s="111"/>
      <c r="J49" s="137"/>
      <c r="K49" s="131"/>
    </row>
    <row r="50" spans="1:11" s="143" customFormat="1" ht="15" customHeight="1" x14ac:dyDescent="0.3">
      <c r="A50" s="139"/>
      <c r="B50" s="140"/>
      <c r="C50" s="141"/>
      <c r="D50" s="141"/>
      <c r="E50" s="142"/>
      <c r="F50" s="112"/>
      <c r="G50" s="112" t="s">
        <v>83</v>
      </c>
      <c r="H50" s="112"/>
      <c r="I50" s="112"/>
      <c r="J50" s="112"/>
      <c r="K50" s="131"/>
    </row>
    <row r="51" spans="1:11" s="143" customFormat="1" ht="15" customHeight="1" x14ac:dyDescent="0.3">
      <c r="A51" s="140"/>
      <c r="B51" s="140"/>
      <c r="C51" s="141"/>
      <c r="D51" s="141"/>
      <c r="E51" s="142"/>
      <c r="F51" s="112"/>
      <c r="G51" s="141" t="s">
        <v>92</v>
      </c>
      <c r="H51" s="112"/>
      <c r="I51" s="112"/>
      <c r="J51" s="112"/>
      <c r="K51" s="131"/>
    </row>
    <row r="52" spans="1:11" s="143" customFormat="1" ht="15" customHeight="1" x14ac:dyDescent="0.3">
      <c r="A52" s="140"/>
      <c r="B52" s="140"/>
      <c r="C52" s="141"/>
      <c r="D52" s="141"/>
      <c r="E52" s="142"/>
      <c r="F52" s="112"/>
      <c r="G52" s="141" t="s">
        <v>93</v>
      </c>
      <c r="H52" s="112"/>
      <c r="I52" s="112"/>
      <c r="J52" s="112"/>
      <c r="K52" s="131"/>
    </row>
    <row r="53" spans="1:11" s="143" customFormat="1" ht="15" customHeight="1" x14ac:dyDescent="0.3">
      <c r="A53" s="140"/>
      <c r="B53" s="140"/>
      <c r="C53" s="141"/>
      <c r="D53" s="141"/>
      <c r="E53" s="142"/>
      <c r="F53" s="112"/>
      <c r="G53" s="112" t="s">
        <v>91</v>
      </c>
      <c r="H53" s="112"/>
      <c r="I53" s="112"/>
      <c r="J53" s="112"/>
      <c r="K53" s="131"/>
    </row>
    <row r="54" spans="1:11" s="143" customFormat="1" ht="15" customHeight="1" x14ac:dyDescent="0.3">
      <c r="A54" s="140"/>
      <c r="B54" s="140"/>
      <c r="C54" s="141"/>
      <c r="D54" s="141"/>
      <c r="E54" s="142"/>
      <c r="F54" s="112"/>
      <c r="G54" s="112" t="s">
        <v>94</v>
      </c>
      <c r="H54" s="112"/>
      <c r="I54" s="112"/>
      <c r="J54" s="112"/>
      <c r="K54" s="131"/>
    </row>
    <row r="55" spans="1:11" s="143" customFormat="1" ht="15" customHeight="1" x14ac:dyDescent="0.3">
      <c r="A55" s="140"/>
      <c r="B55" s="140"/>
      <c r="C55" s="141"/>
      <c r="D55" s="141"/>
      <c r="E55" s="142"/>
      <c r="F55" s="112"/>
      <c r="G55" s="112" t="s">
        <v>102</v>
      </c>
      <c r="H55" s="112"/>
      <c r="I55" s="112"/>
      <c r="J55" s="112"/>
      <c r="K55" s="131"/>
    </row>
    <row r="56" spans="1:11" s="143" customFormat="1" ht="15" customHeight="1" x14ac:dyDescent="0.3">
      <c r="A56" s="140"/>
      <c r="B56" s="140"/>
      <c r="C56" s="141"/>
      <c r="D56" s="141"/>
      <c r="E56" s="142"/>
      <c r="F56" s="112"/>
      <c r="G56" s="112" t="s">
        <v>157</v>
      </c>
      <c r="H56" s="112"/>
      <c r="I56" s="112"/>
      <c r="J56" s="112"/>
      <c r="K56" s="131"/>
    </row>
    <row r="57" spans="1:11" s="143" customFormat="1" ht="15" customHeight="1" x14ac:dyDescent="0.3">
      <c r="A57" s="140"/>
      <c r="B57" s="140"/>
      <c r="C57" s="141"/>
      <c r="D57" s="144"/>
      <c r="E57" s="142"/>
      <c r="F57" s="112"/>
      <c r="G57" s="112"/>
      <c r="H57" s="112"/>
      <c r="I57" s="112"/>
      <c r="J57" s="112"/>
      <c r="K57" s="131"/>
    </row>
    <row r="58" spans="1:11" s="143" customFormat="1" ht="15" customHeight="1" x14ac:dyDescent="0.3">
      <c r="A58" s="140"/>
      <c r="B58" s="140"/>
      <c r="C58" s="141"/>
      <c r="D58" s="141"/>
      <c r="E58" s="142"/>
      <c r="F58" s="112"/>
      <c r="G58" s="107"/>
      <c r="H58" s="112"/>
      <c r="I58" s="112"/>
      <c r="J58" s="112"/>
      <c r="K58" s="131"/>
    </row>
    <row r="59" spans="1:11" s="143" customFormat="1" ht="15" customHeight="1" x14ac:dyDescent="0.3">
      <c r="A59" s="140"/>
      <c r="B59" s="140"/>
      <c r="C59" s="141"/>
      <c r="D59" s="144"/>
      <c r="E59" s="142"/>
      <c r="F59" s="112"/>
      <c r="G59" s="107"/>
      <c r="H59" s="112"/>
      <c r="I59" s="112"/>
      <c r="J59" s="112"/>
      <c r="K59" s="132"/>
    </row>
    <row r="60" spans="1:11" s="143" customFormat="1" ht="15" customHeight="1" x14ac:dyDescent="0.3">
      <c r="A60" s="140"/>
      <c r="B60" s="140"/>
      <c r="C60" s="145"/>
      <c r="D60" s="145"/>
      <c r="E60" s="142"/>
      <c r="F60" s="112"/>
      <c r="G60" s="107"/>
      <c r="H60" s="112"/>
      <c r="I60" s="112"/>
      <c r="J60" s="112"/>
      <c r="K60" s="132"/>
    </row>
    <row r="61" spans="1:11" s="108" customFormat="1" ht="15" customHeight="1" x14ac:dyDescent="0.3">
      <c r="A61" s="139"/>
      <c r="B61" s="140"/>
      <c r="C61" s="141"/>
      <c r="D61" s="145"/>
      <c r="E61" s="142"/>
      <c r="F61" s="107"/>
      <c r="G61" s="107" t="s">
        <v>12</v>
      </c>
      <c r="H61" s="107"/>
      <c r="I61" s="107"/>
      <c r="J61" s="107"/>
      <c r="K61" s="132"/>
    </row>
    <row r="62" spans="1:11" s="108" customFormat="1" ht="15" customHeight="1" x14ac:dyDescent="0.3">
      <c r="A62" s="140"/>
      <c r="B62" s="140"/>
      <c r="C62" s="141"/>
      <c r="D62" s="145"/>
      <c r="E62" s="142"/>
      <c r="F62" s="107"/>
      <c r="G62" s="107" t="s">
        <v>13</v>
      </c>
      <c r="H62" s="107"/>
      <c r="I62" s="107"/>
      <c r="J62" s="107"/>
      <c r="K62" s="132"/>
    </row>
    <row r="63" spans="1:11" s="108" customFormat="1" ht="15" customHeight="1" x14ac:dyDescent="0.3">
      <c r="A63" s="111"/>
      <c r="B63" s="111"/>
      <c r="C63" s="141"/>
      <c r="D63" s="146"/>
      <c r="E63" s="140"/>
      <c r="F63" s="107"/>
      <c r="G63" s="107"/>
      <c r="H63" s="107"/>
      <c r="I63" s="107"/>
      <c r="J63" s="107"/>
      <c r="K63" s="132"/>
    </row>
    <row r="64" spans="1:11" s="108" customFormat="1" ht="15" customHeight="1" x14ac:dyDescent="0.3">
      <c r="A64" s="106"/>
      <c r="B64" s="140"/>
      <c r="C64" s="140"/>
      <c r="D64" s="140"/>
      <c r="E64" s="140"/>
      <c r="F64" s="107"/>
      <c r="G64" s="106"/>
      <c r="H64" s="107"/>
      <c r="I64" s="107"/>
      <c r="J64" s="107"/>
      <c r="K64" s="132"/>
    </row>
    <row r="65" spans="1:11" s="108" customFormat="1" ht="15" customHeight="1" x14ac:dyDescent="0.3">
      <c r="A65" s="106"/>
      <c r="F65" s="107"/>
      <c r="G65" s="106"/>
      <c r="H65" s="107"/>
      <c r="I65" s="107"/>
      <c r="J65" s="107"/>
      <c r="K65" s="132"/>
    </row>
    <row r="66" spans="1:11" s="108" customFormat="1" ht="15" customHeight="1" x14ac:dyDescent="0.3">
      <c r="A66" s="106"/>
      <c r="F66" s="107"/>
      <c r="G66" s="106"/>
      <c r="H66" s="107"/>
      <c r="I66" s="107"/>
      <c r="J66" s="107"/>
      <c r="K66" s="132"/>
    </row>
    <row r="67" spans="1:11" s="127" customFormat="1" ht="15" customHeight="1" x14ac:dyDescent="0.3">
      <c r="A67" s="125"/>
      <c r="F67" s="126"/>
      <c r="G67" s="125"/>
      <c r="H67" s="125"/>
      <c r="I67" s="126"/>
      <c r="J67" s="125"/>
      <c r="K67" s="182"/>
    </row>
    <row r="68" spans="1:11" s="127" customFormat="1" ht="15" customHeight="1" x14ac:dyDescent="0.3">
      <c r="A68" s="125"/>
      <c r="F68" s="126"/>
      <c r="G68" s="125"/>
      <c r="H68" s="125"/>
      <c r="I68" s="126"/>
      <c r="J68" s="125"/>
      <c r="K68" s="181"/>
    </row>
    <row r="69" spans="1:11" s="127" customFormat="1" ht="15" customHeight="1" x14ac:dyDescent="0.3">
      <c r="A69" s="125"/>
      <c r="F69" s="126"/>
      <c r="G69" s="125"/>
      <c r="H69" s="125"/>
      <c r="I69" s="126"/>
      <c r="J69" s="125"/>
      <c r="K69" s="181"/>
    </row>
    <row r="70" spans="1:11" s="136" customFormat="1" ht="15" customHeight="1" x14ac:dyDescent="0.3">
      <c r="A70" s="134"/>
      <c r="C70" s="192"/>
      <c r="D70" s="186"/>
      <c r="E70" s="186"/>
      <c r="F70" s="128"/>
      <c r="G70" s="125"/>
      <c r="H70" s="125"/>
      <c r="I70" s="128"/>
      <c r="J70" s="134"/>
      <c r="K70" s="181"/>
    </row>
    <row r="71" spans="1:11" s="136" customFormat="1" ht="15" customHeight="1" x14ac:dyDescent="0.3">
      <c r="A71" s="134"/>
      <c r="C71" s="192"/>
      <c r="D71" s="186"/>
      <c r="E71" s="186"/>
      <c r="F71" s="128"/>
      <c r="G71" s="125"/>
      <c r="H71" s="125"/>
      <c r="I71" s="128"/>
      <c r="J71" s="134"/>
      <c r="K71" s="181"/>
    </row>
    <row r="72" spans="1:11" s="136" customFormat="1" ht="15" customHeight="1" x14ac:dyDescent="0.3">
      <c r="A72" s="134"/>
      <c r="C72" s="192"/>
      <c r="D72" s="186"/>
      <c r="E72" s="186"/>
      <c r="F72" s="128"/>
      <c r="G72" s="125"/>
      <c r="H72" s="125"/>
      <c r="I72" s="128"/>
      <c r="J72" s="134"/>
      <c r="K72" s="181"/>
    </row>
    <row r="73" spans="1:11" s="136" customFormat="1" ht="15" customHeight="1" x14ac:dyDescent="0.3">
      <c r="A73" s="134"/>
      <c r="C73" s="192"/>
      <c r="D73" s="186"/>
      <c r="E73" s="186"/>
      <c r="F73" s="128"/>
      <c r="G73" s="125"/>
      <c r="H73" s="125"/>
      <c r="I73" s="128"/>
      <c r="J73" s="134"/>
      <c r="K73" s="181"/>
    </row>
    <row r="74" spans="1:11" s="136" customFormat="1" ht="15" customHeight="1" x14ac:dyDescent="0.3">
      <c r="A74" s="134"/>
      <c r="C74" s="192"/>
      <c r="D74" s="186"/>
      <c r="E74" s="186"/>
      <c r="F74" s="128"/>
      <c r="G74" s="125"/>
      <c r="H74" s="125"/>
      <c r="I74" s="128"/>
      <c r="J74" s="134"/>
      <c r="K74" s="181"/>
    </row>
    <row r="75" spans="1:11" s="136" customFormat="1" ht="15" customHeight="1" x14ac:dyDescent="0.3">
      <c r="A75" s="134"/>
      <c r="C75" s="192"/>
      <c r="D75" s="186"/>
      <c r="E75" s="186"/>
      <c r="F75" s="128"/>
      <c r="G75" s="125"/>
      <c r="H75" s="125"/>
      <c r="I75" s="128"/>
      <c r="J75" s="134"/>
      <c r="K75" s="181"/>
    </row>
    <row r="76" spans="1:11" s="136" customFormat="1" ht="15" customHeight="1" x14ac:dyDescent="0.3">
      <c r="A76" s="134"/>
      <c r="C76" s="192"/>
      <c r="D76" s="186"/>
      <c r="E76" s="186"/>
      <c r="F76" s="128"/>
      <c r="G76" s="125"/>
      <c r="H76" s="125"/>
      <c r="I76" s="128"/>
      <c r="J76" s="134"/>
      <c r="K76" s="181"/>
    </row>
    <row r="77" spans="1:11" s="136" customFormat="1" ht="15" customHeight="1" x14ac:dyDescent="0.3">
      <c r="A77" s="134"/>
      <c r="C77" s="192"/>
      <c r="D77" s="186"/>
      <c r="E77" s="186"/>
      <c r="F77" s="128"/>
      <c r="G77" s="126"/>
      <c r="H77" s="125"/>
      <c r="I77" s="128"/>
      <c r="J77" s="134"/>
      <c r="K77" s="181"/>
    </row>
    <row r="78" spans="1:11" s="136" customFormat="1" ht="15" customHeight="1" x14ac:dyDescent="0.3">
      <c r="A78" s="134"/>
      <c r="C78" s="192"/>
      <c r="D78" s="186"/>
      <c r="E78" s="186"/>
      <c r="F78" s="128"/>
      <c r="G78" s="128"/>
      <c r="H78" s="125"/>
      <c r="I78" s="128"/>
      <c r="J78" s="134"/>
      <c r="K78" s="181"/>
    </row>
    <row r="79" spans="1:11" ht="15" customHeight="1" x14ac:dyDescent="0.3">
      <c r="A79" s="1"/>
      <c r="B79" s="1"/>
      <c r="C79" s="3"/>
      <c r="D79" s="4"/>
      <c r="E79" s="4"/>
      <c r="F79" s="4"/>
      <c r="G79" s="4"/>
      <c r="H79" s="15"/>
      <c r="I79" s="4"/>
      <c r="J79" s="1"/>
    </row>
    <row r="80" spans="1:11" ht="15" customHeight="1" x14ac:dyDescent="0.3">
      <c r="A80" s="1"/>
      <c r="B80" s="1"/>
      <c r="C80" s="3"/>
      <c r="D80" s="4"/>
      <c r="E80" s="4"/>
      <c r="F80" s="4"/>
      <c r="G80" s="4"/>
      <c r="H80" s="4"/>
      <c r="I80" s="4"/>
      <c r="J80" s="1"/>
    </row>
    <row r="81" spans="1:10" ht="15" customHeight="1" x14ac:dyDescent="0.3">
      <c r="A81" s="1"/>
      <c r="B81" s="1"/>
      <c r="C81" s="3"/>
      <c r="D81" s="4"/>
      <c r="E81" s="4"/>
      <c r="F81" s="4"/>
      <c r="G81" s="4"/>
      <c r="H81" s="4"/>
      <c r="I81" s="4"/>
      <c r="J81" s="1"/>
    </row>
    <row r="82" spans="1:10" x14ac:dyDescent="0.3">
      <c r="A82" s="1"/>
      <c r="B82" s="1"/>
      <c r="C82" s="3"/>
      <c r="D82" s="4"/>
      <c r="E82" s="4"/>
      <c r="F82" s="4"/>
      <c r="G82" s="4"/>
      <c r="H82" s="4"/>
      <c r="I82" s="4"/>
      <c r="J82" s="1"/>
    </row>
    <row r="83" spans="1:10" x14ac:dyDescent="0.3">
      <c r="A83" s="1"/>
      <c r="B83" s="1"/>
      <c r="C83" s="3"/>
      <c r="D83" s="4"/>
      <c r="E83" s="4"/>
      <c r="F83" s="4"/>
      <c r="G83" s="4"/>
      <c r="H83" s="4"/>
      <c r="I83" s="4"/>
      <c r="J83" s="1"/>
    </row>
    <row r="84" spans="1:10" x14ac:dyDescent="0.3">
      <c r="A84" s="1"/>
      <c r="B84" s="1"/>
      <c r="C84" s="3"/>
      <c r="D84" s="4"/>
      <c r="E84" s="4"/>
      <c r="F84" s="4"/>
      <c r="G84" s="4"/>
      <c r="H84" s="4"/>
      <c r="I84" s="4"/>
      <c r="J84" s="1"/>
    </row>
    <row r="85" spans="1:10" x14ac:dyDescent="0.3">
      <c r="A85" s="1"/>
      <c r="B85" s="1"/>
      <c r="C85" s="3"/>
      <c r="D85" s="4"/>
      <c r="E85" s="4"/>
      <c r="F85" s="4"/>
      <c r="G85" s="4"/>
      <c r="H85" s="4"/>
      <c r="I85" s="4"/>
      <c r="J85" s="1"/>
    </row>
    <row r="86" spans="1:10" x14ac:dyDescent="0.3">
      <c r="A86" s="1"/>
      <c r="B86" s="1"/>
      <c r="C86" s="3"/>
      <c r="D86" s="4"/>
      <c r="E86" s="4"/>
      <c r="F86" s="4"/>
      <c r="G86" s="4"/>
      <c r="H86" s="4"/>
      <c r="I86" s="4"/>
      <c r="J86" s="1"/>
    </row>
    <row r="87" spans="1:10" x14ac:dyDescent="0.3">
      <c r="A87" s="1"/>
      <c r="B87" s="1"/>
      <c r="C87" s="3"/>
      <c r="D87" s="4"/>
      <c r="E87" s="4"/>
      <c r="F87" s="4"/>
      <c r="G87" s="4"/>
      <c r="H87" s="4"/>
      <c r="I87" s="4"/>
      <c r="J87" s="1"/>
    </row>
    <row r="88" spans="1:10" x14ac:dyDescent="0.3">
      <c r="A88" s="1"/>
      <c r="B88" s="1"/>
      <c r="C88" s="3"/>
      <c r="D88" s="4"/>
      <c r="E88" s="4"/>
      <c r="F88" s="4"/>
      <c r="G88" s="4"/>
      <c r="H88" s="4"/>
      <c r="I88" s="4"/>
      <c r="J88" s="1"/>
    </row>
    <row r="89" spans="1:10" x14ac:dyDescent="0.3">
      <c r="A89" s="1"/>
      <c r="B89" s="1"/>
      <c r="C89" s="3"/>
      <c r="D89" s="4"/>
      <c r="E89" s="4"/>
      <c r="F89" s="4"/>
      <c r="G89" s="4"/>
      <c r="H89" s="4"/>
      <c r="I89" s="4"/>
      <c r="J89" s="1"/>
    </row>
    <row r="90" spans="1:10" x14ac:dyDescent="0.3">
      <c r="A90" s="1"/>
      <c r="B90" s="1"/>
      <c r="C90" s="3"/>
      <c r="D90" s="4"/>
      <c r="E90" s="4"/>
      <c r="F90" s="4"/>
      <c r="G90" s="4"/>
      <c r="H90" s="4"/>
      <c r="I90" s="4"/>
      <c r="J90" s="1"/>
    </row>
    <row r="91" spans="1:10" x14ac:dyDescent="0.3">
      <c r="A91" s="1"/>
      <c r="B91" s="1"/>
      <c r="C91" s="3"/>
      <c r="D91" s="4"/>
      <c r="E91" s="4"/>
      <c r="F91" s="4"/>
      <c r="G91" s="4"/>
      <c r="H91" s="4"/>
      <c r="I91" s="4"/>
      <c r="J91" s="1"/>
    </row>
    <row r="92" spans="1:10" x14ac:dyDescent="0.3">
      <c r="A92" s="1"/>
      <c r="B92" s="1"/>
      <c r="C92" s="3"/>
      <c r="D92" s="4"/>
      <c r="E92" s="4"/>
      <c r="F92" s="4"/>
      <c r="G92" s="4"/>
      <c r="H92" s="4"/>
      <c r="I92" s="4"/>
      <c r="J92" s="1"/>
    </row>
    <row r="93" spans="1:10" x14ac:dyDescent="0.3">
      <c r="A93" s="1"/>
      <c r="B93" s="1"/>
      <c r="C93" s="3"/>
      <c r="D93" s="4"/>
      <c r="E93" s="4"/>
      <c r="F93" s="4"/>
      <c r="G93" s="4"/>
      <c r="H93" s="4"/>
      <c r="I93" s="4"/>
      <c r="J93" s="1"/>
    </row>
    <row r="94" spans="1:10" x14ac:dyDescent="0.3">
      <c r="A94" s="1"/>
      <c r="B94" s="1"/>
      <c r="C94" s="3"/>
      <c r="D94" s="4"/>
      <c r="E94" s="4"/>
      <c r="F94" s="4"/>
      <c r="G94" s="4"/>
      <c r="H94" s="4"/>
      <c r="I94" s="4"/>
      <c r="J94" s="1"/>
    </row>
    <row r="95" spans="1:10" x14ac:dyDescent="0.3">
      <c r="A95" s="1"/>
      <c r="B95" s="1"/>
      <c r="C95" s="3"/>
      <c r="D95" s="4"/>
      <c r="E95" s="4"/>
      <c r="F95" s="4"/>
      <c r="G95" s="4"/>
      <c r="H95" s="4"/>
      <c r="I95" s="4"/>
      <c r="J95" s="1"/>
    </row>
    <row r="96" spans="1:10" x14ac:dyDescent="0.3">
      <c r="A96" s="1"/>
      <c r="B96" s="1"/>
      <c r="C96" s="3"/>
      <c r="D96" s="4"/>
      <c r="E96" s="4"/>
      <c r="F96" s="4"/>
      <c r="G96" s="4"/>
      <c r="H96" s="4"/>
      <c r="I96" s="4"/>
      <c r="J96" s="1"/>
    </row>
    <row r="97" spans="1:10" x14ac:dyDescent="0.3">
      <c r="A97" s="1"/>
      <c r="B97" s="1"/>
      <c r="C97" s="3"/>
      <c r="D97" s="4"/>
      <c r="E97" s="4"/>
      <c r="F97" s="4"/>
      <c r="G97" s="4"/>
      <c r="H97" s="4"/>
      <c r="I97" s="4"/>
      <c r="J97" s="1"/>
    </row>
    <row r="98" spans="1:10" x14ac:dyDescent="0.3">
      <c r="A98" s="1"/>
      <c r="B98" s="1"/>
      <c r="C98" s="3"/>
      <c r="D98" s="4"/>
      <c r="E98" s="4"/>
      <c r="F98" s="4"/>
      <c r="G98" s="4"/>
      <c r="H98" s="4"/>
      <c r="I98" s="4"/>
      <c r="J98" s="1"/>
    </row>
    <row r="99" spans="1:10" x14ac:dyDescent="0.3">
      <c r="A99" s="1"/>
      <c r="B99" s="1"/>
      <c r="C99" s="3"/>
      <c r="D99" s="4"/>
      <c r="E99" s="4"/>
      <c r="F99" s="4"/>
      <c r="G99" s="4"/>
      <c r="H99" s="4"/>
      <c r="I99" s="4"/>
      <c r="J99" s="1"/>
    </row>
    <row r="100" spans="1:10" x14ac:dyDescent="0.3">
      <c r="A100" s="1"/>
      <c r="B100" s="1"/>
      <c r="C100" s="3"/>
      <c r="D100" s="4"/>
      <c r="E100" s="4"/>
      <c r="F100" s="4"/>
      <c r="G100" s="4"/>
      <c r="H100" s="4"/>
      <c r="I100" s="4"/>
      <c r="J100" s="1"/>
    </row>
    <row r="101" spans="1:10" x14ac:dyDescent="0.3">
      <c r="A101" s="1"/>
      <c r="B101" s="1"/>
      <c r="C101" s="3"/>
      <c r="D101" s="4"/>
      <c r="E101" s="4"/>
      <c r="F101" s="4"/>
      <c r="G101" s="4"/>
      <c r="H101" s="4"/>
      <c r="I101" s="4"/>
      <c r="J101" s="1"/>
    </row>
    <row r="102" spans="1:10" x14ac:dyDescent="0.3">
      <c r="A102" s="1"/>
      <c r="B102" s="1"/>
      <c r="C102" s="3"/>
      <c r="D102" s="4"/>
      <c r="E102" s="4"/>
      <c r="F102" s="4"/>
      <c r="G102" s="4"/>
      <c r="H102" s="4"/>
      <c r="I102" s="4"/>
      <c r="J102" s="1"/>
    </row>
    <row r="103" spans="1:10" x14ac:dyDescent="0.3">
      <c r="A103" s="1"/>
      <c r="B103" s="1"/>
      <c r="C103" s="3"/>
      <c r="D103" s="4"/>
      <c r="E103" s="4"/>
      <c r="F103" s="4"/>
      <c r="G103" s="4"/>
      <c r="H103" s="4"/>
      <c r="I103" s="4"/>
      <c r="J103" s="1"/>
    </row>
    <row r="104" spans="1:10" x14ac:dyDescent="0.3">
      <c r="A104" s="1"/>
      <c r="B104" s="1"/>
      <c r="C104" s="3"/>
      <c r="D104" s="4"/>
      <c r="E104" s="4"/>
      <c r="F104" s="4"/>
      <c r="G104" s="4"/>
      <c r="H104" s="4"/>
      <c r="I104" s="4"/>
      <c r="J104" s="1"/>
    </row>
    <row r="105" spans="1:10" x14ac:dyDescent="0.3">
      <c r="A105" s="1"/>
      <c r="B105" s="1"/>
      <c r="C105" s="3"/>
      <c r="D105" s="4"/>
      <c r="E105" s="4"/>
      <c r="F105" s="4"/>
      <c r="H105" s="4"/>
      <c r="I105" s="4"/>
      <c r="J105" s="1"/>
    </row>
    <row r="106" spans="1:10" x14ac:dyDescent="0.3">
      <c r="A106" s="1"/>
      <c r="B106" s="1"/>
      <c r="C106" s="3"/>
      <c r="D106" s="4"/>
      <c r="E106" s="4"/>
      <c r="F106" s="4"/>
      <c r="H106" s="4"/>
      <c r="I106" s="4"/>
      <c r="J106" s="1"/>
    </row>
    <row r="107" spans="1:10" x14ac:dyDescent="0.3">
      <c r="A107" s="1"/>
      <c r="B107" s="1"/>
      <c r="C107" s="3"/>
      <c r="D107" s="4"/>
      <c r="E107" s="4"/>
      <c r="F107" s="4"/>
      <c r="H107" s="4"/>
      <c r="I107" s="4"/>
      <c r="J107" s="1"/>
    </row>
  </sheetData>
  <sheetProtection formatCells="0" formatColumns="0" formatRows="0" insertRows="0" selectLockedCells="1" autoFilter="0" pivotTables="0"/>
  <protectedRanges>
    <protectedRange sqref="I17:I23" name="Rozsah4"/>
    <protectedRange sqref="B12 A17:B23" name="Rozsah3"/>
    <protectedRange sqref="D16:G16 D31:G31 D26:F26 D17:H23" name="Rozsah2"/>
  </protectedRanges>
  <dataConsolidate/>
  <mergeCells count="32">
    <mergeCell ref="A1:J1"/>
    <mergeCell ref="A48:J48"/>
    <mergeCell ref="A2:J2"/>
    <mergeCell ref="A27:E27"/>
    <mergeCell ref="A16:J16"/>
    <mergeCell ref="A22:E22"/>
    <mergeCell ref="A24:J24"/>
    <mergeCell ref="D25:E25"/>
    <mergeCell ref="D26:E26"/>
    <mergeCell ref="H27:I27"/>
    <mergeCell ref="A29:J29"/>
    <mergeCell ref="B39:J39"/>
    <mergeCell ref="C10:J10"/>
    <mergeCell ref="C11:J11"/>
    <mergeCell ref="B40:J40"/>
    <mergeCell ref="B44:J44"/>
    <mergeCell ref="B45:J45"/>
    <mergeCell ref="B46:J46"/>
    <mergeCell ref="B47:J47"/>
    <mergeCell ref="B42:J42"/>
    <mergeCell ref="B43:J43"/>
    <mergeCell ref="B41:J41"/>
    <mergeCell ref="A8:J8"/>
    <mergeCell ref="A10:B10"/>
    <mergeCell ref="A11:B11"/>
    <mergeCell ref="B38:J38"/>
    <mergeCell ref="D30:E30"/>
    <mergeCell ref="D31:E31"/>
    <mergeCell ref="A32:E32"/>
    <mergeCell ref="A33:E33"/>
    <mergeCell ref="A37:J37"/>
    <mergeCell ref="A14:J14"/>
  </mergeCells>
  <conditionalFormatting sqref="F22">
    <cfRule type="expression" dxfId="24" priority="12">
      <formula>$B$12="áno"</formula>
    </cfRule>
  </conditionalFormatting>
  <conditionalFormatting sqref="F27">
    <cfRule type="expression" dxfId="23" priority="11">
      <formula>$B$12="áno"</formula>
    </cfRule>
  </conditionalFormatting>
  <conditionalFormatting sqref="F32">
    <cfRule type="expression" dxfId="22" priority="10">
      <formula>$B$12="áno"</formula>
    </cfRule>
  </conditionalFormatting>
  <conditionalFormatting sqref="F33">
    <cfRule type="expression" dxfId="21" priority="9">
      <formula>$B$12="áno"</formula>
    </cfRule>
  </conditionalFormatting>
  <conditionalFormatting sqref="G22">
    <cfRule type="expression" dxfId="20" priority="8">
      <formula>$B$12="nie"</formula>
    </cfRule>
  </conditionalFormatting>
  <conditionalFormatting sqref="G27">
    <cfRule type="expression" dxfId="19" priority="7">
      <formula>$B$12="nie"</formula>
    </cfRule>
  </conditionalFormatting>
  <conditionalFormatting sqref="G32">
    <cfRule type="expression" dxfId="18" priority="6">
      <formula>$B$12="nie"</formula>
    </cfRule>
  </conditionalFormatting>
  <conditionalFormatting sqref="G33">
    <cfRule type="expression" dxfId="17" priority="5">
      <formula>$B$12="nie"</formula>
    </cfRule>
  </conditionalFormatting>
  <conditionalFormatting sqref="G31">
    <cfRule type="expression" dxfId="16" priority="4">
      <formula>$B$12="nie"</formula>
    </cfRule>
  </conditionalFormatting>
  <conditionalFormatting sqref="G26">
    <cfRule type="expression" dxfId="15" priority="3">
      <formula>$B$12="nie"</formula>
    </cfRule>
  </conditionalFormatting>
  <conditionalFormatting sqref="F31">
    <cfRule type="expression" dxfId="14" priority="2">
      <formula>$B$12="áno"</formula>
    </cfRule>
  </conditionalFormatting>
  <conditionalFormatting sqref="F26">
    <cfRule type="expression" dxfId="13" priority="1">
      <formula>$B$12="áno"</formula>
    </cfRule>
  </conditionalFormatting>
  <dataValidations xWindow="566" yWindow="626" count="8">
    <dataValidation allowBlank="1" showInputMessage="1" showErrorMessage="1" prompt="V prípade potreby uveďte ďalšie typy výdavkov" sqref="A17:A23"/>
    <dataValidation allowBlank="1" showInputMessage="1" showErrorMessage="1" prompt="Stručne špecifikujte jednotlivé výdavky z hľadiska ich predmetu, resp. rozsahu. To znamená, že v prípade, ak výdavok pozostáva z viacerých položiek, je potrebné výdavok bližšie špecifikovať.  " sqref="I17:I23"/>
    <dataValidation allowBlank="1" showInputMessage="1" showErrorMessage="1" prompt="Uveďte zdôvodnenie nevyhnutnosti výdavk pre realizáciu aktivít projektu." sqref="J17:J23"/>
    <dataValidation allowBlank="1" showInputMessage="1" showErrorMessage="1" prompt="Je potrebné vybrať relevantnú hlavnú aktivitu." sqref="A14"/>
    <dataValidation type="list" allowBlank="1" showInputMessage="1" showErrorMessage="1" prompt="Daň z pridanej hodnoty je oprávneným výdavkom v prípade, ak žiadateľ/partner nie je zdaniteľnou osobou podľa § 3 ods. 4 zákona o DPH v súvislosti s projektom, resp. užívaním výsledku projektu. Žiadateľ vyberie áno/nie." sqref="B12">
      <formula1>DPH</formula1>
    </dataValidation>
    <dataValidation type="list" allowBlank="1" showInputMessage="1" showErrorMessage="1" sqref="H17:H20 H22:H23">
      <formula1>$G$50:$G$56</formula1>
    </dataValidation>
    <dataValidation type="list" allowBlank="1" showErrorMessage="1" prompt="_x000a_" sqref="B21">
      <formula1>$K$1:$K$11</formula1>
    </dataValidation>
    <dataValidation type="list" allowBlank="1" showInputMessage="1" showErrorMessage="1" prompt="Z roletového menu vyberte príslušnú skupinu oprávnených výdavkov v súlade s prílohou č. 4 výzvy - Osobitné podmienky oprávnenosti výdavkov_x000a_" sqref="B17:B20">
      <formula1>$K$1:$K$8</formula1>
    </dataValidation>
  </dataValidations>
  <pageMargins left="0.23622047244094491" right="0.23622047244094491" top="0.39370078740157483" bottom="0.39370078740157483" header="0.31496062992125984" footer="0.31496062992125984"/>
  <pageSetup paperSize="9" scale="59"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L102"/>
  <sheetViews>
    <sheetView zoomScale="90" zoomScaleNormal="90" zoomScaleSheetLayoutView="85" workbookViewId="0">
      <selection activeCell="A48" sqref="A48:J48"/>
    </sheetView>
  </sheetViews>
  <sheetFormatPr defaultColWidth="9.140625" defaultRowHeight="16.5" x14ac:dyDescent="0.3"/>
  <cols>
    <col min="1" max="1" width="42.42578125" style="2" customWidth="1"/>
    <col min="2" max="2" width="22.28515625" style="2" customWidth="1"/>
    <col min="3" max="3" width="11.5703125" style="13" customWidth="1"/>
    <col min="4" max="4" width="9" style="14" customWidth="1"/>
    <col min="5" max="5" width="16.140625" style="14" customWidth="1"/>
    <col min="6" max="7" width="18.42578125" style="14" customWidth="1"/>
    <col min="8" max="8" width="31.42578125" style="14" customWidth="1"/>
    <col min="9" max="9" width="37.7109375" style="14" customWidth="1"/>
    <col min="10" max="10" width="37" style="2" customWidth="1"/>
    <col min="11" max="11" width="72.28515625" style="114" customWidth="1"/>
    <col min="12" max="31" width="9.140625" style="2" customWidth="1"/>
    <col min="32" max="16384" width="9.140625" style="2"/>
  </cols>
  <sheetData>
    <row r="1" spans="1:11" x14ac:dyDescent="0.3">
      <c r="A1" s="208" t="s">
        <v>87</v>
      </c>
      <c r="B1" s="208"/>
      <c r="C1" s="208"/>
      <c r="D1" s="208"/>
      <c r="E1" s="208"/>
      <c r="F1" s="208"/>
      <c r="G1" s="208"/>
      <c r="H1" s="208"/>
      <c r="I1" s="208"/>
      <c r="J1" s="208"/>
      <c r="K1" s="114" t="s">
        <v>34</v>
      </c>
    </row>
    <row r="2" spans="1:11" x14ac:dyDescent="0.3">
      <c r="A2" s="210"/>
      <c r="B2" s="210"/>
      <c r="C2" s="210"/>
      <c r="D2" s="210"/>
      <c r="E2" s="210"/>
      <c r="F2" s="210"/>
      <c r="G2" s="210"/>
      <c r="H2" s="210"/>
      <c r="I2" s="210"/>
      <c r="J2" s="210"/>
      <c r="K2" s="114" t="s">
        <v>37</v>
      </c>
    </row>
    <row r="3" spans="1:11" ht="17.25" customHeight="1" x14ac:dyDescent="0.3">
      <c r="A3" s="5"/>
      <c r="B3" s="5"/>
      <c r="C3" s="5"/>
      <c r="D3" s="5"/>
      <c r="E3" s="5"/>
      <c r="F3" s="5"/>
      <c r="G3" s="5"/>
      <c r="H3" s="5"/>
      <c r="I3" s="5"/>
      <c r="J3" s="5"/>
      <c r="K3" s="114" t="s">
        <v>39</v>
      </c>
    </row>
    <row r="4" spans="1:11" x14ac:dyDescent="0.3">
      <c r="A4" s="1"/>
      <c r="B4" s="1"/>
      <c r="C4" s="3"/>
      <c r="D4" s="4"/>
      <c r="E4" s="4"/>
      <c r="F4" s="4"/>
      <c r="G4" s="4"/>
      <c r="H4" s="4"/>
      <c r="I4" s="4"/>
      <c r="J4" s="1"/>
    </row>
    <row r="5" spans="1:11" x14ac:dyDescent="0.3">
      <c r="A5" s="1"/>
      <c r="B5" s="1"/>
      <c r="C5" s="3"/>
      <c r="D5" s="4"/>
      <c r="E5" s="4"/>
      <c r="F5" s="4"/>
      <c r="G5" s="4"/>
      <c r="H5" s="4"/>
      <c r="I5" s="4"/>
      <c r="J5" s="1"/>
    </row>
    <row r="6" spans="1:11" ht="15" customHeight="1" x14ac:dyDescent="0.3">
      <c r="A6" s="6"/>
      <c r="B6" s="6"/>
      <c r="C6" s="6"/>
      <c r="D6" s="6"/>
      <c r="E6" s="6"/>
      <c r="F6" s="6"/>
      <c r="G6" s="6"/>
      <c r="H6" s="6"/>
      <c r="I6" s="6"/>
      <c r="J6" s="6"/>
    </row>
    <row r="7" spans="1:11" ht="15" customHeight="1" x14ac:dyDescent="0.3">
      <c r="A7" s="6"/>
      <c r="B7" s="6"/>
      <c r="C7" s="6"/>
      <c r="D7" s="6"/>
      <c r="E7" s="6"/>
      <c r="F7" s="6"/>
      <c r="G7" s="6"/>
      <c r="H7" s="6"/>
      <c r="I7" s="6"/>
      <c r="J7" s="6"/>
      <c r="K7" s="110"/>
    </row>
    <row r="8" spans="1:11" ht="19.899999999999999" customHeight="1" x14ac:dyDescent="0.3">
      <c r="A8" s="193" t="s">
        <v>129</v>
      </c>
      <c r="B8" s="193"/>
      <c r="C8" s="193"/>
      <c r="D8" s="193"/>
      <c r="E8" s="193"/>
      <c r="F8" s="193"/>
      <c r="G8" s="193"/>
      <c r="H8" s="193"/>
      <c r="I8" s="193"/>
      <c r="J8" s="193"/>
      <c r="K8" s="130"/>
    </row>
    <row r="9" spans="1:11" ht="15" customHeight="1" x14ac:dyDescent="0.3">
      <c r="A9" s="6"/>
      <c r="B9" s="6"/>
      <c r="C9" s="6"/>
      <c r="D9" s="6"/>
      <c r="E9" s="6"/>
      <c r="F9" s="6"/>
      <c r="G9" s="6"/>
      <c r="H9" s="6"/>
      <c r="I9" s="6"/>
      <c r="J9" s="6"/>
    </row>
    <row r="10" spans="1:11" ht="20.25" customHeight="1" x14ac:dyDescent="0.3">
      <c r="A10" s="194" t="s">
        <v>40</v>
      </c>
      <c r="B10" s="195"/>
      <c r="C10" s="220"/>
      <c r="D10" s="221"/>
      <c r="E10" s="221"/>
      <c r="F10" s="221"/>
      <c r="G10" s="221"/>
      <c r="H10" s="221"/>
      <c r="I10" s="221"/>
      <c r="J10" s="222"/>
    </row>
    <row r="11" spans="1:11" ht="20.25" customHeight="1" x14ac:dyDescent="0.3">
      <c r="A11" s="194" t="s">
        <v>146</v>
      </c>
      <c r="B11" s="195"/>
      <c r="C11" s="220"/>
      <c r="D11" s="221"/>
      <c r="E11" s="221"/>
      <c r="F11" s="221"/>
      <c r="G11" s="221"/>
      <c r="H11" s="221"/>
      <c r="I11" s="221"/>
      <c r="J11" s="222"/>
      <c r="K11" s="115"/>
    </row>
    <row r="12" spans="1:11" ht="19.5" customHeight="1" x14ac:dyDescent="0.3">
      <c r="A12" s="26" t="s">
        <v>41</v>
      </c>
      <c r="B12" s="19" t="s">
        <v>13</v>
      </c>
      <c r="C12" s="8"/>
      <c r="D12" s="9"/>
      <c r="E12" s="9"/>
      <c r="F12" s="9"/>
      <c r="G12" s="51"/>
      <c r="H12" s="9"/>
      <c r="I12" s="9"/>
      <c r="J12" s="7"/>
    </row>
    <row r="13" spans="1:11" x14ac:dyDescent="0.3">
      <c r="A13" s="7"/>
      <c r="B13" s="7"/>
      <c r="C13" s="8"/>
      <c r="D13" s="9"/>
      <c r="E13" s="9"/>
      <c r="F13" s="9"/>
      <c r="G13" s="9"/>
      <c r="H13" s="9"/>
      <c r="I13" s="9"/>
      <c r="J13" s="7"/>
    </row>
    <row r="14" spans="1:11" ht="18" x14ac:dyDescent="0.3">
      <c r="A14" s="57" t="s">
        <v>149</v>
      </c>
      <c r="B14" s="25"/>
      <c r="C14" s="25"/>
      <c r="D14" s="25"/>
      <c r="E14" s="25"/>
      <c r="F14" s="25"/>
      <c r="G14" s="25"/>
      <c r="H14" s="25"/>
      <c r="I14" s="25"/>
      <c r="J14" s="25"/>
    </row>
    <row r="15" spans="1:11" ht="45" customHeight="1" x14ac:dyDescent="0.3">
      <c r="A15" s="58" t="s">
        <v>2</v>
      </c>
      <c r="B15" s="58" t="s">
        <v>5</v>
      </c>
      <c r="C15" s="58" t="s">
        <v>3</v>
      </c>
      <c r="D15" s="58" t="s">
        <v>4</v>
      </c>
      <c r="E15" s="58" t="s">
        <v>14</v>
      </c>
      <c r="F15" s="58" t="s">
        <v>15</v>
      </c>
      <c r="G15" s="58" t="s">
        <v>16</v>
      </c>
      <c r="H15" s="58" t="s">
        <v>6</v>
      </c>
      <c r="I15" s="58" t="s">
        <v>7</v>
      </c>
      <c r="J15" s="58" t="s">
        <v>11</v>
      </c>
    </row>
    <row r="16" spans="1:11" x14ac:dyDescent="0.3">
      <c r="A16" s="213" t="s">
        <v>23</v>
      </c>
      <c r="B16" s="213"/>
      <c r="C16" s="213"/>
      <c r="D16" s="213"/>
      <c r="E16" s="213"/>
      <c r="F16" s="213"/>
      <c r="G16" s="213"/>
      <c r="H16" s="213"/>
      <c r="I16" s="213"/>
      <c r="J16" s="213"/>
      <c r="K16" s="115"/>
    </row>
    <row r="17" spans="1:11" s="10" customFormat="1" x14ac:dyDescent="0.3">
      <c r="A17" s="18" t="s">
        <v>8</v>
      </c>
      <c r="B17" s="19"/>
      <c r="C17" s="28"/>
      <c r="D17" s="17">
        <v>0</v>
      </c>
      <c r="E17" s="17">
        <v>0</v>
      </c>
      <c r="F17" s="32">
        <f>ROUND(D17*E17,2)</f>
        <v>0</v>
      </c>
      <c r="G17" s="32">
        <f>ROUND(F17*1.2,2)</f>
        <v>0</v>
      </c>
      <c r="H17" s="48"/>
      <c r="I17" s="23"/>
      <c r="J17" s="23"/>
      <c r="K17" s="114"/>
    </row>
    <row r="18" spans="1:11" s="10" customFormat="1" x14ac:dyDescent="0.3">
      <c r="A18" s="18" t="s">
        <v>8</v>
      </c>
      <c r="B18" s="19"/>
      <c r="C18" s="28"/>
      <c r="D18" s="17">
        <v>0</v>
      </c>
      <c r="E18" s="17">
        <v>0</v>
      </c>
      <c r="F18" s="32">
        <f t="shared" ref="F18:F21" si="0">ROUND(D18*E18,2)</f>
        <v>0</v>
      </c>
      <c r="G18" s="32">
        <f t="shared" ref="G18:G21" si="1">ROUND(F18*1.2,2)</f>
        <v>0</v>
      </c>
      <c r="H18" s="48"/>
      <c r="I18" s="23"/>
      <c r="J18" s="49"/>
      <c r="K18" s="109"/>
    </row>
    <row r="19" spans="1:11" s="10" customFormat="1" x14ac:dyDescent="0.3">
      <c r="A19" s="18" t="s">
        <v>8</v>
      </c>
      <c r="B19" s="19"/>
      <c r="C19" s="28"/>
      <c r="D19" s="17">
        <v>0</v>
      </c>
      <c r="E19" s="17">
        <v>0</v>
      </c>
      <c r="F19" s="32">
        <f t="shared" si="0"/>
        <v>0</v>
      </c>
      <c r="G19" s="32">
        <f t="shared" si="1"/>
        <v>0</v>
      </c>
      <c r="H19" s="48"/>
      <c r="I19" s="23"/>
      <c r="J19" s="49"/>
      <c r="K19" s="114"/>
    </row>
    <row r="20" spans="1:11" s="10" customFormat="1" x14ac:dyDescent="0.3">
      <c r="A20" s="18" t="s">
        <v>8</v>
      </c>
      <c r="B20" s="19"/>
      <c r="C20" s="28"/>
      <c r="D20" s="17">
        <v>0</v>
      </c>
      <c r="E20" s="17">
        <v>0</v>
      </c>
      <c r="F20" s="32">
        <f t="shared" si="0"/>
        <v>0</v>
      </c>
      <c r="G20" s="32">
        <f t="shared" si="1"/>
        <v>0</v>
      </c>
      <c r="H20" s="48"/>
      <c r="I20" s="23"/>
      <c r="J20" s="49"/>
      <c r="K20" s="114"/>
    </row>
    <row r="21" spans="1:11" s="10" customFormat="1" ht="17.25" thickBot="1" x14ac:dyDescent="0.35">
      <c r="A21" s="38" t="s">
        <v>8</v>
      </c>
      <c r="B21" s="19"/>
      <c r="C21" s="39"/>
      <c r="D21" s="40">
        <v>0</v>
      </c>
      <c r="E21" s="40">
        <v>0</v>
      </c>
      <c r="F21" s="41">
        <f t="shared" si="0"/>
        <v>0</v>
      </c>
      <c r="G21" s="41">
        <f t="shared" si="1"/>
        <v>0</v>
      </c>
      <c r="H21" s="48"/>
      <c r="I21" s="23"/>
      <c r="J21" s="49"/>
      <c r="K21" s="116"/>
    </row>
    <row r="22" spans="1:11" s="10" customFormat="1" ht="17.25" thickBot="1" x14ac:dyDescent="0.35">
      <c r="A22" s="214" t="s">
        <v>20</v>
      </c>
      <c r="B22" s="215"/>
      <c r="C22" s="215"/>
      <c r="D22" s="215"/>
      <c r="E22" s="215"/>
      <c r="F22" s="43">
        <f>SUM(F17:F21)</f>
        <v>0</v>
      </c>
      <c r="G22" s="43">
        <f>SUM(G17:G21)</f>
        <v>0</v>
      </c>
      <c r="H22" s="29"/>
      <c r="I22" s="30"/>
      <c r="J22" s="31"/>
      <c r="K22" s="114"/>
    </row>
    <row r="23" spans="1:11" s="10" customFormat="1" x14ac:dyDescent="0.3">
      <c r="A23" s="35"/>
      <c r="B23" s="35"/>
      <c r="C23" s="35"/>
      <c r="D23" s="35"/>
      <c r="E23" s="35"/>
      <c r="F23" s="42"/>
      <c r="G23" s="42"/>
      <c r="H23" s="36"/>
      <c r="I23" s="37"/>
      <c r="J23" s="35"/>
      <c r="K23" s="114"/>
    </row>
    <row r="24" spans="1:11" s="10" customFormat="1" x14ac:dyDescent="0.3">
      <c r="A24" s="213" t="s">
        <v>24</v>
      </c>
      <c r="B24" s="213"/>
      <c r="C24" s="213"/>
      <c r="D24" s="213"/>
      <c r="E24" s="213"/>
      <c r="F24" s="213"/>
      <c r="G24" s="213"/>
      <c r="H24" s="213"/>
      <c r="I24" s="213"/>
      <c r="J24" s="213"/>
      <c r="K24" s="114"/>
    </row>
    <row r="25" spans="1:11" s="10" customFormat="1" ht="99" x14ac:dyDescent="0.3">
      <c r="A25" s="58" t="s">
        <v>2</v>
      </c>
      <c r="B25" s="58" t="s">
        <v>5</v>
      </c>
      <c r="C25" s="58" t="s">
        <v>3</v>
      </c>
      <c r="D25" s="216" t="s">
        <v>4</v>
      </c>
      <c r="E25" s="217"/>
      <c r="F25" s="58" t="s">
        <v>151</v>
      </c>
      <c r="G25" s="58" t="s">
        <v>152</v>
      </c>
      <c r="H25" s="58" t="s">
        <v>6</v>
      </c>
      <c r="I25" s="58" t="s">
        <v>7</v>
      </c>
      <c r="J25" s="58" t="s">
        <v>11</v>
      </c>
      <c r="K25" s="114"/>
    </row>
    <row r="26" spans="1:11" s="10" customFormat="1" ht="88.15" customHeight="1" thickBot="1" x14ac:dyDescent="0.35">
      <c r="A26" s="44" t="s">
        <v>18</v>
      </c>
      <c r="B26" s="45" t="s">
        <v>17</v>
      </c>
      <c r="C26" s="46" t="s">
        <v>19</v>
      </c>
      <c r="D26" s="198">
        <v>20</v>
      </c>
      <c r="E26" s="199"/>
      <c r="F26" s="54">
        <f>ROUND(F22*D26/100,2)</f>
        <v>0</v>
      </c>
      <c r="G26" s="54">
        <f>ROUND(G22*D26/100,2)</f>
        <v>0</v>
      </c>
      <c r="H26" s="33" t="s">
        <v>147</v>
      </c>
      <c r="I26" s="27"/>
      <c r="J26" s="27"/>
      <c r="K26" s="114"/>
    </row>
    <row r="27" spans="1:11" ht="17.25" thickBot="1" x14ac:dyDescent="0.35">
      <c r="A27" s="211" t="s">
        <v>150</v>
      </c>
      <c r="B27" s="212"/>
      <c r="C27" s="212"/>
      <c r="D27" s="212"/>
      <c r="E27" s="212"/>
      <c r="F27" s="43">
        <f>F22+F26</f>
        <v>0</v>
      </c>
      <c r="G27" s="43">
        <f>G22+G26</f>
        <v>0</v>
      </c>
      <c r="H27" s="218"/>
      <c r="I27" s="218"/>
      <c r="J27" s="56"/>
    </row>
    <row r="28" spans="1:11" ht="16.5" customHeight="1" x14ac:dyDescent="0.3">
      <c r="A28" s="34"/>
      <c r="B28" s="34"/>
      <c r="C28" s="34"/>
      <c r="D28" s="34"/>
      <c r="E28" s="34"/>
      <c r="F28" s="34"/>
      <c r="G28" s="34"/>
      <c r="H28" s="34"/>
      <c r="I28" s="34"/>
      <c r="J28" s="34"/>
    </row>
    <row r="29" spans="1:11" s="11" customFormat="1" ht="18" x14ac:dyDescent="0.3">
      <c r="A29" s="219" t="s">
        <v>153</v>
      </c>
      <c r="B29" s="219"/>
      <c r="C29" s="219"/>
      <c r="D29" s="219"/>
      <c r="E29" s="219"/>
      <c r="F29" s="219"/>
      <c r="G29" s="219"/>
      <c r="H29" s="219"/>
      <c r="I29" s="219"/>
      <c r="J29" s="219"/>
      <c r="K29" s="114"/>
    </row>
    <row r="30" spans="1:11" ht="83.25" customHeight="1" x14ac:dyDescent="0.3">
      <c r="A30" s="58" t="s">
        <v>2</v>
      </c>
      <c r="B30" s="58" t="s">
        <v>5</v>
      </c>
      <c r="C30" s="58" t="s">
        <v>3</v>
      </c>
      <c r="D30" s="197" t="s">
        <v>4</v>
      </c>
      <c r="E30" s="197"/>
      <c r="F30" s="58" t="s">
        <v>154</v>
      </c>
      <c r="G30" s="58" t="s">
        <v>155</v>
      </c>
      <c r="H30" s="58" t="s">
        <v>6</v>
      </c>
      <c r="I30" s="58" t="s">
        <v>7</v>
      </c>
      <c r="J30" s="58" t="s">
        <v>11</v>
      </c>
    </row>
    <row r="31" spans="1:11" ht="86.45" customHeight="1" thickBot="1" x14ac:dyDescent="0.35">
      <c r="A31" s="44" t="s">
        <v>21</v>
      </c>
      <c r="B31" s="45" t="s">
        <v>22</v>
      </c>
      <c r="C31" s="46" t="s">
        <v>19</v>
      </c>
      <c r="D31" s="198">
        <v>15</v>
      </c>
      <c r="E31" s="199"/>
      <c r="F31" s="54">
        <f>ROUND(F26*D31/100,2)</f>
        <v>0</v>
      </c>
      <c r="G31" s="54">
        <f>ROUND(G26*D31/100,2)</f>
        <v>0</v>
      </c>
      <c r="H31" s="33" t="s">
        <v>148</v>
      </c>
      <c r="I31" s="27"/>
      <c r="J31" s="27"/>
    </row>
    <row r="32" spans="1:11" s="190" customFormat="1" ht="17.25" thickBot="1" x14ac:dyDescent="0.35">
      <c r="A32" s="200" t="s">
        <v>136</v>
      </c>
      <c r="B32" s="201"/>
      <c r="C32" s="201"/>
      <c r="D32" s="201"/>
      <c r="E32" s="201"/>
      <c r="F32" s="187">
        <f>F31</f>
        <v>0</v>
      </c>
      <c r="G32" s="187">
        <f>G31</f>
        <v>0</v>
      </c>
      <c r="H32" s="188"/>
      <c r="I32" s="189"/>
      <c r="J32" s="189"/>
    </row>
    <row r="33" spans="1:12" ht="18" thickBot="1" x14ac:dyDescent="0.35">
      <c r="A33" s="202" t="s">
        <v>156</v>
      </c>
      <c r="B33" s="203"/>
      <c r="C33" s="203"/>
      <c r="D33" s="203"/>
      <c r="E33" s="203"/>
      <c r="F33" s="52">
        <f>F27+F31</f>
        <v>0</v>
      </c>
      <c r="G33" s="52">
        <f>G27+G31</f>
        <v>0</v>
      </c>
      <c r="I33" s="50"/>
      <c r="J33" s="12"/>
    </row>
    <row r="34" spans="1:12" x14ac:dyDescent="0.3">
      <c r="I34" s="20"/>
      <c r="J34" s="16"/>
    </row>
    <row r="35" spans="1:12" x14ac:dyDescent="0.3">
      <c r="I35" s="21"/>
    </row>
    <row r="36" spans="1:12" x14ac:dyDescent="0.3">
      <c r="I36" s="22"/>
    </row>
    <row r="37" spans="1:12" ht="21" customHeight="1" x14ac:dyDescent="0.3">
      <c r="A37" s="204" t="s">
        <v>28</v>
      </c>
      <c r="B37" s="204"/>
      <c r="C37" s="204"/>
      <c r="D37" s="204"/>
      <c r="E37" s="204"/>
      <c r="F37" s="204"/>
      <c r="G37" s="204"/>
      <c r="H37" s="204"/>
      <c r="I37" s="204"/>
      <c r="J37" s="204"/>
    </row>
    <row r="38" spans="1:12" ht="35.25" customHeight="1" x14ac:dyDescent="0.3">
      <c r="A38" s="24" t="s">
        <v>2</v>
      </c>
      <c r="B38" s="196" t="s">
        <v>138</v>
      </c>
      <c r="C38" s="196"/>
      <c r="D38" s="196"/>
      <c r="E38" s="196"/>
      <c r="F38" s="196"/>
      <c r="G38" s="196"/>
      <c r="H38" s="196"/>
      <c r="I38" s="196"/>
      <c r="J38" s="196"/>
    </row>
    <row r="39" spans="1:12" ht="83.25" customHeight="1" x14ac:dyDescent="0.3">
      <c r="A39" s="24" t="s">
        <v>9</v>
      </c>
      <c r="B39" s="205" t="s">
        <v>98</v>
      </c>
      <c r="C39" s="205"/>
      <c r="D39" s="205"/>
      <c r="E39" s="205"/>
      <c r="F39" s="205"/>
      <c r="G39" s="205"/>
      <c r="H39" s="205"/>
      <c r="I39" s="205"/>
      <c r="J39" s="205"/>
    </row>
    <row r="40" spans="1:12" ht="30" customHeight="1" x14ac:dyDescent="0.3">
      <c r="A40" s="24" t="s">
        <v>3</v>
      </c>
      <c r="B40" s="205" t="s">
        <v>84</v>
      </c>
      <c r="C40" s="205"/>
      <c r="D40" s="205"/>
      <c r="E40" s="205"/>
      <c r="F40" s="205"/>
      <c r="G40" s="205"/>
      <c r="H40" s="205"/>
      <c r="I40" s="205"/>
      <c r="J40" s="205"/>
    </row>
    <row r="41" spans="1:12" ht="16.5" customHeight="1" x14ac:dyDescent="0.3">
      <c r="A41" s="133" t="s">
        <v>4</v>
      </c>
      <c r="B41" s="206" t="s">
        <v>103</v>
      </c>
      <c r="C41" s="206"/>
      <c r="D41" s="206"/>
      <c r="E41" s="206"/>
      <c r="F41" s="206"/>
      <c r="G41" s="206"/>
      <c r="H41" s="206"/>
      <c r="I41" s="206"/>
      <c r="J41" s="206"/>
      <c r="K41" s="183"/>
      <c r="L41" s="1"/>
    </row>
    <row r="42" spans="1:12" ht="18" customHeight="1" x14ac:dyDescent="0.3">
      <c r="A42" s="24" t="s">
        <v>14</v>
      </c>
      <c r="B42" s="205" t="s">
        <v>104</v>
      </c>
      <c r="C42" s="205"/>
      <c r="D42" s="205"/>
      <c r="E42" s="205"/>
      <c r="F42" s="205"/>
      <c r="G42" s="205"/>
      <c r="H42" s="205"/>
      <c r="I42" s="205"/>
      <c r="J42" s="205"/>
    </row>
    <row r="43" spans="1:12" ht="140.25" customHeight="1" x14ac:dyDescent="0.3">
      <c r="A43" s="24" t="s">
        <v>29</v>
      </c>
      <c r="B43" s="205" t="s">
        <v>158</v>
      </c>
      <c r="C43" s="205"/>
      <c r="D43" s="205"/>
      <c r="E43" s="205"/>
      <c r="F43" s="205"/>
      <c r="G43" s="205"/>
      <c r="H43" s="205"/>
      <c r="I43" s="205"/>
      <c r="J43" s="205"/>
    </row>
    <row r="44" spans="1:12" ht="69" customHeight="1" x14ac:dyDescent="0.3">
      <c r="A44" s="24" t="s">
        <v>10</v>
      </c>
      <c r="B44" s="205" t="s">
        <v>159</v>
      </c>
      <c r="C44" s="205"/>
      <c r="D44" s="205"/>
      <c r="E44" s="205"/>
      <c r="F44" s="205"/>
      <c r="G44" s="205"/>
      <c r="H44" s="205"/>
      <c r="I44" s="205"/>
      <c r="J44" s="205"/>
    </row>
    <row r="45" spans="1:12" ht="219" customHeight="1" x14ac:dyDescent="0.3">
      <c r="A45" s="24" t="s">
        <v>7</v>
      </c>
      <c r="B45" s="205" t="s">
        <v>160</v>
      </c>
      <c r="C45" s="205"/>
      <c r="D45" s="205"/>
      <c r="E45" s="205"/>
      <c r="F45" s="205"/>
      <c r="G45" s="205"/>
      <c r="H45" s="205"/>
      <c r="I45" s="205"/>
      <c r="J45" s="205"/>
    </row>
    <row r="46" spans="1:12" ht="51" customHeight="1" x14ac:dyDescent="0.3">
      <c r="A46" s="24" t="s">
        <v>11</v>
      </c>
      <c r="B46" s="205" t="s">
        <v>161</v>
      </c>
      <c r="C46" s="205"/>
      <c r="D46" s="205"/>
      <c r="E46" s="205"/>
      <c r="F46" s="205"/>
      <c r="G46" s="205"/>
      <c r="H46" s="205"/>
      <c r="I46" s="205"/>
      <c r="J46" s="205"/>
    </row>
    <row r="47" spans="1:12" ht="33" customHeight="1" x14ac:dyDescent="0.3">
      <c r="A47" s="55" t="s">
        <v>162</v>
      </c>
      <c r="B47" s="205" t="s">
        <v>30</v>
      </c>
      <c r="C47" s="205"/>
      <c r="D47" s="205"/>
      <c r="E47" s="205"/>
      <c r="F47" s="205"/>
      <c r="G47" s="205"/>
      <c r="H47" s="205"/>
      <c r="I47" s="205"/>
      <c r="J47" s="205"/>
    </row>
    <row r="48" spans="1:12" ht="116.45" customHeight="1" x14ac:dyDescent="0.3">
      <c r="A48" s="209" t="s">
        <v>163</v>
      </c>
      <c r="B48" s="209"/>
      <c r="C48" s="209"/>
      <c r="D48" s="209"/>
      <c r="E48" s="209"/>
      <c r="F48" s="209"/>
      <c r="G48" s="209"/>
      <c r="H48" s="209"/>
      <c r="I48" s="209"/>
      <c r="J48" s="209"/>
    </row>
    <row r="49" spans="1:11" s="136" customFormat="1" ht="15" customHeight="1" x14ac:dyDescent="0.3">
      <c r="A49" s="134"/>
      <c r="B49" s="134"/>
      <c r="C49" s="135"/>
      <c r="D49" s="128"/>
      <c r="E49" s="128"/>
      <c r="F49" s="126"/>
      <c r="G49" s="126"/>
      <c r="H49" s="126"/>
      <c r="I49" s="126"/>
      <c r="J49" s="134"/>
      <c r="K49" s="114"/>
    </row>
    <row r="50" spans="1:11" s="114" customFormat="1" ht="15" customHeight="1" x14ac:dyDescent="0.3">
      <c r="A50" s="137"/>
      <c r="B50" s="137"/>
      <c r="C50" s="138"/>
      <c r="D50" s="111"/>
      <c r="E50" s="111"/>
      <c r="F50" s="107"/>
      <c r="G50" s="112" t="s">
        <v>83</v>
      </c>
      <c r="H50" s="106"/>
      <c r="I50" s="107"/>
      <c r="J50" s="137"/>
    </row>
    <row r="51" spans="1:11" s="114" customFormat="1" ht="15" customHeight="1" x14ac:dyDescent="0.3">
      <c r="A51" s="137"/>
      <c r="B51" s="137"/>
      <c r="C51" s="138"/>
      <c r="D51" s="111"/>
      <c r="E51" s="111"/>
      <c r="F51" s="107"/>
      <c r="G51" s="141" t="s">
        <v>92</v>
      </c>
      <c r="H51" s="106"/>
      <c r="I51" s="107"/>
      <c r="J51" s="137"/>
    </row>
    <row r="52" spans="1:11" s="114" customFormat="1" ht="15" customHeight="1" x14ac:dyDescent="0.3">
      <c r="A52" s="137"/>
      <c r="B52" s="137"/>
      <c r="C52" s="138"/>
      <c r="D52" s="111"/>
      <c r="E52" s="111"/>
      <c r="F52" s="107"/>
      <c r="G52" s="141" t="s">
        <v>93</v>
      </c>
      <c r="H52" s="106"/>
      <c r="I52" s="107"/>
      <c r="J52" s="137"/>
    </row>
    <row r="53" spans="1:11" s="114" customFormat="1" ht="15" customHeight="1" x14ac:dyDescent="0.3">
      <c r="A53" s="137"/>
      <c r="B53" s="137"/>
      <c r="C53" s="138"/>
      <c r="D53" s="111"/>
      <c r="E53" s="111"/>
      <c r="F53" s="107"/>
      <c r="G53" s="112" t="s">
        <v>94</v>
      </c>
      <c r="H53" s="107"/>
      <c r="I53" s="107"/>
      <c r="J53" s="137"/>
    </row>
    <row r="54" spans="1:11" s="114" customFormat="1" ht="15" customHeight="1" x14ac:dyDescent="0.3">
      <c r="A54" s="137"/>
      <c r="B54" s="137"/>
      <c r="C54" s="138"/>
      <c r="D54" s="111"/>
      <c r="E54" s="111"/>
      <c r="F54" s="107"/>
      <c r="G54" s="112" t="s">
        <v>82</v>
      </c>
      <c r="H54" s="107"/>
      <c r="I54" s="107"/>
      <c r="J54" s="137"/>
    </row>
    <row r="55" spans="1:11" s="114" customFormat="1" ht="15" customHeight="1" x14ac:dyDescent="0.3">
      <c r="A55" s="137"/>
      <c r="B55" s="137"/>
      <c r="C55" s="138"/>
      <c r="D55" s="111"/>
      <c r="E55" s="111"/>
      <c r="F55" s="107"/>
      <c r="G55" s="106"/>
      <c r="H55" s="106"/>
      <c r="I55" s="107"/>
      <c r="J55" s="137"/>
    </row>
    <row r="56" spans="1:11" s="114" customFormat="1" ht="15" customHeight="1" x14ac:dyDescent="0.3">
      <c r="A56" s="137"/>
      <c r="B56" s="137"/>
      <c r="C56" s="138"/>
      <c r="D56" s="111"/>
      <c r="E56" s="111"/>
      <c r="F56" s="107"/>
      <c r="G56" s="106"/>
      <c r="H56" s="106"/>
      <c r="I56" s="107"/>
      <c r="J56" s="137"/>
    </row>
    <row r="57" spans="1:11" s="114" customFormat="1" ht="15" customHeight="1" x14ac:dyDescent="0.3">
      <c r="A57" s="137"/>
      <c r="B57" s="137"/>
      <c r="C57" s="138"/>
      <c r="D57" s="111"/>
      <c r="E57" s="111"/>
      <c r="F57" s="107"/>
      <c r="G57" s="106"/>
      <c r="H57" s="107"/>
      <c r="I57" s="107"/>
      <c r="J57" s="137"/>
    </row>
    <row r="58" spans="1:11" s="114" customFormat="1" ht="15" customHeight="1" x14ac:dyDescent="0.3">
      <c r="A58" s="137"/>
      <c r="B58" s="137"/>
      <c r="C58" s="138"/>
      <c r="D58" s="111"/>
      <c r="E58" s="111"/>
      <c r="F58" s="107"/>
      <c r="G58" s="106"/>
      <c r="H58" s="112"/>
      <c r="I58" s="107"/>
      <c r="J58" s="137"/>
    </row>
    <row r="59" spans="1:11" s="114" customFormat="1" ht="15" customHeight="1" x14ac:dyDescent="0.3">
      <c r="A59" s="137"/>
      <c r="B59" s="137"/>
      <c r="C59" s="138"/>
      <c r="D59" s="111"/>
      <c r="E59" s="111"/>
      <c r="F59" s="107"/>
      <c r="G59" s="106" t="s">
        <v>12</v>
      </c>
      <c r="H59" s="107"/>
      <c r="I59" s="107"/>
      <c r="J59" s="137"/>
    </row>
    <row r="60" spans="1:11" s="114" customFormat="1" ht="15" customHeight="1" x14ac:dyDescent="0.3">
      <c r="A60" s="137"/>
      <c r="B60" s="137"/>
      <c r="C60" s="138"/>
      <c r="D60" s="111"/>
      <c r="E60" s="111"/>
      <c r="F60" s="107"/>
      <c r="G60" s="113" t="s">
        <v>13</v>
      </c>
      <c r="H60" s="106"/>
      <c r="I60" s="107"/>
      <c r="J60" s="137"/>
    </row>
    <row r="61" spans="1:11" s="114" customFormat="1" ht="15" customHeight="1" x14ac:dyDescent="0.3">
      <c r="A61" s="137"/>
      <c r="B61" s="137"/>
      <c r="C61" s="138"/>
      <c r="D61" s="111"/>
      <c r="E61" s="111"/>
      <c r="F61" s="111"/>
      <c r="G61" s="106"/>
      <c r="H61" s="106"/>
      <c r="I61" s="111"/>
      <c r="J61" s="137"/>
    </row>
    <row r="62" spans="1:11" s="136" customFormat="1" ht="15" customHeight="1" x14ac:dyDescent="0.3">
      <c r="A62" s="134"/>
      <c r="B62" s="134"/>
      <c r="C62" s="135"/>
      <c r="D62" s="128"/>
      <c r="E62" s="128"/>
      <c r="F62" s="128"/>
      <c r="G62" s="125"/>
      <c r="H62" s="125"/>
      <c r="I62" s="128"/>
      <c r="J62" s="134"/>
      <c r="K62" s="114"/>
    </row>
    <row r="63" spans="1:11" s="136" customFormat="1" ht="15" customHeight="1" x14ac:dyDescent="0.3">
      <c r="A63" s="134"/>
      <c r="B63" s="134"/>
      <c r="C63" s="135"/>
      <c r="D63" s="128"/>
      <c r="E63" s="128"/>
      <c r="F63" s="128"/>
      <c r="G63" s="125"/>
      <c r="H63" s="125"/>
      <c r="I63" s="128"/>
      <c r="J63" s="134"/>
      <c r="K63" s="114"/>
    </row>
    <row r="64" spans="1:11" s="136" customFormat="1" ht="15" customHeight="1" x14ac:dyDescent="0.3">
      <c r="A64" s="134"/>
      <c r="B64" s="134"/>
      <c r="C64" s="135"/>
      <c r="D64" s="128"/>
      <c r="E64" s="128"/>
      <c r="F64" s="128"/>
      <c r="G64" s="125"/>
      <c r="H64" s="125"/>
      <c r="I64" s="128"/>
      <c r="J64" s="134"/>
      <c r="K64" s="114"/>
    </row>
    <row r="65" spans="1:11" s="136" customFormat="1" ht="15" customHeight="1" x14ac:dyDescent="0.3">
      <c r="A65" s="134"/>
      <c r="B65" s="134"/>
      <c r="C65" s="135"/>
      <c r="D65" s="128"/>
      <c r="E65" s="128"/>
      <c r="F65" s="128"/>
      <c r="G65" s="125"/>
      <c r="H65" s="125"/>
      <c r="I65" s="128"/>
      <c r="J65" s="134"/>
      <c r="K65" s="114"/>
    </row>
    <row r="66" spans="1:11" s="136" customFormat="1" ht="15" customHeight="1" x14ac:dyDescent="0.3">
      <c r="A66" s="134"/>
      <c r="B66" s="134"/>
      <c r="C66" s="135"/>
      <c r="D66" s="128"/>
      <c r="E66" s="128"/>
      <c r="F66" s="128"/>
      <c r="G66" s="125"/>
      <c r="H66" s="125"/>
      <c r="I66" s="128"/>
      <c r="J66" s="134"/>
      <c r="K66" s="114"/>
    </row>
    <row r="67" spans="1:11" s="136" customFormat="1" ht="15" customHeight="1" x14ac:dyDescent="0.3">
      <c r="A67" s="134"/>
      <c r="B67" s="134"/>
      <c r="C67" s="135"/>
      <c r="D67" s="128"/>
      <c r="E67" s="128"/>
      <c r="F67" s="128"/>
      <c r="G67" s="125"/>
      <c r="H67" s="125"/>
      <c r="I67" s="128"/>
      <c r="J67" s="134"/>
      <c r="K67" s="114"/>
    </row>
    <row r="68" spans="1:11" s="136" customFormat="1" ht="15" customHeight="1" x14ac:dyDescent="0.3">
      <c r="A68" s="134"/>
      <c r="B68" s="134"/>
      <c r="C68" s="135"/>
      <c r="D68" s="128"/>
      <c r="E68" s="128"/>
      <c r="F68" s="128"/>
      <c r="G68" s="125"/>
      <c r="H68" s="125"/>
      <c r="I68" s="128"/>
      <c r="J68" s="134"/>
      <c r="K68" s="114"/>
    </row>
    <row r="69" spans="1:11" s="136" customFormat="1" ht="15" customHeight="1" x14ac:dyDescent="0.3">
      <c r="A69" s="134"/>
      <c r="B69" s="134"/>
      <c r="C69" s="135"/>
      <c r="D69" s="128"/>
      <c r="E69" s="128"/>
      <c r="F69" s="128"/>
      <c r="G69" s="125"/>
      <c r="H69" s="125"/>
      <c r="I69" s="128"/>
      <c r="J69" s="134"/>
      <c r="K69" s="114"/>
    </row>
    <row r="70" spans="1:11" s="136" customFormat="1" ht="15" customHeight="1" x14ac:dyDescent="0.3">
      <c r="A70" s="134"/>
      <c r="B70" s="134"/>
      <c r="C70" s="135"/>
      <c r="D70" s="128"/>
      <c r="E70" s="128"/>
      <c r="F70" s="128"/>
      <c r="G70" s="125"/>
      <c r="H70" s="125"/>
      <c r="I70" s="128"/>
      <c r="J70" s="134"/>
      <c r="K70" s="114"/>
    </row>
    <row r="71" spans="1:11" s="136" customFormat="1" ht="15" customHeight="1" x14ac:dyDescent="0.3">
      <c r="A71" s="134"/>
      <c r="B71" s="134"/>
      <c r="C71" s="135"/>
      <c r="D71" s="128"/>
      <c r="E71" s="128"/>
      <c r="F71" s="128"/>
      <c r="G71" s="125"/>
      <c r="H71" s="125"/>
      <c r="I71" s="128"/>
      <c r="J71" s="134"/>
      <c r="K71" s="114"/>
    </row>
    <row r="72" spans="1:11" s="136" customFormat="1" ht="15" customHeight="1" x14ac:dyDescent="0.3">
      <c r="A72" s="134"/>
      <c r="B72" s="134"/>
      <c r="C72" s="135"/>
      <c r="D72" s="128"/>
      <c r="E72" s="128"/>
      <c r="F72" s="128"/>
      <c r="G72" s="125"/>
      <c r="H72" s="125"/>
      <c r="I72" s="128"/>
      <c r="J72" s="134"/>
      <c r="K72" s="114"/>
    </row>
    <row r="73" spans="1:11" s="136" customFormat="1" ht="15" customHeight="1" x14ac:dyDescent="0.3">
      <c r="A73" s="134"/>
      <c r="B73" s="134"/>
      <c r="C73" s="135"/>
      <c r="D73" s="128"/>
      <c r="E73" s="128"/>
      <c r="F73" s="128"/>
      <c r="G73" s="125"/>
      <c r="H73" s="125"/>
      <c r="I73" s="128"/>
      <c r="J73" s="134"/>
      <c r="K73" s="114"/>
    </row>
    <row r="74" spans="1:11" s="136" customFormat="1" ht="15" customHeight="1" x14ac:dyDescent="0.3">
      <c r="A74" s="134"/>
      <c r="B74" s="134"/>
      <c r="C74" s="135"/>
      <c r="D74" s="128"/>
      <c r="E74" s="128"/>
      <c r="F74" s="128"/>
      <c r="G74" s="125"/>
      <c r="H74" s="125"/>
      <c r="I74" s="128"/>
      <c r="J74" s="134"/>
      <c r="K74" s="114"/>
    </row>
    <row r="75" spans="1:11" s="136" customFormat="1" ht="15" customHeight="1" x14ac:dyDescent="0.3">
      <c r="A75" s="134"/>
      <c r="B75" s="134"/>
      <c r="C75" s="135"/>
      <c r="D75" s="128"/>
      <c r="E75" s="128"/>
      <c r="F75" s="128"/>
      <c r="G75" s="126"/>
      <c r="H75" s="128"/>
      <c r="I75" s="128"/>
      <c r="J75" s="134"/>
      <c r="K75" s="114"/>
    </row>
    <row r="76" spans="1:11" s="136" customFormat="1" ht="15" customHeight="1" x14ac:dyDescent="0.3">
      <c r="A76" s="134"/>
      <c r="B76" s="134"/>
      <c r="C76" s="135"/>
      <c r="D76" s="128"/>
      <c r="E76" s="128"/>
      <c r="F76" s="128"/>
      <c r="G76" s="128"/>
      <c r="H76" s="128"/>
      <c r="I76" s="128"/>
      <c r="J76" s="134"/>
      <c r="K76" s="114"/>
    </row>
    <row r="77" spans="1:11" s="136" customFormat="1" x14ac:dyDescent="0.3">
      <c r="A77" s="134"/>
      <c r="B77" s="134"/>
      <c r="C77" s="135"/>
      <c r="D77" s="128"/>
      <c r="E77" s="128"/>
      <c r="F77" s="128"/>
      <c r="G77" s="128"/>
      <c r="H77" s="128"/>
      <c r="I77" s="128"/>
      <c r="J77" s="134"/>
      <c r="K77" s="114"/>
    </row>
    <row r="78" spans="1:11" s="136" customFormat="1" x14ac:dyDescent="0.3">
      <c r="A78" s="134"/>
      <c r="B78" s="134"/>
      <c r="C78" s="135"/>
      <c r="D78" s="128"/>
      <c r="E78" s="128"/>
      <c r="F78" s="128"/>
      <c r="G78" s="128"/>
      <c r="H78" s="128"/>
      <c r="I78" s="128"/>
      <c r="J78" s="134"/>
      <c r="K78" s="114"/>
    </row>
    <row r="79" spans="1:11" s="136" customFormat="1" x14ac:dyDescent="0.3">
      <c r="A79" s="134"/>
      <c r="B79" s="134"/>
      <c r="C79" s="135"/>
      <c r="D79" s="128"/>
      <c r="E79" s="128"/>
      <c r="F79" s="128"/>
      <c r="G79" s="128"/>
      <c r="H79" s="128"/>
      <c r="I79" s="128"/>
      <c r="J79" s="134"/>
      <c r="K79" s="114"/>
    </row>
    <row r="80" spans="1:11" s="136" customFormat="1" x14ac:dyDescent="0.3">
      <c r="A80" s="134"/>
      <c r="B80" s="134"/>
      <c r="C80" s="135"/>
      <c r="D80" s="128"/>
      <c r="E80" s="128"/>
      <c r="F80" s="128"/>
      <c r="G80" s="128"/>
      <c r="H80" s="128"/>
      <c r="I80" s="128"/>
      <c r="J80" s="134"/>
      <c r="K80" s="114"/>
    </row>
    <row r="81" spans="1:11" s="136" customFormat="1" x14ac:dyDescent="0.3">
      <c r="A81" s="134"/>
      <c r="B81" s="134"/>
      <c r="C81" s="135"/>
      <c r="D81" s="128"/>
      <c r="E81" s="128"/>
      <c r="F81" s="128"/>
      <c r="G81" s="128"/>
      <c r="H81" s="128"/>
      <c r="I81" s="128"/>
      <c r="J81" s="134"/>
      <c r="K81" s="114"/>
    </row>
    <row r="82" spans="1:11" s="136" customFormat="1" x14ac:dyDescent="0.3">
      <c r="A82" s="134"/>
      <c r="B82" s="134"/>
      <c r="C82" s="135"/>
      <c r="D82" s="128"/>
      <c r="E82" s="128"/>
      <c r="F82" s="128"/>
      <c r="G82" s="128"/>
      <c r="H82" s="128"/>
      <c r="I82" s="128"/>
      <c r="J82" s="134"/>
      <c r="K82" s="114"/>
    </row>
    <row r="83" spans="1:11" s="136" customFormat="1" x14ac:dyDescent="0.3">
      <c r="A83" s="134"/>
      <c r="B83" s="134"/>
      <c r="C83" s="135"/>
      <c r="D83" s="128"/>
      <c r="E83" s="128"/>
      <c r="F83" s="128"/>
      <c r="G83" s="128"/>
      <c r="H83" s="128"/>
      <c r="I83" s="128"/>
      <c r="J83" s="134"/>
      <c r="K83" s="114"/>
    </row>
    <row r="84" spans="1:11" s="136" customFormat="1" x14ac:dyDescent="0.3">
      <c r="A84" s="134"/>
      <c r="B84" s="134"/>
      <c r="C84" s="135"/>
      <c r="D84" s="128"/>
      <c r="E84" s="128"/>
      <c r="F84" s="128"/>
      <c r="G84" s="128"/>
      <c r="H84" s="128"/>
      <c r="I84" s="128"/>
      <c r="J84" s="134"/>
      <c r="K84" s="114"/>
    </row>
    <row r="85" spans="1:11" s="136" customFormat="1" x14ac:dyDescent="0.3">
      <c r="A85" s="134"/>
      <c r="B85" s="134"/>
      <c r="C85" s="135"/>
      <c r="D85" s="128"/>
      <c r="E85" s="128"/>
      <c r="F85" s="128"/>
      <c r="G85" s="128"/>
      <c r="H85" s="128"/>
      <c r="I85" s="128"/>
      <c r="J85" s="134"/>
      <c r="K85" s="114"/>
    </row>
    <row r="86" spans="1:11" s="136" customFormat="1" x14ac:dyDescent="0.3">
      <c r="A86" s="134"/>
      <c r="B86" s="134"/>
      <c r="C86" s="135"/>
      <c r="D86" s="128"/>
      <c r="E86" s="128"/>
      <c r="F86" s="128"/>
      <c r="G86" s="128"/>
      <c r="H86" s="128"/>
      <c r="I86" s="128"/>
      <c r="J86" s="134"/>
      <c r="K86" s="114"/>
    </row>
    <row r="87" spans="1:11" s="136" customFormat="1" x14ac:dyDescent="0.3">
      <c r="A87" s="134"/>
      <c r="B87" s="134"/>
      <c r="C87" s="135"/>
      <c r="D87" s="128"/>
      <c r="E87" s="128"/>
      <c r="F87" s="128"/>
      <c r="G87" s="128"/>
      <c r="H87" s="128"/>
      <c r="I87" s="128"/>
      <c r="J87" s="134"/>
      <c r="K87" s="114"/>
    </row>
    <row r="88" spans="1:11" s="136" customFormat="1" x14ac:dyDescent="0.3">
      <c r="A88" s="134"/>
      <c r="B88" s="134"/>
      <c r="C88" s="135"/>
      <c r="D88" s="128"/>
      <c r="E88" s="128"/>
      <c r="F88" s="128"/>
      <c r="G88" s="128"/>
      <c r="H88" s="128"/>
      <c r="I88" s="128"/>
      <c r="J88" s="134"/>
      <c r="K88" s="114"/>
    </row>
    <row r="89" spans="1:11" s="136" customFormat="1" x14ac:dyDescent="0.3">
      <c r="A89" s="134"/>
      <c r="B89" s="134"/>
      <c r="C89" s="135"/>
      <c r="D89" s="128"/>
      <c r="E89" s="128"/>
      <c r="F89" s="128"/>
      <c r="G89" s="128"/>
      <c r="H89" s="128"/>
      <c r="I89" s="128"/>
      <c r="J89" s="134"/>
      <c r="K89" s="114"/>
    </row>
    <row r="90" spans="1:11" s="136" customFormat="1" x14ac:dyDescent="0.3">
      <c r="A90" s="134"/>
      <c r="B90" s="134"/>
      <c r="C90" s="135"/>
      <c r="D90" s="128"/>
      <c r="E90" s="128"/>
      <c r="F90" s="128"/>
      <c r="G90" s="128"/>
      <c r="H90" s="128"/>
      <c r="I90" s="128"/>
      <c r="J90" s="134"/>
      <c r="K90" s="114"/>
    </row>
    <row r="91" spans="1:11" s="136" customFormat="1" x14ac:dyDescent="0.3">
      <c r="A91" s="134"/>
      <c r="B91" s="134"/>
      <c r="C91" s="135"/>
      <c r="D91" s="128"/>
      <c r="E91" s="128"/>
      <c r="F91" s="128"/>
      <c r="G91" s="128"/>
      <c r="H91" s="128"/>
      <c r="I91" s="128"/>
      <c r="J91" s="134"/>
      <c r="K91" s="114"/>
    </row>
    <row r="92" spans="1:11" s="136" customFormat="1" x14ac:dyDescent="0.3">
      <c r="A92" s="134"/>
      <c r="B92" s="134"/>
      <c r="C92" s="135"/>
      <c r="D92" s="128"/>
      <c r="E92" s="128"/>
      <c r="F92" s="128"/>
      <c r="G92" s="128"/>
      <c r="H92" s="128"/>
      <c r="I92" s="128"/>
      <c r="J92" s="134"/>
      <c r="K92" s="114"/>
    </row>
    <row r="93" spans="1:11" s="136" customFormat="1" x14ac:dyDescent="0.3">
      <c r="A93" s="134"/>
      <c r="B93" s="134"/>
      <c r="C93" s="135"/>
      <c r="D93" s="128"/>
      <c r="E93" s="128"/>
      <c r="F93" s="128"/>
      <c r="G93" s="128"/>
      <c r="H93" s="128"/>
      <c r="I93" s="128"/>
      <c r="J93" s="134"/>
      <c r="K93" s="114"/>
    </row>
    <row r="94" spans="1:11" s="136" customFormat="1" x14ac:dyDescent="0.3">
      <c r="A94" s="134"/>
      <c r="B94" s="134"/>
      <c r="C94" s="135"/>
      <c r="D94" s="128"/>
      <c r="E94" s="128"/>
      <c r="F94" s="128"/>
      <c r="G94" s="128"/>
      <c r="H94" s="128"/>
      <c r="I94" s="128"/>
      <c r="J94" s="134"/>
      <c r="K94" s="114"/>
    </row>
    <row r="95" spans="1:11" s="136" customFormat="1" x14ac:dyDescent="0.3">
      <c r="A95" s="134"/>
      <c r="B95" s="134"/>
      <c r="C95" s="135"/>
      <c r="D95" s="128"/>
      <c r="E95" s="128"/>
      <c r="F95" s="128"/>
      <c r="G95" s="128"/>
      <c r="H95" s="128"/>
      <c r="I95" s="128"/>
      <c r="J95" s="134"/>
      <c r="K95" s="114"/>
    </row>
    <row r="96" spans="1:11" s="136" customFormat="1" x14ac:dyDescent="0.3">
      <c r="A96" s="134"/>
      <c r="B96" s="134"/>
      <c r="C96" s="135"/>
      <c r="D96" s="128"/>
      <c r="E96" s="128"/>
      <c r="F96" s="128"/>
      <c r="G96" s="128"/>
      <c r="H96" s="128"/>
      <c r="I96" s="128"/>
      <c r="J96" s="134"/>
      <c r="K96" s="114"/>
    </row>
    <row r="97" spans="1:11" s="136" customFormat="1" x14ac:dyDescent="0.3">
      <c r="A97" s="134"/>
      <c r="B97" s="134"/>
      <c r="C97" s="135"/>
      <c r="D97" s="128"/>
      <c r="E97" s="128"/>
      <c r="F97" s="128"/>
      <c r="G97" s="128"/>
      <c r="H97" s="128"/>
      <c r="I97" s="128"/>
      <c r="J97" s="134"/>
      <c r="K97" s="114"/>
    </row>
    <row r="98" spans="1:11" s="136" customFormat="1" x14ac:dyDescent="0.3">
      <c r="A98" s="134"/>
      <c r="B98" s="134"/>
      <c r="C98" s="135"/>
      <c r="D98" s="128"/>
      <c r="E98" s="128"/>
      <c r="F98" s="128"/>
      <c r="G98" s="128"/>
      <c r="H98" s="128"/>
      <c r="I98" s="128"/>
      <c r="J98" s="134"/>
      <c r="K98" s="114"/>
    </row>
    <row r="99" spans="1:11" x14ac:dyDescent="0.3">
      <c r="A99" s="1"/>
      <c r="B99" s="1"/>
      <c r="C99" s="3"/>
      <c r="D99" s="4"/>
      <c r="E99" s="4"/>
      <c r="F99" s="4"/>
      <c r="G99" s="4"/>
      <c r="H99" s="4"/>
      <c r="I99" s="4"/>
      <c r="J99" s="1"/>
    </row>
    <row r="100" spans="1:11" x14ac:dyDescent="0.3">
      <c r="A100" s="1"/>
      <c r="B100" s="1"/>
      <c r="C100" s="3"/>
      <c r="D100" s="4"/>
      <c r="E100" s="4"/>
      <c r="F100" s="4"/>
      <c r="G100" s="4"/>
      <c r="H100" s="4"/>
      <c r="I100" s="4"/>
      <c r="J100" s="1"/>
    </row>
    <row r="101" spans="1:11" x14ac:dyDescent="0.3">
      <c r="A101" s="1"/>
      <c r="B101" s="1"/>
      <c r="C101" s="3"/>
      <c r="D101" s="4"/>
      <c r="E101" s="4"/>
      <c r="F101" s="4"/>
      <c r="G101" s="4"/>
      <c r="H101" s="4"/>
      <c r="I101" s="4"/>
      <c r="J101" s="1"/>
    </row>
    <row r="102" spans="1:11" x14ac:dyDescent="0.3">
      <c r="A102" s="1"/>
      <c r="B102" s="1"/>
      <c r="C102" s="3"/>
      <c r="D102" s="4"/>
      <c r="E102" s="4"/>
      <c r="F102" s="4"/>
      <c r="G102" s="4"/>
      <c r="H102" s="4"/>
      <c r="I102" s="4"/>
      <c r="J102" s="1"/>
    </row>
  </sheetData>
  <sheetProtection formatCells="0" formatColumns="0" formatRows="0" insertRows="0" selectLockedCells="1" autoFilter="0" pivotTables="0"/>
  <protectedRanges>
    <protectedRange sqref="I17:I23" name="Rozsah4"/>
    <protectedRange sqref="B12 A17:B23" name="Rozsah3"/>
    <protectedRange sqref="D16:G16 D17:H23 D31:G31 D26:F26" name="Rozsah2"/>
  </protectedRanges>
  <dataConsolidate/>
  <mergeCells count="31">
    <mergeCell ref="B46:J46"/>
    <mergeCell ref="B47:J47"/>
    <mergeCell ref="A48:J48"/>
    <mergeCell ref="B39:J39"/>
    <mergeCell ref="B40:J40"/>
    <mergeCell ref="B42:J42"/>
    <mergeCell ref="B43:J43"/>
    <mergeCell ref="B44:J44"/>
    <mergeCell ref="B45:J45"/>
    <mergeCell ref="B41:J41"/>
    <mergeCell ref="B38:J38"/>
    <mergeCell ref="A24:J24"/>
    <mergeCell ref="D25:E25"/>
    <mergeCell ref="D26:E26"/>
    <mergeCell ref="A27:E27"/>
    <mergeCell ref="H27:I27"/>
    <mergeCell ref="A29:J29"/>
    <mergeCell ref="D30:E30"/>
    <mergeCell ref="D31:E31"/>
    <mergeCell ref="A32:E32"/>
    <mergeCell ref="A33:E33"/>
    <mergeCell ref="A37:J37"/>
    <mergeCell ref="A22:E22"/>
    <mergeCell ref="A1:J1"/>
    <mergeCell ref="A2:J2"/>
    <mergeCell ref="A16:J16"/>
    <mergeCell ref="A8:J8"/>
    <mergeCell ref="A10:B10"/>
    <mergeCell ref="A11:B11"/>
    <mergeCell ref="C10:J10"/>
    <mergeCell ref="C11:J11"/>
  </mergeCells>
  <conditionalFormatting sqref="F22">
    <cfRule type="expression" dxfId="12" priority="12">
      <formula>$B$12="áno"</formula>
    </cfRule>
  </conditionalFormatting>
  <conditionalFormatting sqref="F27">
    <cfRule type="expression" dxfId="11" priority="11">
      <formula>$B$12="áno"</formula>
    </cfRule>
  </conditionalFormatting>
  <conditionalFormatting sqref="F32">
    <cfRule type="expression" dxfId="10" priority="10">
      <formula>$B$12="áno"</formula>
    </cfRule>
  </conditionalFormatting>
  <conditionalFormatting sqref="F33">
    <cfRule type="expression" dxfId="9" priority="9">
      <formula>$B$12="áno"</formula>
    </cfRule>
  </conditionalFormatting>
  <conditionalFormatting sqref="G22">
    <cfRule type="expression" dxfId="8" priority="8">
      <formula>$B$12="nie"</formula>
    </cfRule>
  </conditionalFormatting>
  <conditionalFormatting sqref="G27">
    <cfRule type="expression" dxfId="7" priority="7">
      <formula>$B$12="nie"</formula>
    </cfRule>
  </conditionalFormatting>
  <conditionalFormatting sqref="G32">
    <cfRule type="expression" dxfId="6" priority="6">
      <formula>$B$12="nie"</formula>
    </cfRule>
  </conditionalFormatting>
  <conditionalFormatting sqref="G33">
    <cfRule type="expression" dxfId="5" priority="5">
      <formula>$B$12="nie"</formula>
    </cfRule>
  </conditionalFormatting>
  <conditionalFormatting sqref="G31">
    <cfRule type="expression" dxfId="4" priority="4">
      <formula>$B$12="nie"</formula>
    </cfRule>
  </conditionalFormatting>
  <conditionalFormatting sqref="G26">
    <cfRule type="expression" dxfId="3" priority="3">
      <formula>$B$12="nie"</formula>
    </cfRule>
  </conditionalFormatting>
  <conditionalFormatting sqref="F31">
    <cfRule type="expression" dxfId="2" priority="2">
      <formula>$B$12="áno"</formula>
    </cfRule>
  </conditionalFormatting>
  <conditionalFormatting sqref="F26">
    <cfRule type="expression" dxfId="1" priority="1">
      <formula>$B$12="áno"</formula>
    </cfRule>
  </conditionalFormatting>
  <dataValidations disablePrompts="1" count="7">
    <dataValidation type="list" allowBlank="1" showInputMessage="1" showErrorMessage="1" prompt="Daň z pridanej hodnoty je oprávneným výdavkom v prípade, ak žiadateľ/partner nie je zdaniteľnou osobou podľa § 3 ods. 4 zákona o DPH v súvislosti s projektom, resp. užívaním výsledku projektu. Žiadateľ vyberie áno/nie." sqref="B12">
      <formula1>DPH</formula1>
    </dataValidation>
    <dataValidation allowBlank="1" showInputMessage="1" showErrorMessage="1" prompt="Je potrebné vybrať relevantnú hlavnú aktivitu." sqref="A14:J14"/>
    <dataValidation allowBlank="1" showInputMessage="1" showErrorMessage="1" prompt="Uveďte zdôvodnenie nevyhnutnosti výdavk pre realizáciu aktivít projektu." sqref="J17:J23"/>
    <dataValidation allowBlank="1" showInputMessage="1" showErrorMessage="1" prompt="Stručne špecifikujte jednotlivé výdavky z hľadiska ich predmetu, resp. rozsahu. To znamená, že v prípade, ak výdavok pozostáva z viacerých položiek, je potrebné výdavok bližšie špecifikovať.  " sqref="I17:I23"/>
    <dataValidation allowBlank="1" showInputMessage="1" showErrorMessage="1" prompt="V prípade potreby uveďte ďalšie typy výdavkov" sqref="A17:A23"/>
    <dataValidation type="list" allowBlank="1" showInputMessage="1" showErrorMessage="1" prompt="Z roletového menu vyberte príslušnú skupinu oprávnených výdavkov v súlade s prílohou č. 4 výzvy - Osobitné podmienky oprávnenosti výdavkov_x000a_" sqref="B17:B21">
      <formula1>$K$1:$K$3</formula1>
    </dataValidation>
    <dataValidation type="list" allowBlank="1" showInputMessage="1" showErrorMessage="1" sqref="H17:H23">
      <formula1>$G$50:$G$54</formula1>
    </dataValidation>
  </dataValidations>
  <pageMargins left="0.23622047244094491" right="0.23622047244094491" top="0.39370078740157483" bottom="0.39370078740157483" header="0.31496062992125984" footer="0.31496062992125984"/>
  <pageSetup paperSize="9" scale="59" fitToHeight="0"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166"/>
  <sheetViews>
    <sheetView view="pageBreakPreview" zoomScaleNormal="100" zoomScaleSheetLayoutView="100" workbookViewId="0">
      <selection activeCell="A13" sqref="A13:B13"/>
    </sheetView>
  </sheetViews>
  <sheetFormatPr defaultRowHeight="16.5" x14ac:dyDescent="0.3"/>
  <cols>
    <col min="1" max="1" width="35.85546875" style="85" bestFit="1" customWidth="1"/>
    <col min="2" max="2" width="7.7109375" style="85" customWidth="1"/>
    <col min="3" max="3" width="40.5703125" style="85" customWidth="1"/>
    <col min="4" max="4" width="32.140625" style="85" customWidth="1"/>
    <col min="5" max="5" width="18.7109375" style="163" customWidth="1"/>
    <col min="6" max="6" width="23.28515625" style="85" customWidth="1"/>
    <col min="7" max="7" width="12.28515625" style="86" customWidth="1"/>
    <col min="8" max="8" width="42.140625" style="85" customWidth="1"/>
    <col min="9" max="9" width="14" style="85" bestFit="1" customWidth="1"/>
    <col min="10" max="10" width="9.140625" style="85"/>
    <col min="11" max="11" width="35.85546875" style="85" bestFit="1" customWidth="1"/>
    <col min="12" max="12" width="13.42578125" style="85" bestFit="1" customWidth="1"/>
    <col min="13" max="13" width="12.85546875" style="85" bestFit="1" customWidth="1"/>
    <col min="14" max="14" width="4.7109375" style="85" customWidth="1"/>
    <col min="15" max="15" width="96.42578125" style="85" customWidth="1"/>
    <col min="16" max="255" width="9.140625" style="85"/>
    <col min="256" max="256" width="35.85546875" style="85" bestFit="1" customWidth="1"/>
    <col min="257" max="257" width="7.7109375" style="85" customWidth="1"/>
    <col min="258" max="258" width="40.5703125" style="85" customWidth="1"/>
    <col min="259" max="259" width="32.140625" style="85" customWidth="1"/>
    <col min="260" max="260" width="18.7109375" style="85" customWidth="1"/>
    <col min="261" max="261" width="11.7109375" style="85" customWidth="1"/>
    <col min="262" max="262" width="23.28515625" style="85" customWidth="1"/>
    <col min="263" max="263" width="12.28515625" style="85" customWidth="1"/>
    <col min="264" max="264" width="42.140625" style="85" customWidth="1"/>
    <col min="265" max="265" width="14" style="85" bestFit="1" customWidth="1"/>
    <col min="266" max="266" width="9.140625" style="85"/>
    <col min="267" max="267" width="35.85546875" style="85" bestFit="1" customWidth="1"/>
    <col min="268" max="268" width="13.42578125" style="85" bestFit="1" customWidth="1"/>
    <col min="269" max="269" width="12.85546875" style="85" bestFit="1" customWidth="1"/>
    <col min="270" max="511" width="9.140625" style="85"/>
    <col min="512" max="512" width="35.85546875" style="85" bestFit="1" customWidth="1"/>
    <col min="513" max="513" width="7.7109375" style="85" customWidth="1"/>
    <col min="514" max="514" width="40.5703125" style="85" customWidth="1"/>
    <col min="515" max="515" width="32.140625" style="85" customWidth="1"/>
    <col min="516" max="516" width="18.7109375" style="85" customWidth="1"/>
    <col min="517" max="517" width="11.7109375" style="85" customWidth="1"/>
    <col min="518" max="518" width="23.28515625" style="85" customWidth="1"/>
    <col min="519" max="519" width="12.28515625" style="85" customWidth="1"/>
    <col min="520" max="520" width="42.140625" style="85" customWidth="1"/>
    <col min="521" max="521" width="14" style="85" bestFit="1" customWidth="1"/>
    <col min="522" max="522" width="9.140625" style="85"/>
    <col min="523" max="523" width="35.85546875" style="85" bestFit="1" customWidth="1"/>
    <col min="524" max="524" width="13.42578125" style="85" bestFit="1" customWidth="1"/>
    <col min="525" max="525" width="12.85546875" style="85" bestFit="1" customWidth="1"/>
    <col min="526" max="767" width="9.140625" style="85"/>
    <col min="768" max="768" width="35.85546875" style="85" bestFit="1" customWidth="1"/>
    <col min="769" max="769" width="7.7109375" style="85" customWidth="1"/>
    <col min="770" max="770" width="40.5703125" style="85" customWidth="1"/>
    <col min="771" max="771" width="32.140625" style="85" customWidth="1"/>
    <col min="772" max="772" width="18.7109375" style="85" customWidth="1"/>
    <col min="773" max="773" width="11.7109375" style="85" customWidth="1"/>
    <col min="774" max="774" width="23.28515625" style="85" customWidth="1"/>
    <col min="775" max="775" width="12.28515625" style="85" customWidth="1"/>
    <col min="776" max="776" width="42.140625" style="85" customWidth="1"/>
    <col min="777" max="777" width="14" style="85" bestFit="1" customWidth="1"/>
    <col min="778" max="778" width="9.140625" style="85"/>
    <col min="779" max="779" width="35.85546875" style="85" bestFit="1" customWidth="1"/>
    <col min="780" max="780" width="13.42578125" style="85" bestFit="1" customWidth="1"/>
    <col min="781" max="781" width="12.85546875" style="85" bestFit="1" customWidth="1"/>
    <col min="782" max="1023" width="9.140625" style="85"/>
    <col min="1024" max="1024" width="35.85546875" style="85" bestFit="1" customWidth="1"/>
    <col min="1025" max="1025" width="7.7109375" style="85" customWidth="1"/>
    <col min="1026" max="1026" width="40.5703125" style="85" customWidth="1"/>
    <col min="1027" max="1027" width="32.140625" style="85" customWidth="1"/>
    <col min="1028" max="1028" width="18.7109375" style="85" customWidth="1"/>
    <col min="1029" max="1029" width="11.7109375" style="85" customWidth="1"/>
    <col min="1030" max="1030" width="23.28515625" style="85" customWidth="1"/>
    <col min="1031" max="1031" width="12.28515625" style="85" customWidth="1"/>
    <col min="1032" max="1032" width="42.140625" style="85" customWidth="1"/>
    <col min="1033" max="1033" width="14" style="85" bestFit="1" customWidth="1"/>
    <col min="1034" max="1034" width="9.140625" style="85"/>
    <col min="1035" max="1035" width="35.85546875" style="85" bestFit="1" customWidth="1"/>
    <col min="1036" max="1036" width="13.42578125" style="85" bestFit="1" customWidth="1"/>
    <col min="1037" max="1037" width="12.85546875" style="85" bestFit="1" customWidth="1"/>
    <col min="1038" max="1279" width="9.140625" style="85"/>
    <col min="1280" max="1280" width="35.85546875" style="85" bestFit="1" customWidth="1"/>
    <col min="1281" max="1281" width="7.7109375" style="85" customWidth="1"/>
    <col min="1282" max="1282" width="40.5703125" style="85" customWidth="1"/>
    <col min="1283" max="1283" width="32.140625" style="85" customWidth="1"/>
    <col min="1284" max="1284" width="18.7109375" style="85" customWidth="1"/>
    <col min="1285" max="1285" width="11.7109375" style="85" customWidth="1"/>
    <col min="1286" max="1286" width="23.28515625" style="85" customWidth="1"/>
    <col min="1287" max="1287" width="12.28515625" style="85" customWidth="1"/>
    <col min="1288" max="1288" width="42.140625" style="85" customWidth="1"/>
    <col min="1289" max="1289" width="14" style="85" bestFit="1" customWidth="1"/>
    <col min="1290" max="1290" width="9.140625" style="85"/>
    <col min="1291" max="1291" width="35.85546875" style="85" bestFit="1" customWidth="1"/>
    <col min="1292" max="1292" width="13.42578125" style="85" bestFit="1" customWidth="1"/>
    <col min="1293" max="1293" width="12.85546875" style="85" bestFit="1" customWidth="1"/>
    <col min="1294" max="1535" width="9.140625" style="85"/>
    <col min="1536" max="1536" width="35.85546875" style="85" bestFit="1" customWidth="1"/>
    <col min="1537" max="1537" width="7.7109375" style="85" customWidth="1"/>
    <col min="1538" max="1538" width="40.5703125" style="85" customWidth="1"/>
    <col min="1539" max="1539" width="32.140625" style="85" customWidth="1"/>
    <col min="1540" max="1540" width="18.7109375" style="85" customWidth="1"/>
    <col min="1541" max="1541" width="11.7109375" style="85" customWidth="1"/>
    <col min="1542" max="1542" width="23.28515625" style="85" customWidth="1"/>
    <col min="1543" max="1543" width="12.28515625" style="85" customWidth="1"/>
    <col min="1544" max="1544" width="42.140625" style="85" customWidth="1"/>
    <col min="1545" max="1545" width="14" style="85" bestFit="1" customWidth="1"/>
    <col min="1546" max="1546" width="9.140625" style="85"/>
    <col min="1547" max="1547" width="35.85546875" style="85" bestFit="1" customWidth="1"/>
    <col min="1548" max="1548" width="13.42578125" style="85" bestFit="1" customWidth="1"/>
    <col min="1549" max="1549" width="12.85546875" style="85" bestFit="1" customWidth="1"/>
    <col min="1550" max="1791" width="9.140625" style="85"/>
    <col min="1792" max="1792" width="35.85546875" style="85" bestFit="1" customWidth="1"/>
    <col min="1793" max="1793" width="7.7109375" style="85" customWidth="1"/>
    <col min="1794" max="1794" width="40.5703125" style="85" customWidth="1"/>
    <col min="1795" max="1795" width="32.140625" style="85" customWidth="1"/>
    <col min="1796" max="1796" width="18.7109375" style="85" customWidth="1"/>
    <col min="1797" max="1797" width="11.7109375" style="85" customWidth="1"/>
    <col min="1798" max="1798" width="23.28515625" style="85" customWidth="1"/>
    <col min="1799" max="1799" width="12.28515625" style="85" customWidth="1"/>
    <col min="1800" max="1800" width="42.140625" style="85" customWidth="1"/>
    <col min="1801" max="1801" width="14" style="85" bestFit="1" customWidth="1"/>
    <col min="1802" max="1802" width="9.140625" style="85"/>
    <col min="1803" max="1803" width="35.85546875" style="85" bestFit="1" customWidth="1"/>
    <col min="1804" max="1804" width="13.42578125" style="85" bestFit="1" customWidth="1"/>
    <col min="1805" max="1805" width="12.85546875" style="85" bestFit="1" customWidth="1"/>
    <col min="1806" max="2047" width="9.140625" style="85"/>
    <col min="2048" max="2048" width="35.85546875" style="85" bestFit="1" customWidth="1"/>
    <col min="2049" max="2049" width="7.7109375" style="85" customWidth="1"/>
    <col min="2050" max="2050" width="40.5703125" style="85" customWidth="1"/>
    <col min="2051" max="2051" width="32.140625" style="85" customWidth="1"/>
    <col min="2052" max="2052" width="18.7109375" style="85" customWidth="1"/>
    <col min="2053" max="2053" width="11.7109375" style="85" customWidth="1"/>
    <col min="2054" max="2054" width="23.28515625" style="85" customWidth="1"/>
    <col min="2055" max="2055" width="12.28515625" style="85" customWidth="1"/>
    <col min="2056" max="2056" width="42.140625" style="85" customWidth="1"/>
    <col min="2057" max="2057" width="14" style="85" bestFit="1" customWidth="1"/>
    <col min="2058" max="2058" width="9.140625" style="85"/>
    <col min="2059" max="2059" width="35.85546875" style="85" bestFit="1" customWidth="1"/>
    <col min="2060" max="2060" width="13.42578125" style="85" bestFit="1" customWidth="1"/>
    <col min="2061" max="2061" width="12.85546875" style="85" bestFit="1" customWidth="1"/>
    <col min="2062" max="2303" width="9.140625" style="85"/>
    <col min="2304" max="2304" width="35.85546875" style="85" bestFit="1" customWidth="1"/>
    <col min="2305" max="2305" width="7.7109375" style="85" customWidth="1"/>
    <col min="2306" max="2306" width="40.5703125" style="85" customWidth="1"/>
    <col min="2307" max="2307" width="32.140625" style="85" customWidth="1"/>
    <col min="2308" max="2308" width="18.7109375" style="85" customWidth="1"/>
    <col min="2309" max="2309" width="11.7109375" style="85" customWidth="1"/>
    <col min="2310" max="2310" width="23.28515625" style="85" customWidth="1"/>
    <col min="2311" max="2311" width="12.28515625" style="85" customWidth="1"/>
    <col min="2312" max="2312" width="42.140625" style="85" customWidth="1"/>
    <col min="2313" max="2313" width="14" style="85" bestFit="1" customWidth="1"/>
    <col min="2314" max="2314" width="9.140625" style="85"/>
    <col min="2315" max="2315" width="35.85546875" style="85" bestFit="1" customWidth="1"/>
    <col min="2316" max="2316" width="13.42578125" style="85" bestFit="1" customWidth="1"/>
    <col min="2317" max="2317" width="12.85546875" style="85" bestFit="1" customWidth="1"/>
    <col min="2318" max="2559" width="9.140625" style="85"/>
    <col min="2560" max="2560" width="35.85546875" style="85" bestFit="1" customWidth="1"/>
    <col min="2561" max="2561" width="7.7109375" style="85" customWidth="1"/>
    <col min="2562" max="2562" width="40.5703125" style="85" customWidth="1"/>
    <col min="2563" max="2563" width="32.140625" style="85" customWidth="1"/>
    <col min="2564" max="2564" width="18.7109375" style="85" customWidth="1"/>
    <col min="2565" max="2565" width="11.7109375" style="85" customWidth="1"/>
    <col min="2566" max="2566" width="23.28515625" style="85" customWidth="1"/>
    <col min="2567" max="2567" width="12.28515625" style="85" customWidth="1"/>
    <col min="2568" max="2568" width="42.140625" style="85" customWidth="1"/>
    <col min="2569" max="2569" width="14" style="85" bestFit="1" customWidth="1"/>
    <col min="2570" max="2570" width="9.140625" style="85"/>
    <col min="2571" max="2571" width="35.85546875" style="85" bestFit="1" customWidth="1"/>
    <col min="2572" max="2572" width="13.42578125" style="85" bestFit="1" customWidth="1"/>
    <col min="2573" max="2573" width="12.85546875" style="85" bestFit="1" customWidth="1"/>
    <col min="2574" max="2815" width="9.140625" style="85"/>
    <col min="2816" max="2816" width="35.85546875" style="85" bestFit="1" customWidth="1"/>
    <col min="2817" max="2817" width="7.7109375" style="85" customWidth="1"/>
    <col min="2818" max="2818" width="40.5703125" style="85" customWidth="1"/>
    <col min="2819" max="2819" width="32.140625" style="85" customWidth="1"/>
    <col min="2820" max="2820" width="18.7109375" style="85" customWidth="1"/>
    <col min="2821" max="2821" width="11.7109375" style="85" customWidth="1"/>
    <col min="2822" max="2822" width="23.28515625" style="85" customWidth="1"/>
    <col min="2823" max="2823" width="12.28515625" style="85" customWidth="1"/>
    <col min="2824" max="2824" width="42.140625" style="85" customWidth="1"/>
    <col min="2825" max="2825" width="14" style="85" bestFit="1" customWidth="1"/>
    <col min="2826" max="2826" width="9.140625" style="85"/>
    <col min="2827" max="2827" width="35.85546875" style="85" bestFit="1" customWidth="1"/>
    <col min="2828" max="2828" width="13.42578125" style="85" bestFit="1" customWidth="1"/>
    <col min="2829" max="2829" width="12.85546875" style="85" bestFit="1" customWidth="1"/>
    <col min="2830" max="3071" width="9.140625" style="85"/>
    <col min="3072" max="3072" width="35.85546875" style="85" bestFit="1" customWidth="1"/>
    <col min="3073" max="3073" width="7.7109375" style="85" customWidth="1"/>
    <col min="3074" max="3074" width="40.5703125" style="85" customWidth="1"/>
    <col min="3075" max="3075" width="32.140625" style="85" customWidth="1"/>
    <col min="3076" max="3076" width="18.7109375" style="85" customWidth="1"/>
    <col min="3077" max="3077" width="11.7109375" style="85" customWidth="1"/>
    <col min="3078" max="3078" width="23.28515625" style="85" customWidth="1"/>
    <col min="3079" max="3079" width="12.28515625" style="85" customWidth="1"/>
    <col min="3080" max="3080" width="42.140625" style="85" customWidth="1"/>
    <col min="3081" max="3081" width="14" style="85" bestFit="1" customWidth="1"/>
    <col min="3082" max="3082" width="9.140625" style="85"/>
    <col min="3083" max="3083" width="35.85546875" style="85" bestFit="1" customWidth="1"/>
    <col min="3084" max="3084" width="13.42578125" style="85" bestFit="1" customWidth="1"/>
    <col min="3085" max="3085" width="12.85546875" style="85" bestFit="1" customWidth="1"/>
    <col min="3086" max="3327" width="9.140625" style="85"/>
    <col min="3328" max="3328" width="35.85546875" style="85" bestFit="1" customWidth="1"/>
    <col min="3329" max="3329" width="7.7109375" style="85" customWidth="1"/>
    <col min="3330" max="3330" width="40.5703125" style="85" customWidth="1"/>
    <col min="3331" max="3331" width="32.140625" style="85" customWidth="1"/>
    <col min="3332" max="3332" width="18.7109375" style="85" customWidth="1"/>
    <col min="3333" max="3333" width="11.7109375" style="85" customWidth="1"/>
    <col min="3334" max="3334" width="23.28515625" style="85" customWidth="1"/>
    <col min="3335" max="3335" width="12.28515625" style="85" customWidth="1"/>
    <col min="3336" max="3336" width="42.140625" style="85" customWidth="1"/>
    <col min="3337" max="3337" width="14" style="85" bestFit="1" customWidth="1"/>
    <col min="3338" max="3338" width="9.140625" style="85"/>
    <col min="3339" max="3339" width="35.85546875" style="85" bestFit="1" customWidth="1"/>
    <col min="3340" max="3340" width="13.42578125" style="85" bestFit="1" customWidth="1"/>
    <col min="3341" max="3341" width="12.85546875" style="85" bestFit="1" customWidth="1"/>
    <col min="3342" max="3583" width="9.140625" style="85"/>
    <col min="3584" max="3584" width="35.85546875" style="85" bestFit="1" customWidth="1"/>
    <col min="3585" max="3585" width="7.7109375" style="85" customWidth="1"/>
    <col min="3586" max="3586" width="40.5703125" style="85" customWidth="1"/>
    <col min="3587" max="3587" width="32.140625" style="85" customWidth="1"/>
    <col min="3588" max="3588" width="18.7109375" style="85" customWidth="1"/>
    <col min="3589" max="3589" width="11.7109375" style="85" customWidth="1"/>
    <col min="3590" max="3590" width="23.28515625" style="85" customWidth="1"/>
    <col min="3591" max="3591" width="12.28515625" style="85" customWidth="1"/>
    <col min="3592" max="3592" width="42.140625" style="85" customWidth="1"/>
    <col min="3593" max="3593" width="14" style="85" bestFit="1" customWidth="1"/>
    <col min="3594" max="3594" width="9.140625" style="85"/>
    <col min="3595" max="3595" width="35.85546875" style="85" bestFit="1" customWidth="1"/>
    <col min="3596" max="3596" width="13.42578125" style="85" bestFit="1" customWidth="1"/>
    <col min="3597" max="3597" width="12.85546875" style="85" bestFit="1" customWidth="1"/>
    <col min="3598" max="3839" width="9.140625" style="85"/>
    <col min="3840" max="3840" width="35.85546875" style="85" bestFit="1" customWidth="1"/>
    <col min="3841" max="3841" width="7.7109375" style="85" customWidth="1"/>
    <col min="3842" max="3842" width="40.5703125" style="85" customWidth="1"/>
    <col min="3843" max="3843" width="32.140625" style="85" customWidth="1"/>
    <col min="3844" max="3844" width="18.7109375" style="85" customWidth="1"/>
    <col min="3845" max="3845" width="11.7109375" style="85" customWidth="1"/>
    <col min="3846" max="3846" width="23.28515625" style="85" customWidth="1"/>
    <col min="3847" max="3847" width="12.28515625" style="85" customWidth="1"/>
    <col min="3848" max="3848" width="42.140625" style="85" customWidth="1"/>
    <col min="3849" max="3849" width="14" style="85" bestFit="1" customWidth="1"/>
    <col min="3850" max="3850" width="9.140625" style="85"/>
    <col min="3851" max="3851" width="35.85546875" style="85" bestFit="1" customWidth="1"/>
    <col min="3852" max="3852" width="13.42578125" style="85" bestFit="1" customWidth="1"/>
    <col min="3853" max="3853" width="12.85546875" style="85" bestFit="1" customWidth="1"/>
    <col min="3854" max="4095" width="9.140625" style="85"/>
    <col min="4096" max="4096" width="35.85546875" style="85" bestFit="1" customWidth="1"/>
    <col min="4097" max="4097" width="7.7109375" style="85" customWidth="1"/>
    <col min="4098" max="4098" width="40.5703125" style="85" customWidth="1"/>
    <col min="4099" max="4099" width="32.140625" style="85" customWidth="1"/>
    <col min="4100" max="4100" width="18.7109375" style="85" customWidth="1"/>
    <col min="4101" max="4101" width="11.7109375" style="85" customWidth="1"/>
    <col min="4102" max="4102" width="23.28515625" style="85" customWidth="1"/>
    <col min="4103" max="4103" width="12.28515625" style="85" customWidth="1"/>
    <col min="4104" max="4104" width="42.140625" style="85" customWidth="1"/>
    <col min="4105" max="4105" width="14" style="85" bestFit="1" customWidth="1"/>
    <col min="4106" max="4106" width="9.140625" style="85"/>
    <col min="4107" max="4107" width="35.85546875" style="85" bestFit="1" customWidth="1"/>
    <col min="4108" max="4108" width="13.42578125" style="85" bestFit="1" customWidth="1"/>
    <col min="4109" max="4109" width="12.85546875" style="85" bestFit="1" customWidth="1"/>
    <col min="4110" max="4351" width="9.140625" style="85"/>
    <col min="4352" max="4352" width="35.85546875" style="85" bestFit="1" customWidth="1"/>
    <col min="4353" max="4353" width="7.7109375" style="85" customWidth="1"/>
    <col min="4354" max="4354" width="40.5703125" style="85" customWidth="1"/>
    <col min="4355" max="4355" width="32.140625" style="85" customWidth="1"/>
    <col min="4356" max="4356" width="18.7109375" style="85" customWidth="1"/>
    <col min="4357" max="4357" width="11.7109375" style="85" customWidth="1"/>
    <col min="4358" max="4358" width="23.28515625" style="85" customWidth="1"/>
    <col min="4359" max="4359" width="12.28515625" style="85" customWidth="1"/>
    <col min="4360" max="4360" width="42.140625" style="85" customWidth="1"/>
    <col min="4361" max="4361" width="14" style="85" bestFit="1" customWidth="1"/>
    <col min="4362" max="4362" width="9.140625" style="85"/>
    <col min="4363" max="4363" width="35.85546875" style="85" bestFit="1" customWidth="1"/>
    <col min="4364" max="4364" width="13.42578125" style="85" bestFit="1" customWidth="1"/>
    <col min="4365" max="4365" width="12.85546875" style="85" bestFit="1" customWidth="1"/>
    <col min="4366" max="4607" width="9.140625" style="85"/>
    <col min="4608" max="4608" width="35.85546875" style="85" bestFit="1" customWidth="1"/>
    <col min="4609" max="4609" width="7.7109375" style="85" customWidth="1"/>
    <col min="4610" max="4610" width="40.5703125" style="85" customWidth="1"/>
    <col min="4611" max="4611" width="32.140625" style="85" customWidth="1"/>
    <col min="4612" max="4612" width="18.7109375" style="85" customWidth="1"/>
    <col min="4613" max="4613" width="11.7109375" style="85" customWidth="1"/>
    <col min="4614" max="4614" width="23.28515625" style="85" customWidth="1"/>
    <col min="4615" max="4615" width="12.28515625" style="85" customWidth="1"/>
    <col min="4616" max="4616" width="42.140625" style="85" customWidth="1"/>
    <col min="4617" max="4617" width="14" style="85" bestFit="1" customWidth="1"/>
    <col min="4618" max="4618" width="9.140625" style="85"/>
    <col min="4619" max="4619" width="35.85546875" style="85" bestFit="1" customWidth="1"/>
    <col min="4620" max="4620" width="13.42578125" style="85" bestFit="1" customWidth="1"/>
    <col min="4621" max="4621" width="12.85546875" style="85" bestFit="1" customWidth="1"/>
    <col min="4622" max="4863" width="9.140625" style="85"/>
    <col min="4864" max="4864" width="35.85546875" style="85" bestFit="1" customWidth="1"/>
    <col min="4865" max="4865" width="7.7109375" style="85" customWidth="1"/>
    <col min="4866" max="4866" width="40.5703125" style="85" customWidth="1"/>
    <col min="4867" max="4867" width="32.140625" style="85" customWidth="1"/>
    <col min="4868" max="4868" width="18.7109375" style="85" customWidth="1"/>
    <col min="4869" max="4869" width="11.7109375" style="85" customWidth="1"/>
    <col min="4870" max="4870" width="23.28515625" style="85" customWidth="1"/>
    <col min="4871" max="4871" width="12.28515625" style="85" customWidth="1"/>
    <col min="4872" max="4872" width="42.140625" style="85" customWidth="1"/>
    <col min="4873" max="4873" width="14" style="85" bestFit="1" customWidth="1"/>
    <col min="4874" max="4874" width="9.140625" style="85"/>
    <col min="4875" max="4875" width="35.85546875" style="85" bestFit="1" customWidth="1"/>
    <col min="4876" max="4876" width="13.42578125" style="85" bestFit="1" customWidth="1"/>
    <col min="4877" max="4877" width="12.85546875" style="85" bestFit="1" customWidth="1"/>
    <col min="4878" max="5119" width="9.140625" style="85"/>
    <col min="5120" max="5120" width="35.85546875" style="85" bestFit="1" customWidth="1"/>
    <col min="5121" max="5121" width="7.7109375" style="85" customWidth="1"/>
    <col min="5122" max="5122" width="40.5703125" style="85" customWidth="1"/>
    <col min="5123" max="5123" width="32.140625" style="85" customWidth="1"/>
    <col min="5124" max="5124" width="18.7109375" style="85" customWidth="1"/>
    <col min="5125" max="5125" width="11.7109375" style="85" customWidth="1"/>
    <col min="5126" max="5126" width="23.28515625" style="85" customWidth="1"/>
    <col min="5127" max="5127" width="12.28515625" style="85" customWidth="1"/>
    <col min="5128" max="5128" width="42.140625" style="85" customWidth="1"/>
    <col min="5129" max="5129" width="14" style="85" bestFit="1" customWidth="1"/>
    <col min="5130" max="5130" width="9.140625" style="85"/>
    <col min="5131" max="5131" width="35.85546875" style="85" bestFit="1" customWidth="1"/>
    <col min="5132" max="5132" width="13.42578125" style="85" bestFit="1" customWidth="1"/>
    <col min="5133" max="5133" width="12.85546875" style="85" bestFit="1" customWidth="1"/>
    <col min="5134" max="5375" width="9.140625" style="85"/>
    <col min="5376" max="5376" width="35.85546875" style="85" bestFit="1" customWidth="1"/>
    <col min="5377" max="5377" width="7.7109375" style="85" customWidth="1"/>
    <col min="5378" max="5378" width="40.5703125" style="85" customWidth="1"/>
    <col min="5379" max="5379" width="32.140625" style="85" customWidth="1"/>
    <col min="5380" max="5380" width="18.7109375" style="85" customWidth="1"/>
    <col min="5381" max="5381" width="11.7109375" style="85" customWidth="1"/>
    <col min="5382" max="5382" width="23.28515625" style="85" customWidth="1"/>
    <col min="5383" max="5383" width="12.28515625" style="85" customWidth="1"/>
    <col min="5384" max="5384" width="42.140625" style="85" customWidth="1"/>
    <col min="5385" max="5385" width="14" style="85" bestFit="1" customWidth="1"/>
    <col min="5386" max="5386" width="9.140625" style="85"/>
    <col min="5387" max="5387" width="35.85546875" style="85" bestFit="1" customWidth="1"/>
    <col min="5388" max="5388" width="13.42578125" style="85" bestFit="1" customWidth="1"/>
    <col min="5389" max="5389" width="12.85546875" style="85" bestFit="1" customWidth="1"/>
    <col min="5390" max="5631" width="9.140625" style="85"/>
    <col min="5632" max="5632" width="35.85546875" style="85" bestFit="1" customWidth="1"/>
    <col min="5633" max="5633" width="7.7109375" style="85" customWidth="1"/>
    <col min="5634" max="5634" width="40.5703125" style="85" customWidth="1"/>
    <col min="5635" max="5635" width="32.140625" style="85" customWidth="1"/>
    <col min="5636" max="5636" width="18.7109375" style="85" customWidth="1"/>
    <col min="5637" max="5637" width="11.7109375" style="85" customWidth="1"/>
    <col min="5638" max="5638" width="23.28515625" style="85" customWidth="1"/>
    <col min="5639" max="5639" width="12.28515625" style="85" customWidth="1"/>
    <col min="5640" max="5640" width="42.140625" style="85" customWidth="1"/>
    <col min="5641" max="5641" width="14" style="85" bestFit="1" customWidth="1"/>
    <col min="5642" max="5642" width="9.140625" style="85"/>
    <col min="5643" max="5643" width="35.85546875" style="85" bestFit="1" customWidth="1"/>
    <col min="5644" max="5644" width="13.42578125" style="85" bestFit="1" customWidth="1"/>
    <col min="5645" max="5645" width="12.85546875" style="85" bestFit="1" customWidth="1"/>
    <col min="5646" max="5887" width="9.140625" style="85"/>
    <col min="5888" max="5888" width="35.85546875" style="85" bestFit="1" customWidth="1"/>
    <col min="5889" max="5889" width="7.7109375" style="85" customWidth="1"/>
    <col min="5890" max="5890" width="40.5703125" style="85" customWidth="1"/>
    <col min="5891" max="5891" width="32.140625" style="85" customWidth="1"/>
    <col min="5892" max="5892" width="18.7109375" style="85" customWidth="1"/>
    <col min="5893" max="5893" width="11.7109375" style="85" customWidth="1"/>
    <col min="5894" max="5894" width="23.28515625" style="85" customWidth="1"/>
    <col min="5895" max="5895" width="12.28515625" style="85" customWidth="1"/>
    <col min="5896" max="5896" width="42.140625" style="85" customWidth="1"/>
    <col min="5897" max="5897" width="14" style="85" bestFit="1" customWidth="1"/>
    <col min="5898" max="5898" width="9.140625" style="85"/>
    <col min="5899" max="5899" width="35.85546875" style="85" bestFit="1" customWidth="1"/>
    <col min="5900" max="5900" width="13.42578125" style="85" bestFit="1" customWidth="1"/>
    <col min="5901" max="5901" width="12.85546875" style="85" bestFit="1" customWidth="1"/>
    <col min="5902" max="6143" width="9.140625" style="85"/>
    <col min="6144" max="6144" width="35.85546875" style="85" bestFit="1" customWidth="1"/>
    <col min="6145" max="6145" width="7.7109375" style="85" customWidth="1"/>
    <col min="6146" max="6146" width="40.5703125" style="85" customWidth="1"/>
    <col min="6147" max="6147" width="32.140625" style="85" customWidth="1"/>
    <col min="6148" max="6148" width="18.7109375" style="85" customWidth="1"/>
    <col min="6149" max="6149" width="11.7109375" style="85" customWidth="1"/>
    <col min="6150" max="6150" width="23.28515625" style="85" customWidth="1"/>
    <col min="6151" max="6151" width="12.28515625" style="85" customWidth="1"/>
    <col min="6152" max="6152" width="42.140625" style="85" customWidth="1"/>
    <col min="6153" max="6153" width="14" style="85" bestFit="1" customWidth="1"/>
    <col min="6154" max="6154" width="9.140625" style="85"/>
    <col min="6155" max="6155" width="35.85546875" style="85" bestFit="1" customWidth="1"/>
    <col min="6156" max="6156" width="13.42578125" style="85" bestFit="1" customWidth="1"/>
    <col min="6157" max="6157" width="12.85546875" style="85" bestFit="1" customWidth="1"/>
    <col min="6158" max="6399" width="9.140625" style="85"/>
    <col min="6400" max="6400" width="35.85546875" style="85" bestFit="1" customWidth="1"/>
    <col min="6401" max="6401" width="7.7109375" style="85" customWidth="1"/>
    <col min="6402" max="6402" width="40.5703125" style="85" customWidth="1"/>
    <col min="6403" max="6403" width="32.140625" style="85" customWidth="1"/>
    <col min="6404" max="6404" width="18.7109375" style="85" customWidth="1"/>
    <col min="6405" max="6405" width="11.7109375" style="85" customWidth="1"/>
    <col min="6406" max="6406" width="23.28515625" style="85" customWidth="1"/>
    <col min="6407" max="6407" width="12.28515625" style="85" customWidth="1"/>
    <col min="6408" max="6408" width="42.140625" style="85" customWidth="1"/>
    <col min="6409" max="6409" width="14" style="85" bestFit="1" customWidth="1"/>
    <col min="6410" max="6410" width="9.140625" style="85"/>
    <col min="6411" max="6411" width="35.85546875" style="85" bestFit="1" customWidth="1"/>
    <col min="6412" max="6412" width="13.42578125" style="85" bestFit="1" customWidth="1"/>
    <col min="6413" max="6413" width="12.85546875" style="85" bestFit="1" customWidth="1"/>
    <col min="6414" max="6655" width="9.140625" style="85"/>
    <col min="6656" max="6656" width="35.85546875" style="85" bestFit="1" customWidth="1"/>
    <col min="6657" max="6657" width="7.7109375" style="85" customWidth="1"/>
    <col min="6658" max="6658" width="40.5703125" style="85" customWidth="1"/>
    <col min="6659" max="6659" width="32.140625" style="85" customWidth="1"/>
    <col min="6660" max="6660" width="18.7109375" style="85" customWidth="1"/>
    <col min="6661" max="6661" width="11.7109375" style="85" customWidth="1"/>
    <col min="6662" max="6662" width="23.28515625" style="85" customWidth="1"/>
    <col min="6663" max="6663" width="12.28515625" style="85" customWidth="1"/>
    <col min="6664" max="6664" width="42.140625" style="85" customWidth="1"/>
    <col min="6665" max="6665" width="14" style="85" bestFit="1" customWidth="1"/>
    <col min="6666" max="6666" width="9.140625" style="85"/>
    <col min="6667" max="6667" width="35.85546875" style="85" bestFit="1" customWidth="1"/>
    <col min="6668" max="6668" width="13.42578125" style="85" bestFit="1" customWidth="1"/>
    <col min="6669" max="6669" width="12.85546875" style="85" bestFit="1" customWidth="1"/>
    <col min="6670" max="6911" width="9.140625" style="85"/>
    <col min="6912" max="6912" width="35.85546875" style="85" bestFit="1" customWidth="1"/>
    <col min="6913" max="6913" width="7.7109375" style="85" customWidth="1"/>
    <col min="6914" max="6914" width="40.5703125" style="85" customWidth="1"/>
    <col min="6915" max="6915" width="32.140625" style="85" customWidth="1"/>
    <col min="6916" max="6916" width="18.7109375" style="85" customWidth="1"/>
    <col min="6917" max="6917" width="11.7109375" style="85" customWidth="1"/>
    <col min="6918" max="6918" width="23.28515625" style="85" customWidth="1"/>
    <col min="6919" max="6919" width="12.28515625" style="85" customWidth="1"/>
    <col min="6920" max="6920" width="42.140625" style="85" customWidth="1"/>
    <col min="6921" max="6921" width="14" style="85" bestFit="1" customWidth="1"/>
    <col min="6922" max="6922" width="9.140625" style="85"/>
    <col min="6923" max="6923" width="35.85546875" style="85" bestFit="1" customWidth="1"/>
    <col min="6924" max="6924" width="13.42578125" style="85" bestFit="1" customWidth="1"/>
    <col min="6925" max="6925" width="12.85546875" style="85" bestFit="1" customWidth="1"/>
    <col min="6926" max="7167" width="9.140625" style="85"/>
    <col min="7168" max="7168" width="35.85546875" style="85" bestFit="1" customWidth="1"/>
    <col min="7169" max="7169" width="7.7109375" style="85" customWidth="1"/>
    <col min="7170" max="7170" width="40.5703125" style="85" customWidth="1"/>
    <col min="7171" max="7171" width="32.140625" style="85" customWidth="1"/>
    <col min="7172" max="7172" width="18.7109375" style="85" customWidth="1"/>
    <col min="7173" max="7173" width="11.7109375" style="85" customWidth="1"/>
    <col min="7174" max="7174" width="23.28515625" style="85" customWidth="1"/>
    <col min="7175" max="7175" width="12.28515625" style="85" customWidth="1"/>
    <col min="7176" max="7176" width="42.140625" style="85" customWidth="1"/>
    <col min="7177" max="7177" width="14" style="85" bestFit="1" customWidth="1"/>
    <col min="7178" max="7178" width="9.140625" style="85"/>
    <col min="7179" max="7179" width="35.85546875" style="85" bestFit="1" customWidth="1"/>
    <col min="7180" max="7180" width="13.42578125" style="85" bestFit="1" customWidth="1"/>
    <col min="7181" max="7181" width="12.85546875" style="85" bestFit="1" customWidth="1"/>
    <col min="7182" max="7423" width="9.140625" style="85"/>
    <col min="7424" max="7424" width="35.85546875" style="85" bestFit="1" customWidth="1"/>
    <col min="7425" max="7425" width="7.7109375" style="85" customWidth="1"/>
    <col min="7426" max="7426" width="40.5703125" style="85" customWidth="1"/>
    <col min="7427" max="7427" width="32.140625" style="85" customWidth="1"/>
    <col min="7428" max="7428" width="18.7109375" style="85" customWidth="1"/>
    <col min="7429" max="7429" width="11.7109375" style="85" customWidth="1"/>
    <col min="7430" max="7430" width="23.28515625" style="85" customWidth="1"/>
    <col min="7431" max="7431" width="12.28515625" style="85" customWidth="1"/>
    <col min="7432" max="7432" width="42.140625" style="85" customWidth="1"/>
    <col min="7433" max="7433" width="14" style="85" bestFit="1" customWidth="1"/>
    <col min="7434" max="7434" width="9.140625" style="85"/>
    <col min="7435" max="7435" width="35.85546875" style="85" bestFit="1" customWidth="1"/>
    <col min="7436" max="7436" width="13.42578125" style="85" bestFit="1" customWidth="1"/>
    <col min="7437" max="7437" width="12.85546875" style="85" bestFit="1" customWidth="1"/>
    <col min="7438" max="7679" width="9.140625" style="85"/>
    <col min="7680" max="7680" width="35.85546875" style="85" bestFit="1" customWidth="1"/>
    <col min="7681" max="7681" width="7.7109375" style="85" customWidth="1"/>
    <col min="7682" max="7682" width="40.5703125" style="85" customWidth="1"/>
    <col min="7683" max="7683" width="32.140625" style="85" customWidth="1"/>
    <col min="7684" max="7684" width="18.7109375" style="85" customWidth="1"/>
    <col min="7685" max="7685" width="11.7109375" style="85" customWidth="1"/>
    <col min="7686" max="7686" width="23.28515625" style="85" customWidth="1"/>
    <col min="7687" max="7687" width="12.28515625" style="85" customWidth="1"/>
    <col min="7688" max="7688" width="42.140625" style="85" customWidth="1"/>
    <col min="7689" max="7689" width="14" style="85" bestFit="1" customWidth="1"/>
    <col min="7690" max="7690" width="9.140625" style="85"/>
    <col min="7691" max="7691" width="35.85546875" style="85" bestFit="1" customWidth="1"/>
    <col min="7692" max="7692" width="13.42578125" style="85" bestFit="1" customWidth="1"/>
    <col min="7693" max="7693" width="12.85546875" style="85" bestFit="1" customWidth="1"/>
    <col min="7694" max="7935" width="9.140625" style="85"/>
    <col min="7936" max="7936" width="35.85546875" style="85" bestFit="1" customWidth="1"/>
    <col min="7937" max="7937" width="7.7109375" style="85" customWidth="1"/>
    <col min="7938" max="7938" width="40.5703125" style="85" customWidth="1"/>
    <col min="7939" max="7939" width="32.140625" style="85" customWidth="1"/>
    <col min="7940" max="7940" width="18.7109375" style="85" customWidth="1"/>
    <col min="7941" max="7941" width="11.7109375" style="85" customWidth="1"/>
    <col min="7942" max="7942" width="23.28515625" style="85" customWidth="1"/>
    <col min="7943" max="7943" width="12.28515625" style="85" customWidth="1"/>
    <col min="7944" max="7944" width="42.140625" style="85" customWidth="1"/>
    <col min="7945" max="7945" width="14" style="85" bestFit="1" customWidth="1"/>
    <col min="7946" max="7946" width="9.140625" style="85"/>
    <col min="7947" max="7947" width="35.85546875" style="85" bestFit="1" customWidth="1"/>
    <col min="7948" max="7948" width="13.42578125" style="85" bestFit="1" customWidth="1"/>
    <col min="7949" max="7949" width="12.85546875" style="85" bestFit="1" customWidth="1"/>
    <col min="7950" max="8191" width="9.140625" style="85"/>
    <col min="8192" max="8192" width="35.85546875" style="85" bestFit="1" customWidth="1"/>
    <col min="8193" max="8193" width="7.7109375" style="85" customWidth="1"/>
    <col min="8194" max="8194" width="40.5703125" style="85" customWidth="1"/>
    <col min="8195" max="8195" width="32.140625" style="85" customWidth="1"/>
    <col min="8196" max="8196" width="18.7109375" style="85" customWidth="1"/>
    <col min="8197" max="8197" width="11.7109375" style="85" customWidth="1"/>
    <col min="8198" max="8198" width="23.28515625" style="85" customWidth="1"/>
    <col min="8199" max="8199" width="12.28515625" style="85" customWidth="1"/>
    <col min="8200" max="8200" width="42.140625" style="85" customWidth="1"/>
    <col min="8201" max="8201" width="14" style="85" bestFit="1" customWidth="1"/>
    <col min="8202" max="8202" width="9.140625" style="85"/>
    <col min="8203" max="8203" width="35.85546875" style="85" bestFit="1" customWidth="1"/>
    <col min="8204" max="8204" width="13.42578125" style="85" bestFit="1" customWidth="1"/>
    <col min="8205" max="8205" width="12.85546875" style="85" bestFit="1" customWidth="1"/>
    <col min="8206" max="8447" width="9.140625" style="85"/>
    <col min="8448" max="8448" width="35.85546875" style="85" bestFit="1" customWidth="1"/>
    <col min="8449" max="8449" width="7.7109375" style="85" customWidth="1"/>
    <col min="8450" max="8450" width="40.5703125" style="85" customWidth="1"/>
    <col min="8451" max="8451" width="32.140625" style="85" customWidth="1"/>
    <col min="8452" max="8452" width="18.7109375" style="85" customWidth="1"/>
    <col min="8453" max="8453" width="11.7109375" style="85" customWidth="1"/>
    <col min="8454" max="8454" width="23.28515625" style="85" customWidth="1"/>
    <col min="8455" max="8455" width="12.28515625" style="85" customWidth="1"/>
    <col min="8456" max="8456" width="42.140625" style="85" customWidth="1"/>
    <col min="8457" max="8457" width="14" style="85" bestFit="1" customWidth="1"/>
    <col min="8458" max="8458" width="9.140625" style="85"/>
    <col min="8459" max="8459" width="35.85546875" style="85" bestFit="1" customWidth="1"/>
    <col min="8460" max="8460" width="13.42578125" style="85" bestFit="1" customWidth="1"/>
    <col min="8461" max="8461" width="12.85546875" style="85" bestFit="1" customWidth="1"/>
    <col min="8462" max="8703" width="9.140625" style="85"/>
    <col min="8704" max="8704" width="35.85546875" style="85" bestFit="1" customWidth="1"/>
    <col min="8705" max="8705" width="7.7109375" style="85" customWidth="1"/>
    <col min="8706" max="8706" width="40.5703125" style="85" customWidth="1"/>
    <col min="8707" max="8707" width="32.140625" style="85" customWidth="1"/>
    <col min="8708" max="8708" width="18.7109375" style="85" customWidth="1"/>
    <col min="8709" max="8709" width="11.7109375" style="85" customWidth="1"/>
    <col min="8710" max="8710" width="23.28515625" style="85" customWidth="1"/>
    <col min="8711" max="8711" width="12.28515625" style="85" customWidth="1"/>
    <col min="8712" max="8712" width="42.140625" style="85" customWidth="1"/>
    <col min="8713" max="8713" width="14" style="85" bestFit="1" customWidth="1"/>
    <col min="8714" max="8714" width="9.140625" style="85"/>
    <col min="8715" max="8715" width="35.85546875" style="85" bestFit="1" customWidth="1"/>
    <col min="8716" max="8716" width="13.42578125" style="85" bestFit="1" customWidth="1"/>
    <col min="8717" max="8717" width="12.85546875" style="85" bestFit="1" customWidth="1"/>
    <col min="8718" max="8959" width="9.140625" style="85"/>
    <col min="8960" max="8960" width="35.85546875" style="85" bestFit="1" customWidth="1"/>
    <col min="8961" max="8961" width="7.7109375" style="85" customWidth="1"/>
    <col min="8962" max="8962" width="40.5703125" style="85" customWidth="1"/>
    <col min="8963" max="8963" width="32.140625" style="85" customWidth="1"/>
    <col min="8964" max="8964" width="18.7109375" style="85" customWidth="1"/>
    <col min="8965" max="8965" width="11.7109375" style="85" customWidth="1"/>
    <col min="8966" max="8966" width="23.28515625" style="85" customWidth="1"/>
    <col min="8967" max="8967" width="12.28515625" style="85" customWidth="1"/>
    <col min="8968" max="8968" width="42.140625" style="85" customWidth="1"/>
    <col min="8969" max="8969" width="14" style="85" bestFit="1" customWidth="1"/>
    <col min="8970" max="8970" width="9.140625" style="85"/>
    <col min="8971" max="8971" width="35.85546875" style="85" bestFit="1" customWidth="1"/>
    <col min="8972" max="8972" width="13.42578125" style="85" bestFit="1" customWidth="1"/>
    <col min="8973" max="8973" width="12.85546875" style="85" bestFit="1" customWidth="1"/>
    <col min="8974" max="9215" width="9.140625" style="85"/>
    <col min="9216" max="9216" width="35.85546875" style="85" bestFit="1" customWidth="1"/>
    <col min="9217" max="9217" width="7.7109375" style="85" customWidth="1"/>
    <col min="9218" max="9218" width="40.5703125" style="85" customWidth="1"/>
    <col min="9219" max="9219" width="32.140625" style="85" customWidth="1"/>
    <col min="9220" max="9220" width="18.7109375" style="85" customWidth="1"/>
    <col min="9221" max="9221" width="11.7109375" style="85" customWidth="1"/>
    <col min="9222" max="9222" width="23.28515625" style="85" customWidth="1"/>
    <col min="9223" max="9223" width="12.28515625" style="85" customWidth="1"/>
    <col min="9224" max="9224" width="42.140625" style="85" customWidth="1"/>
    <col min="9225" max="9225" width="14" style="85" bestFit="1" customWidth="1"/>
    <col min="9226" max="9226" width="9.140625" style="85"/>
    <col min="9227" max="9227" width="35.85546875" style="85" bestFit="1" customWidth="1"/>
    <col min="9228" max="9228" width="13.42578125" style="85" bestFit="1" customWidth="1"/>
    <col min="9229" max="9229" width="12.85546875" style="85" bestFit="1" customWidth="1"/>
    <col min="9230" max="9471" width="9.140625" style="85"/>
    <col min="9472" max="9472" width="35.85546875" style="85" bestFit="1" customWidth="1"/>
    <col min="9473" max="9473" width="7.7109375" style="85" customWidth="1"/>
    <col min="9474" max="9474" width="40.5703125" style="85" customWidth="1"/>
    <col min="9475" max="9475" width="32.140625" style="85" customWidth="1"/>
    <col min="9476" max="9476" width="18.7109375" style="85" customWidth="1"/>
    <col min="9477" max="9477" width="11.7109375" style="85" customWidth="1"/>
    <col min="9478" max="9478" width="23.28515625" style="85" customWidth="1"/>
    <col min="9479" max="9479" width="12.28515625" style="85" customWidth="1"/>
    <col min="9480" max="9480" width="42.140625" style="85" customWidth="1"/>
    <col min="9481" max="9481" width="14" style="85" bestFit="1" customWidth="1"/>
    <col min="9482" max="9482" width="9.140625" style="85"/>
    <col min="9483" max="9483" width="35.85546875" style="85" bestFit="1" customWidth="1"/>
    <col min="9484" max="9484" width="13.42578125" style="85" bestFit="1" customWidth="1"/>
    <col min="9485" max="9485" width="12.85546875" style="85" bestFit="1" customWidth="1"/>
    <col min="9486" max="9727" width="9.140625" style="85"/>
    <col min="9728" max="9728" width="35.85546875" style="85" bestFit="1" customWidth="1"/>
    <col min="9729" max="9729" width="7.7109375" style="85" customWidth="1"/>
    <col min="9730" max="9730" width="40.5703125" style="85" customWidth="1"/>
    <col min="9731" max="9731" width="32.140625" style="85" customWidth="1"/>
    <col min="9732" max="9732" width="18.7109375" style="85" customWidth="1"/>
    <col min="9733" max="9733" width="11.7109375" style="85" customWidth="1"/>
    <col min="9734" max="9734" width="23.28515625" style="85" customWidth="1"/>
    <col min="9735" max="9735" width="12.28515625" style="85" customWidth="1"/>
    <col min="9736" max="9736" width="42.140625" style="85" customWidth="1"/>
    <col min="9737" max="9737" width="14" style="85" bestFit="1" customWidth="1"/>
    <col min="9738" max="9738" width="9.140625" style="85"/>
    <col min="9739" max="9739" width="35.85546875" style="85" bestFit="1" customWidth="1"/>
    <col min="9740" max="9740" width="13.42578125" style="85" bestFit="1" customWidth="1"/>
    <col min="9741" max="9741" width="12.85546875" style="85" bestFit="1" customWidth="1"/>
    <col min="9742" max="9983" width="9.140625" style="85"/>
    <col min="9984" max="9984" width="35.85546875" style="85" bestFit="1" customWidth="1"/>
    <col min="9985" max="9985" width="7.7109375" style="85" customWidth="1"/>
    <col min="9986" max="9986" width="40.5703125" style="85" customWidth="1"/>
    <col min="9987" max="9987" width="32.140625" style="85" customWidth="1"/>
    <col min="9988" max="9988" width="18.7109375" style="85" customWidth="1"/>
    <col min="9989" max="9989" width="11.7109375" style="85" customWidth="1"/>
    <col min="9990" max="9990" width="23.28515625" style="85" customWidth="1"/>
    <col min="9991" max="9991" width="12.28515625" style="85" customWidth="1"/>
    <col min="9992" max="9992" width="42.140625" style="85" customWidth="1"/>
    <col min="9993" max="9993" width="14" style="85" bestFit="1" customWidth="1"/>
    <col min="9994" max="9994" width="9.140625" style="85"/>
    <col min="9995" max="9995" width="35.85546875" style="85" bestFit="1" customWidth="1"/>
    <col min="9996" max="9996" width="13.42578125" style="85" bestFit="1" customWidth="1"/>
    <col min="9997" max="9997" width="12.85546875" style="85" bestFit="1" customWidth="1"/>
    <col min="9998" max="10239" width="9.140625" style="85"/>
    <col min="10240" max="10240" width="35.85546875" style="85" bestFit="1" customWidth="1"/>
    <col min="10241" max="10241" width="7.7109375" style="85" customWidth="1"/>
    <col min="10242" max="10242" width="40.5703125" style="85" customWidth="1"/>
    <col min="10243" max="10243" width="32.140625" style="85" customWidth="1"/>
    <col min="10244" max="10244" width="18.7109375" style="85" customWidth="1"/>
    <col min="10245" max="10245" width="11.7109375" style="85" customWidth="1"/>
    <col min="10246" max="10246" width="23.28515625" style="85" customWidth="1"/>
    <col min="10247" max="10247" width="12.28515625" style="85" customWidth="1"/>
    <col min="10248" max="10248" width="42.140625" style="85" customWidth="1"/>
    <col min="10249" max="10249" width="14" style="85" bestFit="1" customWidth="1"/>
    <col min="10250" max="10250" width="9.140625" style="85"/>
    <col min="10251" max="10251" width="35.85546875" style="85" bestFit="1" customWidth="1"/>
    <col min="10252" max="10252" width="13.42578125" style="85" bestFit="1" customWidth="1"/>
    <col min="10253" max="10253" width="12.85546875" style="85" bestFit="1" customWidth="1"/>
    <col min="10254" max="10495" width="9.140625" style="85"/>
    <col min="10496" max="10496" width="35.85546875" style="85" bestFit="1" customWidth="1"/>
    <col min="10497" max="10497" width="7.7109375" style="85" customWidth="1"/>
    <col min="10498" max="10498" width="40.5703125" style="85" customWidth="1"/>
    <col min="10499" max="10499" width="32.140625" style="85" customWidth="1"/>
    <col min="10500" max="10500" width="18.7109375" style="85" customWidth="1"/>
    <col min="10501" max="10501" width="11.7109375" style="85" customWidth="1"/>
    <col min="10502" max="10502" width="23.28515625" style="85" customWidth="1"/>
    <col min="10503" max="10503" width="12.28515625" style="85" customWidth="1"/>
    <col min="10504" max="10504" width="42.140625" style="85" customWidth="1"/>
    <col min="10505" max="10505" width="14" style="85" bestFit="1" customWidth="1"/>
    <col min="10506" max="10506" width="9.140625" style="85"/>
    <col min="10507" max="10507" width="35.85546875" style="85" bestFit="1" customWidth="1"/>
    <col min="10508" max="10508" width="13.42578125" style="85" bestFit="1" customWidth="1"/>
    <col min="10509" max="10509" width="12.85546875" style="85" bestFit="1" customWidth="1"/>
    <col min="10510" max="10751" width="9.140625" style="85"/>
    <col min="10752" max="10752" width="35.85546875" style="85" bestFit="1" customWidth="1"/>
    <col min="10753" max="10753" width="7.7109375" style="85" customWidth="1"/>
    <col min="10754" max="10754" width="40.5703125" style="85" customWidth="1"/>
    <col min="10755" max="10755" width="32.140625" style="85" customWidth="1"/>
    <col min="10756" max="10756" width="18.7109375" style="85" customWidth="1"/>
    <col min="10757" max="10757" width="11.7109375" style="85" customWidth="1"/>
    <col min="10758" max="10758" width="23.28515625" style="85" customWidth="1"/>
    <col min="10759" max="10759" width="12.28515625" style="85" customWidth="1"/>
    <col min="10760" max="10760" width="42.140625" style="85" customWidth="1"/>
    <col min="10761" max="10761" width="14" style="85" bestFit="1" customWidth="1"/>
    <col min="10762" max="10762" width="9.140625" style="85"/>
    <col min="10763" max="10763" width="35.85546875" style="85" bestFit="1" customWidth="1"/>
    <col min="10764" max="10764" width="13.42578125" style="85" bestFit="1" customWidth="1"/>
    <col min="10765" max="10765" width="12.85546875" style="85" bestFit="1" customWidth="1"/>
    <col min="10766" max="11007" width="9.140625" style="85"/>
    <col min="11008" max="11008" width="35.85546875" style="85" bestFit="1" customWidth="1"/>
    <col min="11009" max="11009" width="7.7109375" style="85" customWidth="1"/>
    <col min="11010" max="11010" width="40.5703125" style="85" customWidth="1"/>
    <col min="11011" max="11011" width="32.140625" style="85" customWidth="1"/>
    <col min="11012" max="11012" width="18.7109375" style="85" customWidth="1"/>
    <col min="11013" max="11013" width="11.7109375" style="85" customWidth="1"/>
    <col min="11014" max="11014" width="23.28515625" style="85" customWidth="1"/>
    <col min="11015" max="11015" width="12.28515625" style="85" customWidth="1"/>
    <col min="11016" max="11016" width="42.140625" style="85" customWidth="1"/>
    <col min="11017" max="11017" width="14" style="85" bestFit="1" customWidth="1"/>
    <col min="11018" max="11018" width="9.140625" style="85"/>
    <col min="11019" max="11019" width="35.85546875" style="85" bestFit="1" customWidth="1"/>
    <col min="11020" max="11020" width="13.42578125" style="85" bestFit="1" customWidth="1"/>
    <col min="11021" max="11021" width="12.85546875" style="85" bestFit="1" customWidth="1"/>
    <col min="11022" max="11263" width="9.140625" style="85"/>
    <col min="11264" max="11264" width="35.85546875" style="85" bestFit="1" customWidth="1"/>
    <col min="11265" max="11265" width="7.7109375" style="85" customWidth="1"/>
    <col min="11266" max="11266" width="40.5703125" style="85" customWidth="1"/>
    <col min="11267" max="11267" width="32.140625" style="85" customWidth="1"/>
    <col min="11268" max="11268" width="18.7109375" style="85" customWidth="1"/>
    <col min="11269" max="11269" width="11.7109375" style="85" customWidth="1"/>
    <col min="11270" max="11270" width="23.28515625" style="85" customWidth="1"/>
    <col min="11271" max="11271" width="12.28515625" style="85" customWidth="1"/>
    <col min="11272" max="11272" width="42.140625" style="85" customWidth="1"/>
    <col min="11273" max="11273" width="14" style="85" bestFit="1" customWidth="1"/>
    <col min="11274" max="11274" width="9.140625" style="85"/>
    <col min="11275" max="11275" width="35.85546875" style="85" bestFit="1" customWidth="1"/>
    <col min="11276" max="11276" width="13.42578125" style="85" bestFit="1" customWidth="1"/>
    <col min="11277" max="11277" width="12.85546875" style="85" bestFit="1" customWidth="1"/>
    <col min="11278" max="11519" width="9.140625" style="85"/>
    <col min="11520" max="11520" width="35.85546875" style="85" bestFit="1" customWidth="1"/>
    <col min="11521" max="11521" width="7.7109375" style="85" customWidth="1"/>
    <col min="11522" max="11522" width="40.5703125" style="85" customWidth="1"/>
    <col min="11523" max="11523" width="32.140625" style="85" customWidth="1"/>
    <col min="11524" max="11524" width="18.7109375" style="85" customWidth="1"/>
    <col min="11525" max="11525" width="11.7109375" style="85" customWidth="1"/>
    <col min="11526" max="11526" width="23.28515625" style="85" customWidth="1"/>
    <col min="11527" max="11527" width="12.28515625" style="85" customWidth="1"/>
    <col min="11528" max="11528" width="42.140625" style="85" customWidth="1"/>
    <col min="11529" max="11529" width="14" style="85" bestFit="1" customWidth="1"/>
    <col min="11530" max="11530" width="9.140625" style="85"/>
    <col min="11531" max="11531" width="35.85546875" style="85" bestFit="1" customWidth="1"/>
    <col min="11532" max="11532" width="13.42578125" style="85" bestFit="1" customWidth="1"/>
    <col min="11533" max="11533" width="12.85546875" style="85" bestFit="1" customWidth="1"/>
    <col min="11534" max="11775" width="9.140625" style="85"/>
    <col min="11776" max="11776" width="35.85546875" style="85" bestFit="1" customWidth="1"/>
    <col min="11777" max="11777" width="7.7109375" style="85" customWidth="1"/>
    <col min="11778" max="11778" width="40.5703125" style="85" customWidth="1"/>
    <col min="11779" max="11779" width="32.140625" style="85" customWidth="1"/>
    <col min="11780" max="11780" width="18.7109375" style="85" customWidth="1"/>
    <col min="11781" max="11781" width="11.7109375" style="85" customWidth="1"/>
    <col min="11782" max="11782" width="23.28515625" style="85" customWidth="1"/>
    <col min="11783" max="11783" width="12.28515625" style="85" customWidth="1"/>
    <col min="11784" max="11784" width="42.140625" style="85" customWidth="1"/>
    <col min="11785" max="11785" width="14" style="85" bestFit="1" customWidth="1"/>
    <col min="11786" max="11786" width="9.140625" style="85"/>
    <col min="11787" max="11787" width="35.85546875" style="85" bestFit="1" customWidth="1"/>
    <col min="11788" max="11788" width="13.42578125" style="85" bestFit="1" customWidth="1"/>
    <col min="11789" max="11789" width="12.85546875" style="85" bestFit="1" customWidth="1"/>
    <col min="11790" max="12031" width="9.140625" style="85"/>
    <col min="12032" max="12032" width="35.85546875" style="85" bestFit="1" customWidth="1"/>
    <col min="12033" max="12033" width="7.7109375" style="85" customWidth="1"/>
    <col min="12034" max="12034" width="40.5703125" style="85" customWidth="1"/>
    <col min="12035" max="12035" width="32.140625" style="85" customWidth="1"/>
    <col min="12036" max="12036" width="18.7109375" style="85" customWidth="1"/>
    <col min="12037" max="12037" width="11.7109375" style="85" customWidth="1"/>
    <col min="12038" max="12038" width="23.28515625" style="85" customWidth="1"/>
    <col min="12039" max="12039" width="12.28515625" style="85" customWidth="1"/>
    <col min="12040" max="12040" width="42.140625" style="85" customWidth="1"/>
    <col min="12041" max="12041" width="14" style="85" bestFit="1" customWidth="1"/>
    <col min="12042" max="12042" width="9.140625" style="85"/>
    <col min="12043" max="12043" width="35.85546875" style="85" bestFit="1" customWidth="1"/>
    <col min="12044" max="12044" width="13.42578125" style="85" bestFit="1" customWidth="1"/>
    <col min="12045" max="12045" width="12.85546875" style="85" bestFit="1" customWidth="1"/>
    <col min="12046" max="12287" width="9.140625" style="85"/>
    <col min="12288" max="12288" width="35.85546875" style="85" bestFit="1" customWidth="1"/>
    <col min="12289" max="12289" width="7.7109375" style="85" customWidth="1"/>
    <col min="12290" max="12290" width="40.5703125" style="85" customWidth="1"/>
    <col min="12291" max="12291" width="32.140625" style="85" customWidth="1"/>
    <col min="12292" max="12292" width="18.7109375" style="85" customWidth="1"/>
    <col min="12293" max="12293" width="11.7109375" style="85" customWidth="1"/>
    <col min="12294" max="12294" width="23.28515625" style="85" customWidth="1"/>
    <col min="12295" max="12295" width="12.28515625" style="85" customWidth="1"/>
    <col min="12296" max="12296" width="42.140625" style="85" customWidth="1"/>
    <col min="12297" max="12297" width="14" style="85" bestFit="1" customWidth="1"/>
    <col min="12298" max="12298" width="9.140625" style="85"/>
    <col min="12299" max="12299" width="35.85546875" style="85" bestFit="1" customWidth="1"/>
    <col min="12300" max="12300" width="13.42578125" style="85" bestFit="1" customWidth="1"/>
    <col min="12301" max="12301" width="12.85546875" style="85" bestFit="1" customWidth="1"/>
    <col min="12302" max="12543" width="9.140625" style="85"/>
    <col min="12544" max="12544" width="35.85546875" style="85" bestFit="1" customWidth="1"/>
    <col min="12545" max="12545" width="7.7109375" style="85" customWidth="1"/>
    <col min="12546" max="12546" width="40.5703125" style="85" customWidth="1"/>
    <col min="12547" max="12547" width="32.140625" style="85" customWidth="1"/>
    <col min="12548" max="12548" width="18.7109375" style="85" customWidth="1"/>
    <col min="12549" max="12549" width="11.7109375" style="85" customWidth="1"/>
    <col min="12550" max="12550" width="23.28515625" style="85" customWidth="1"/>
    <col min="12551" max="12551" width="12.28515625" style="85" customWidth="1"/>
    <col min="12552" max="12552" width="42.140625" style="85" customWidth="1"/>
    <col min="12553" max="12553" width="14" style="85" bestFit="1" customWidth="1"/>
    <col min="12554" max="12554" width="9.140625" style="85"/>
    <col min="12555" max="12555" width="35.85546875" style="85" bestFit="1" customWidth="1"/>
    <col min="12556" max="12556" width="13.42578125" style="85" bestFit="1" customWidth="1"/>
    <col min="12557" max="12557" width="12.85546875" style="85" bestFit="1" customWidth="1"/>
    <col min="12558" max="12799" width="9.140625" style="85"/>
    <col min="12800" max="12800" width="35.85546875" style="85" bestFit="1" customWidth="1"/>
    <col min="12801" max="12801" width="7.7109375" style="85" customWidth="1"/>
    <col min="12802" max="12802" width="40.5703125" style="85" customWidth="1"/>
    <col min="12803" max="12803" width="32.140625" style="85" customWidth="1"/>
    <col min="12804" max="12804" width="18.7109375" style="85" customWidth="1"/>
    <col min="12805" max="12805" width="11.7109375" style="85" customWidth="1"/>
    <col min="12806" max="12806" width="23.28515625" style="85" customWidth="1"/>
    <col min="12807" max="12807" width="12.28515625" style="85" customWidth="1"/>
    <col min="12808" max="12808" width="42.140625" style="85" customWidth="1"/>
    <col min="12809" max="12809" width="14" style="85" bestFit="1" customWidth="1"/>
    <col min="12810" max="12810" width="9.140625" style="85"/>
    <col min="12811" max="12811" width="35.85546875" style="85" bestFit="1" customWidth="1"/>
    <col min="12812" max="12812" width="13.42578125" style="85" bestFit="1" customWidth="1"/>
    <col min="12813" max="12813" width="12.85546875" style="85" bestFit="1" customWidth="1"/>
    <col min="12814" max="13055" width="9.140625" style="85"/>
    <col min="13056" max="13056" width="35.85546875" style="85" bestFit="1" customWidth="1"/>
    <col min="13057" max="13057" width="7.7109375" style="85" customWidth="1"/>
    <col min="13058" max="13058" width="40.5703125" style="85" customWidth="1"/>
    <col min="13059" max="13059" width="32.140625" style="85" customWidth="1"/>
    <col min="13060" max="13060" width="18.7109375" style="85" customWidth="1"/>
    <col min="13061" max="13061" width="11.7109375" style="85" customWidth="1"/>
    <col min="13062" max="13062" width="23.28515625" style="85" customWidth="1"/>
    <col min="13063" max="13063" width="12.28515625" style="85" customWidth="1"/>
    <col min="13064" max="13064" width="42.140625" style="85" customWidth="1"/>
    <col min="13065" max="13065" width="14" style="85" bestFit="1" customWidth="1"/>
    <col min="13066" max="13066" width="9.140625" style="85"/>
    <col min="13067" max="13067" width="35.85546875" style="85" bestFit="1" customWidth="1"/>
    <col min="13068" max="13068" width="13.42578125" style="85" bestFit="1" customWidth="1"/>
    <col min="13069" max="13069" width="12.85546875" style="85" bestFit="1" customWidth="1"/>
    <col min="13070" max="13311" width="9.140625" style="85"/>
    <col min="13312" max="13312" width="35.85546875" style="85" bestFit="1" customWidth="1"/>
    <col min="13313" max="13313" width="7.7109375" style="85" customWidth="1"/>
    <col min="13314" max="13314" width="40.5703125" style="85" customWidth="1"/>
    <col min="13315" max="13315" width="32.140625" style="85" customWidth="1"/>
    <col min="13316" max="13316" width="18.7109375" style="85" customWidth="1"/>
    <col min="13317" max="13317" width="11.7109375" style="85" customWidth="1"/>
    <col min="13318" max="13318" width="23.28515625" style="85" customWidth="1"/>
    <col min="13319" max="13319" width="12.28515625" style="85" customWidth="1"/>
    <col min="13320" max="13320" width="42.140625" style="85" customWidth="1"/>
    <col min="13321" max="13321" width="14" style="85" bestFit="1" customWidth="1"/>
    <col min="13322" max="13322" width="9.140625" style="85"/>
    <col min="13323" max="13323" width="35.85546875" style="85" bestFit="1" customWidth="1"/>
    <col min="13324" max="13324" width="13.42578125" style="85" bestFit="1" customWidth="1"/>
    <col min="13325" max="13325" width="12.85546875" style="85" bestFit="1" customWidth="1"/>
    <col min="13326" max="13567" width="9.140625" style="85"/>
    <col min="13568" max="13568" width="35.85546875" style="85" bestFit="1" customWidth="1"/>
    <col min="13569" max="13569" width="7.7109375" style="85" customWidth="1"/>
    <col min="13570" max="13570" width="40.5703125" style="85" customWidth="1"/>
    <col min="13571" max="13571" width="32.140625" style="85" customWidth="1"/>
    <col min="13572" max="13572" width="18.7109375" style="85" customWidth="1"/>
    <col min="13573" max="13573" width="11.7109375" style="85" customWidth="1"/>
    <col min="13574" max="13574" width="23.28515625" style="85" customWidth="1"/>
    <col min="13575" max="13575" width="12.28515625" style="85" customWidth="1"/>
    <col min="13576" max="13576" width="42.140625" style="85" customWidth="1"/>
    <col min="13577" max="13577" width="14" style="85" bestFit="1" customWidth="1"/>
    <col min="13578" max="13578" width="9.140625" style="85"/>
    <col min="13579" max="13579" width="35.85546875" style="85" bestFit="1" customWidth="1"/>
    <col min="13580" max="13580" width="13.42578125" style="85" bestFit="1" customWidth="1"/>
    <col min="13581" max="13581" width="12.85546875" style="85" bestFit="1" customWidth="1"/>
    <col min="13582" max="13823" width="9.140625" style="85"/>
    <col min="13824" max="13824" width="35.85546875" style="85" bestFit="1" customWidth="1"/>
    <col min="13825" max="13825" width="7.7109375" style="85" customWidth="1"/>
    <col min="13826" max="13826" width="40.5703125" style="85" customWidth="1"/>
    <col min="13827" max="13827" width="32.140625" style="85" customWidth="1"/>
    <col min="13828" max="13828" width="18.7109375" style="85" customWidth="1"/>
    <col min="13829" max="13829" width="11.7109375" style="85" customWidth="1"/>
    <col min="13830" max="13830" width="23.28515625" style="85" customWidth="1"/>
    <col min="13831" max="13831" width="12.28515625" style="85" customWidth="1"/>
    <col min="13832" max="13832" width="42.140625" style="85" customWidth="1"/>
    <col min="13833" max="13833" width="14" style="85" bestFit="1" customWidth="1"/>
    <col min="13834" max="13834" width="9.140625" style="85"/>
    <col min="13835" max="13835" width="35.85546875" style="85" bestFit="1" customWidth="1"/>
    <col min="13836" max="13836" width="13.42578125" style="85" bestFit="1" customWidth="1"/>
    <col min="13837" max="13837" width="12.85546875" style="85" bestFit="1" customWidth="1"/>
    <col min="13838" max="14079" width="9.140625" style="85"/>
    <col min="14080" max="14080" width="35.85546875" style="85" bestFit="1" customWidth="1"/>
    <col min="14081" max="14081" width="7.7109375" style="85" customWidth="1"/>
    <col min="14082" max="14082" width="40.5703125" style="85" customWidth="1"/>
    <col min="14083" max="14083" width="32.140625" style="85" customWidth="1"/>
    <col min="14084" max="14084" width="18.7109375" style="85" customWidth="1"/>
    <col min="14085" max="14085" width="11.7109375" style="85" customWidth="1"/>
    <col min="14086" max="14086" width="23.28515625" style="85" customWidth="1"/>
    <col min="14087" max="14087" width="12.28515625" style="85" customWidth="1"/>
    <col min="14088" max="14088" width="42.140625" style="85" customWidth="1"/>
    <col min="14089" max="14089" width="14" style="85" bestFit="1" customWidth="1"/>
    <col min="14090" max="14090" width="9.140625" style="85"/>
    <col min="14091" max="14091" width="35.85546875" style="85" bestFit="1" customWidth="1"/>
    <col min="14092" max="14092" width="13.42578125" style="85" bestFit="1" customWidth="1"/>
    <col min="14093" max="14093" width="12.85546875" style="85" bestFit="1" customWidth="1"/>
    <col min="14094" max="14335" width="9.140625" style="85"/>
    <col min="14336" max="14336" width="35.85546875" style="85" bestFit="1" customWidth="1"/>
    <col min="14337" max="14337" width="7.7109375" style="85" customWidth="1"/>
    <col min="14338" max="14338" width="40.5703125" style="85" customWidth="1"/>
    <col min="14339" max="14339" width="32.140625" style="85" customWidth="1"/>
    <col min="14340" max="14340" width="18.7109375" style="85" customWidth="1"/>
    <col min="14341" max="14341" width="11.7109375" style="85" customWidth="1"/>
    <col min="14342" max="14342" width="23.28515625" style="85" customWidth="1"/>
    <col min="14343" max="14343" width="12.28515625" style="85" customWidth="1"/>
    <col min="14344" max="14344" width="42.140625" style="85" customWidth="1"/>
    <col min="14345" max="14345" width="14" style="85" bestFit="1" customWidth="1"/>
    <col min="14346" max="14346" width="9.140625" style="85"/>
    <col min="14347" max="14347" width="35.85546875" style="85" bestFit="1" customWidth="1"/>
    <col min="14348" max="14348" width="13.42578125" style="85" bestFit="1" customWidth="1"/>
    <col min="14349" max="14349" width="12.85546875" style="85" bestFit="1" customWidth="1"/>
    <col min="14350" max="14591" width="9.140625" style="85"/>
    <col min="14592" max="14592" width="35.85546875" style="85" bestFit="1" customWidth="1"/>
    <col min="14593" max="14593" width="7.7109375" style="85" customWidth="1"/>
    <col min="14594" max="14594" width="40.5703125" style="85" customWidth="1"/>
    <col min="14595" max="14595" width="32.140625" style="85" customWidth="1"/>
    <col min="14596" max="14596" width="18.7109375" style="85" customWidth="1"/>
    <col min="14597" max="14597" width="11.7109375" style="85" customWidth="1"/>
    <col min="14598" max="14598" width="23.28515625" style="85" customWidth="1"/>
    <col min="14599" max="14599" width="12.28515625" style="85" customWidth="1"/>
    <col min="14600" max="14600" width="42.140625" style="85" customWidth="1"/>
    <col min="14601" max="14601" width="14" style="85" bestFit="1" customWidth="1"/>
    <col min="14602" max="14602" width="9.140625" style="85"/>
    <col min="14603" max="14603" width="35.85546875" style="85" bestFit="1" customWidth="1"/>
    <col min="14604" max="14604" width="13.42578125" style="85" bestFit="1" customWidth="1"/>
    <col min="14605" max="14605" width="12.85546875" style="85" bestFit="1" customWidth="1"/>
    <col min="14606" max="14847" width="9.140625" style="85"/>
    <col min="14848" max="14848" width="35.85546875" style="85" bestFit="1" customWidth="1"/>
    <col min="14849" max="14849" width="7.7109375" style="85" customWidth="1"/>
    <col min="14850" max="14850" width="40.5703125" style="85" customWidth="1"/>
    <col min="14851" max="14851" width="32.140625" style="85" customWidth="1"/>
    <col min="14852" max="14852" width="18.7109375" style="85" customWidth="1"/>
    <col min="14853" max="14853" width="11.7109375" style="85" customWidth="1"/>
    <col min="14854" max="14854" width="23.28515625" style="85" customWidth="1"/>
    <col min="14855" max="14855" width="12.28515625" style="85" customWidth="1"/>
    <col min="14856" max="14856" width="42.140625" style="85" customWidth="1"/>
    <col min="14857" max="14857" width="14" style="85" bestFit="1" customWidth="1"/>
    <col min="14858" max="14858" width="9.140625" style="85"/>
    <col min="14859" max="14859" width="35.85546875" style="85" bestFit="1" customWidth="1"/>
    <col min="14860" max="14860" width="13.42578125" style="85" bestFit="1" customWidth="1"/>
    <col min="14861" max="14861" width="12.85546875" style="85" bestFit="1" customWidth="1"/>
    <col min="14862" max="15103" width="9.140625" style="85"/>
    <col min="15104" max="15104" width="35.85546875" style="85" bestFit="1" customWidth="1"/>
    <col min="15105" max="15105" width="7.7109375" style="85" customWidth="1"/>
    <col min="15106" max="15106" width="40.5703125" style="85" customWidth="1"/>
    <col min="15107" max="15107" width="32.140625" style="85" customWidth="1"/>
    <col min="15108" max="15108" width="18.7109375" style="85" customWidth="1"/>
    <col min="15109" max="15109" width="11.7109375" style="85" customWidth="1"/>
    <col min="15110" max="15110" width="23.28515625" style="85" customWidth="1"/>
    <col min="15111" max="15111" width="12.28515625" style="85" customWidth="1"/>
    <col min="15112" max="15112" width="42.140625" style="85" customWidth="1"/>
    <col min="15113" max="15113" width="14" style="85" bestFit="1" customWidth="1"/>
    <col min="15114" max="15114" width="9.140625" style="85"/>
    <col min="15115" max="15115" width="35.85546875" style="85" bestFit="1" customWidth="1"/>
    <col min="15116" max="15116" width="13.42578125" style="85" bestFit="1" customWidth="1"/>
    <col min="15117" max="15117" width="12.85546875" style="85" bestFit="1" customWidth="1"/>
    <col min="15118" max="15359" width="9.140625" style="85"/>
    <col min="15360" max="15360" width="35.85546875" style="85" bestFit="1" customWidth="1"/>
    <col min="15361" max="15361" width="7.7109375" style="85" customWidth="1"/>
    <col min="15362" max="15362" width="40.5703125" style="85" customWidth="1"/>
    <col min="15363" max="15363" width="32.140625" style="85" customWidth="1"/>
    <col min="15364" max="15364" width="18.7109375" style="85" customWidth="1"/>
    <col min="15365" max="15365" width="11.7109375" style="85" customWidth="1"/>
    <col min="15366" max="15366" width="23.28515625" style="85" customWidth="1"/>
    <col min="15367" max="15367" width="12.28515625" style="85" customWidth="1"/>
    <col min="15368" max="15368" width="42.140625" style="85" customWidth="1"/>
    <col min="15369" max="15369" width="14" style="85" bestFit="1" customWidth="1"/>
    <col min="15370" max="15370" width="9.140625" style="85"/>
    <col min="15371" max="15371" width="35.85546875" style="85" bestFit="1" customWidth="1"/>
    <col min="15372" max="15372" width="13.42578125" style="85" bestFit="1" customWidth="1"/>
    <col min="15373" max="15373" width="12.85546875" style="85" bestFit="1" customWidth="1"/>
    <col min="15374" max="15615" width="9.140625" style="85"/>
    <col min="15616" max="15616" width="35.85546875" style="85" bestFit="1" customWidth="1"/>
    <col min="15617" max="15617" width="7.7109375" style="85" customWidth="1"/>
    <col min="15618" max="15618" width="40.5703125" style="85" customWidth="1"/>
    <col min="15619" max="15619" width="32.140625" style="85" customWidth="1"/>
    <col min="15620" max="15620" width="18.7109375" style="85" customWidth="1"/>
    <col min="15621" max="15621" width="11.7109375" style="85" customWidth="1"/>
    <col min="15622" max="15622" width="23.28515625" style="85" customWidth="1"/>
    <col min="15623" max="15623" width="12.28515625" style="85" customWidth="1"/>
    <col min="15624" max="15624" width="42.140625" style="85" customWidth="1"/>
    <col min="15625" max="15625" width="14" style="85" bestFit="1" customWidth="1"/>
    <col min="15626" max="15626" width="9.140625" style="85"/>
    <col min="15627" max="15627" width="35.85546875" style="85" bestFit="1" customWidth="1"/>
    <col min="15628" max="15628" width="13.42578125" style="85" bestFit="1" customWidth="1"/>
    <col min="15629" max="15629" width="12.85546875" style="85" bestFit="1" customWidth="1"/>
    <col min="15630" max="15871" width="9.140625" style="85"/>
    <col min="15872" max="15872" width="35.85546875" style="85" bestFit="1" customWidth="1"/>
    <col min="15873" max="15873" width="7.7109375" style="85" customWidth="1"/>
    <col min="15874" max="15874" width="40.5703125" style="85" customWidth="1"/>
    <col min="15875" max="15875" width="32.140625" style="85" customWidth="1"/>
    <col min="15876" max="15876" width="18.7109375" style="85" customWidth="1"/>
    <col min="15877" max="15877" width="11.7109375" style="85" customWidth="1"/>
    <col min="15878" max="15878" width="23.28515625" style="85" customWidth="1"/>
    <col min="15879" max="15879" width="12.28515625" style="85" customWidth="1"/>
    <col min="15880" max="15880" width="42.140625" style="85" customWidth="1"/>
    <col min="15881" max="15881" width="14" style="85" bestFit="1" customWidth="1"/>
    <col min="15882" max="15882" width="9.140625" style="85"/>
    <col min="15883" max="15883" width="35.85546875" style="85" bestFit="1" customWidth="1"/>
    <col min="15884" max="15884" width="13.42578125" style="85" bestFit="1" customWidth="1"/>
    <col min="15885" max="15885" width="12.85546875" style="85" bestFit="1" customWidth="1"/>
    <col min="15886" max="16127" width="9.140625" style="85"/>
    <col min="16128" max="16128" width="35.85546875" style="85" bestFit="1" customWidth="1"/>
    <col min="16129" max="16129" width="7.7109375" style="85" customWidth="1"/>
    <col min="16130" max="16130" width="40.5703125" style="85" customWidth="1"/>
    <col min="16131" max="16131" width="32.140625" style="85" customWidth="1"/>
    <col min="16132" max="16132" width="18.7109375" style="85" customWidth="1"/>
    <col min="16133" max="16133" width="11.7109375" style="85" customWidth="1"/>
    <col min="16134" max="16134" width="23.28515625" style="85" customWidth="1"/>
    <col min="16135" max="16135" width="12.28515625" style="85" customWidth="1"/>
    <col min="16136" max="16136" width="42.140625" style="85" customWidth="1"/>
    <col min="16137" max="16137" width="14" style="85" bestFit="1" customWidth="1"/>
    <col min="16138" max="16138" width="9.140625" style="85"/>
    <col min="16139" max="16139" width="35.85546875" style="85" bestFit="1" customWidth="1"/>
    <col min="16140" max="16140" width="13.42578125" style="85" bestFit="1" customWidth="1"/>
    <col min="16141" max="16141" width="12.85546875" style="85" bestFit="1" customWidth="1"/>
    <col min="16142" max="16384" width="9.140625" style="85"/>
  </cols>
  <sheetData>
    <row r="1" spans="1:10" s="2" customFormat="1" x14ac:dyDescent="0.3">
      <c r="A1" s="223" t="s">
        <v>87</v>
      </c>
      <c r="B1" s="223"/>
      <c r="C1" s="223"/>
      <c r="D1" s="223"/>
      <c r="E1" s="223"/>
      <c r="F1" s="223"/>
      <c r="G1" s="223"/>
      <c r="H1" s="223"/>
      <c r="I1" s="147" t="s">
        <v>105</v>
      </c>
      <c r="J1" s="148" t="s">
        <v>12</v>
      </c>
    </row>
    <row r="2" spans="1:10" s="2" customFormat="1" x14ac:dyDescent="0.3">
      <c r="A2" s="80"/>
      <c r="B2" s="80"/>
      <c r="C2" s="80"/>
      <c r="D2" s="80"/>
      <c r="E2" s="149"/>
      <c r="F2" s="80"/>
      <c r="G2" s="13"/>
      <c r="H2" s="80"/>
      <c r="I2" s="147" t="s">
        <v>106</v>
      </c>
      <c r="J2" s="148" t="s">
        <v>13</v>
      </c>
    </row>
    <row r="3" spans="1:10" s="2" customFormat="1" x14ac:dyDescent="0.3">
      <c r="E3" s="150"/>
      <c r="G3" s="13"/>
      <c r="I3" s="147" t="s">
        <v>107</v>
      </c>
    </row>
    <row r="4" spans="1:10" s="2" customFormat="1" x14ac:dyDescent="0.3">
      <c r="E4" s="150"/>
      <c r="G4" s="13"/>
    </row>
    <row r="5" spans="1:10" s="2" customFormat="1" x14ac:dyDescent="0.3">
      <c r="E5" s="150"/>
      <c r="G5" s="13"/>
    </row>
    <row r="6" spans="1:10" s="2" customFormat="1" x14ac:dyDescent="0.3">
      <c r="E6" s="150"/>
      <c r="G6" s="13"/>
    </row>
    <row r="7" spans="1:10" s="2" customFormat="1" x14ac:dyDescent="0.3">
      <c r="A7" s="81"/>
      <c r="B7" s="81"/>
      <c r="C7" s="82"/>
      <c r="D7" s="82"/>
      <c r="E7" s="151"/>
      <c r="F7" s="82"/>
      <c r="G7" s="82"/>
      <c r="H7" s="82"/>
    </row>
    <row r="8" spans="1:10" s="2" customFormat="1" x14ac:dyDescent="0.3">
      <c r="A8" s="81"/>
      <c r="B8" s="81"/>
      <c r="C8" s="82"/>
      <c r="D8" s="82"/>
      <c r="E8" s="151"/>
      <c r="F8" s="82"/>
      <c r="G8" s="82"/>
      <c r="H8" s="82"/>
    </row>
    <row r="9" spans="1:10" s="2" customFormat="1" ht="20.25" x14ac:dyDescent="0.3">
      <c r="A9" s="224" t="s">
        <v>77</v>
      </c>
      <c r="B9" s="224"/>
      <c r="C9" s="224"/>
      <c r="D9" s="224"/>
      <c r="E9" s="224"/>
      <c r="F9" s="224"/>
      <c r="G9" s="224"/>
      <c r="H9" s="224"/>
    </row>
    <row r="10" spans="1:10" s="2" customFormat="1" x14ac:dyDescent="0.3">
      <c r="A10" s="81"/>
      <c r="B10" s="81"/>
      <c r="C10" s="82"/>
      <c r="D10" s="82"/>
      <c r="E10" s="151"/>
      <c r="F10" s="82"/>
      <c r="G10" s="82"/>
      <c r="H10" s="82"/>
    </row>
    <row r="11" spans="1:10" s="2" customFormat="1" x14ac:dyDescent="0.3">
      <c r="A11" s="81"/>
      <c r="B11" s="81"/>
      <c r="C11" s="82"/>
      <c r="D11" s="82"/>
      <c r="E11" s="151"/>
      <c r="F11" s="82"/>
      <c r="G11" s="82"/>
      <c r="H11" s="82"/>
    </row>
    <row r="12" spans="1:10" s="83" customFormat="1" ht="18" customHeight="1" x14ac:dyDescent="0.25">
      <c r="A12" s="225" t="s">
        <v>79</v>
      </c>
      <c r="B12" s="225"/>
      <c r="C12" s="226"/>
      <c r="D12" s="227"/>
      <c r="E12" s="227"/>
      <c r="F12" s="227"/>
      <c r="G12" s="227"/>
      <c r="H12" s="227"/>
    </row>
    <row r="13" spans="1:10" s="83" customFormat="1" ht="18" customHeight="1" x14ac:dyDescent="0.25">
      <c r="A13" s="225" t="s">
        <v>123</v>
      </c>
      <c r="B13" s="225"/>
      <c r="C13" s="226"/>
      <c r="D13" s="228"/>
      <c r="E13" s="228"/>
      <c r="F13" s="228"/>
      <c r="G13" s="228"/>
      <c r="H13" s="228"/>
    </row>
    <row r="14" spans="1:10" s="2" customFormat="1" ht="18" customHeight="1" x14ac:dyDescent="0.3">
      <c r="E14" s="150"/>
      <c r="G14" s="13"/>
    </row>
    <row r="15" spans="1:10" s="2" customFormat="1" ht="18" customHeight="1" x14ac:dyDescent="0.3">
      <c r="A15" s="229" t="s">
        <v>60</v>
      </c>
      <c r="B15" s="230"/>
      <c r="C15" s="231"/>
      <c r="D15" s="232"/>
      <c r="E15" s="232"/>
      <c r="F15" s="232"/>
      <c r="G15" s="232"/>
      <c r="H15" s="233"/>
    </row>
    <row r="16" spans="1:10" s="2" customFormat="1" ht="18" customHeight="1" x14ac:dyDescent="0.3">
      <c r="A16" s="229" t="s">
        <v>61</v>
      </c>
      <c r="B16" s="230"/>
      <c r="C16" s="231"/>
      <c r="D16" s="232"/>
      <c r="E16" s="232"/>
      <c r="F16" s="232"/>
      <c r="G16" s="232"/>
      <c r="H16" s="233"/>
    </row>
    <row r="17" spans="1:15" s="2" customFormat="1" ht="18" customHeight="1" x14ac:dyDescent="0.3">
      <c r="A17" s="229" t="s">
        <v>108</v>
      </c>
      <c r="B17" s="230"/>
      <c r="C17" s="231"/>
      <c r="D17" s="232"/>
      <c r="E17" s="232"/>
      <c r="F17" s="232"/>
      <c r="G17" s="232"/>
      <c r="H17" s="233"/>
    </row>
    <row r="18" spans="1:15" ht="23.25" x14ac:dyDescent="0.35">
      <c r="A18" s="84"/>
      <c r="E18" s="152"/>
      <c r="F18" s="153"/>
      <c r="G18" s="154"/>
    </row>
    <row r="19" spans="1:15" ht="18.75" x14ac:dyDescent="0.3">
      <c r="A19" s="237" t="s">
        <v>62</v>
      </c>
      <c r="B19" s="237"/>
      <c r="C19" s="237"/>
      <c r="D19" s="237"/>
      <c r="E19" s="237"/>
      <c r="F19" s="237"/>
      <c r="G19" s="237"/>
      <c r="H19" s="237"/>
    </row>
    <row r="20" spans="1:15" s="88" customFormat="1" ht="66" customHeight="1" thickBot="1" x14ac:dyDescent="0.3">
      <c r="A20" s="155" t="s">
        <v>109</v>
      </c>
      <c r="B20" s="155" t="s">
        <v>63</v>
      </c>
      <c r="C20" s="155" t="s">
        <v>110</v>
      </c>
      <c r="D20" s="155" t="s">
        <v>111</v>
      </c>
      <c r="E20" s="156" t="s">
        <v>112</v>
      </c>
      <c r="F20" s="155" t="s">
        <v>113</v>
      </c>
      <c r="G20" s="238" t="s">
        <v>67</v>
      </c>
      <c r="H20" s="239"/>
      <c r="O20" s="157"/>
    </row>
    <row r="21" spans="1:15" x14ac:dyDescent="0.3">
      <c r="A21" s="240" t="s">
        <v>114</v>
      </c>
      <c r="B21" s="100">
        <v>1</v>
      </c>
      <c r="C21" s="101"/>
      <c r="D21" s="101"/>
      <c r="E21" s="158"/>
      <c r="F21" s="159"/>
      <c r="G21" s="244"/>
      <c r="H21" s="245"/>
    </row>
    <row r="22" spans="1:15" x14ac:dyDescent="0.3">
      <c r="A22" s="241"/>
      <c r="B22" s="89">
        <v>2</v>
      </c>
      <c r="C22" s="90"/>
      <c r="D22" s="90"/>
      <c r="E22" s="160"/>
      <c r="F22" s="91"/>
      <c r="G22" s="246"/>
      <c r="H22" s="247"/>
    </row>
    <row r="23" spans="1:15" x14ac:dyDescent="0.3">
      <c r="A23" s="242"/>
      <c r="B23" s="93">
        <v>3</v>
      </c>
      <c r="C23" s="94"/>
      <c r="D23" s="94"/>
      <c r="E23" s="161"/>
      <c r="F23" s="91"/>
      <c r="G23" s="246"/>
      <c r="H23" s="247"/>
    </row>
    <row r="24" spans="1:15" ht="17.25" thickBot="1" x14ac:dyDescent="0.35">
      <c r="A24" s="243"/>
      <c r="B24" s="96" t="s">
        <v>68</v>
      </c>
      <c r="C24" s="97"/>
      <c r="D24" s="97"/>
      <c r="E24" s="162"/>
      <c r="F24" s="98"/>
      <c r="G24" s="248"/>
      <c r="H24" s="249"/>
    </row>
    <row r="25" spans="1:15" x14ac:dyDescent="0.3">
      <c r="A25" s="240" t="s">
        <v>115</v>
      </c>
      <c r="B25" s="100">
        <v>1</v>
      </c>
      <c r="C25" s="101"/>
      <c r="D25" s="101"/>
      <c r="E25" s="158"/>
      <c r="F25" s="159"/>
      <c r="G25" s="244"/>
      <c r="H25" s="245"/>
    </row>
    <row r="26" spans="1:15" x14ac:dyDescent="0.3">
      <c r="A26" s="241"/>
      <c r="B26" s="89">
        <v>2</v>
      </c>
      <c r="C26" s="90"/>
      <c r="D26" s="90"/>
      <c r="E26" s="160"/>
      <c r="F26" s="91"/>
      <c r="G26" s="246"/>
      <c r="H26" s="247"/>
    </row>
    <row r="27" spans="1:15" x14ac:dyDescent="0.3">
      <c r="A27" s="242"/>
      <c r="B27" s="93">
        <v>3</v>
      </c>
      <c r="C27" s="94"/>
      <c r="D27" s="94"/>
      <c r="E27" s="161"/>
      <c r="F27" s="91"/>
      <c r="G27" s="246"/>
      <c r="H27" s="247"/>
    </row>
    <row r="28" spans="1:15" ht="17.25" thickBot="1" x14ac:dyDescent="0.35">
      <c r="A28" s="243"/>
      <c r="B28" s="96" t="s">
        <v>68</v>
      </c>
      <c r="C28" s="97"/>
      <c r="D28" s="97"/>
      <c r="E28" s="162"/>
      <c r="F28" s="98"/>
      <c r="G28" s="248"/>
      <c r="H28" s="249"/>
    </row>
    <row r="29" spans="1:15" x14ac:dyDescent="0.3">
      <c r="A29" s="240" t="s">
        <v>116</v>
      </c>
      <c r="B29" s="100">
        <v>1</v>
      </c>
      <c r="C29" s="101"/>
      <c r="D29" s="101"/>
      <c r="E29" s="158"/>
      <c r="F29" s="159"/>
      <c r="G29" s="244"/>
      <c r="H29" s="245"/>
    </row>
    <row r="30" spans="1:15" x14ac:dyDescent="0.3">
      <c r="A30" s="241"/>
      <c r="B30" s="89">
        <v>2</v>
      </c>
      <c r="C30" s="90"/>
      <c r="D30" s="90"/>
      <c r="E30" s="160"/>
      <c r="F30" s="91"/>
      <c r="G30" s="246"/>
      <c r="H30" s="247"/>
    </row>
    <row r="31" spans="1:15" x14ac:dyDescent="0.3">
      <c r="A31" s="242"/>
      <c r="B31" s="93">
        <v>3</v>
      </c>
      <c r="C31" s="94"/>
      <c r="D31" s="94"/>
      <c r="E31" s="161"/>
      <c r="F31" s="91"/>
      <c r="G31" s="246"/>
      <c r="H31" s="247"/>
    </row>
    <row r="32" spans="1:15" ht="17.25" thickBot="1" x14ac:dyDescent="0.35">
      <c r="A32" s="243"/>
      <c r="B32" s="96" t="s">
        <v>68</v>
      </c>
      <c r="C32" s="97"/>
      <c r="D32" s="97"/>
      <c r="E32" s="162"/>
      <c r="F32" s="98"/>
      <c r="G32" s="248"/>
      <c r="H32" s="249"/>
    </row>
    <row r="33" spans="1:8" x14ac:dyDescent="0.3">
      <c r="A33" s="240" t="s">
        <v>117</v>
      </c>
      <c r="B33" s="100">
        <v>1</v>
      </c>
      <c r="C33" s="101"/>
      <c r="D33" s="101"/>
      <c r="E33" s="158"/>
      <c r="F33" s="159"/>
      <c r="G33" s="244"/>
      <c r="H33" s="245"/>
    </row>
    <row r="34" spans="1:8" x14ac:dyDescent="0.3">
      <c r="A34" s="241"/>
      <c r="B34" s="89">
        <v>2</v>
      </c>
      <c r="C34" s="90"/>
      <c r="D34" s="90"/>
      <c r="E34" s="160"/>
      <c r="F34" s="91"/>
      <c r="G34" s="246"/>
      <c r="H34" s="247"/>
    </row>
    <row r="35" spans="1:8" x14ac:dyDescent="0.3">
      <c r="A35" s="242"/>
      <c r="B35" s="93">
        <v>3</v>
      </c>
      <c r="C35" s="94"/>
      <c r="D35" s="94"/>
      <c r="E35" s="161"/>
      <c r="F35" s="91"/>
      <c r="G35" s="246"/>
      <c r="H35" s="247"/>
    </row>
    <row r="36" spans="1:8" ht="17.25" thickBot="1" x14ac:dyDescent="0.35">
      <c r="A36" s="243"/>
      <c r="B36" s="96" t="s">
        <v>68</v>
      </c>
      <c r="C36" s="97"/>
      <c r="D36" s="97"/>
      <c r="E36" s="162"/>
      <c r="F36" s="98"/>
      <c r="G36" s="248"/>
      <c r="H36" s="249"/>
    </row>
    <row r="38" spans="1:8" ht="18.75" x14ac:dyDescent="0.3">
      <c r="A38" s="250" t="s">
        <v>69</v>
      </c>
      <c r="B38" s="250"/>
      <c r="C38" s="250"/>
      <c r="D38" s="250"/>
      <c r="E38" s="250"/>
      <c r="F38" s="237"/>
      <c r="G38" s="237"/>
      <c r="H38" s="237"/>
    </row>
    <row r="39" spans="1:8" ht="17.25" customHeight="1" x14ac:dyDescent="0.3">
      <c r="A39" s="234" t="s">
        <v>118</v>
      </c>
      <c r="B39" s="235"/>
      <c r="C39" s="235"/>
      <c r="D39" s="236"/>
    </row>
    <row r="40" spans="1:8" ht="17.25" customHeight="1" x14ac:dyDescent="0.3">
      <c r="A40" s="254" t="s">
        <v>70</v>
      </c>
      <c r="B40" s="254"/>
      <c r="C40" s="254"/>
      <c r="D40" s="103" t="s">
        <v>65</v>
      </c>
    </row>
    <row r="41" spans="1:8" x14ac:dyDescent="0.3">
      <c r="A41" s="255" t="s">
        <v>71</v>
      </c>
      <c r="B41" s="255"/>
      <c r="C41" s="255"/>
      <c r="D41" s="164" t="e">
        <f>ROUND(SUMIF(G21:G24,"áno",E21:E24)/COUNTIF(G21:G24,"áno"),2)</f>
        <v>#DIV/0!</v>
      </c>
    </row>
    <row r="42" spans="1:8" x14ac:dyDescent="0.3">
      <c r="A42" s="255" t="s">
        <v>72</v>
      </c>
      <c r="B42" s="255"/>
      <c r="C42" s="255"/>
      <c r="D42" s="164" t="e">
        <f>ROUND(SUMIF(G25:G28,"áno",E25:E28)/COUNTIF(G25:G28,"áno"),2)</f>
        <v>#DIV/0!</v>
      </c>
    </row>
    <row r="43" spans="1:8" x14ac:dyDescent="0.3">
      <c r="A43" s="255" t="s">
        <v>73</v>
      </c>
      <c r="B43" s="255"/>
      <c r="C43" s="255"/>
      <c r="D43" s="164" t="e">
        <f>ROUND(SUMIF(G21:G24,"áno",E21:E24)/COUNTIF(G21:G24,"áno"),2)</f>
        <v>#DIV/0!</v>
      </c>
    </row>
    <row r="44" spans="1:8" x14ac:dyDescent="0.3">
      <c r="A44" s="255" t="s">
        <v>68</v>
      </c>
      <c r="B44" s="255"/>
      <c r="C44" s="255"/>
      <c r="D44" s="164" t="e">
        <f>ROUND(SUMIF(G21:G24,"áno",E21:E24)/COUNTIF(G21:G24,"áno"),2)</f>
        <v>#DIV/0!</v>
      </c>
    </row>
    <row r="45" spans="1:8" x14ac:dyDescent="0.3">
      <c r="A45" s="165"/>
      <c r="B45" s="165"/>
      <c r="C45" s="165"/>
      <c r="D45" s="166"/>
    </row>
    <row r="47" spans="1:8" s="167" customFormat="1" ht="16.5" customHeight="1" x14ac:dyDescent="0.3">
      <c r="A47" s="256" t="s">
        <v>119</v>
      </c>
      <c r="B47" s="257"/>
      <c r="C47" s="257"/>
      <c r="D47" s="257"/>
      <c r="E47" s="257"/>
      <c r="F47" s="258"/>
    </row>
    <row r="48" spans="1:8" s="167" customFormat="1" x14ac:dyDescent="0.3"/>
    <row r="50" spans="1:8" x14ac:dyDescent="0.3">
      <c r="A50" s="85" t="s">
        <v>74</v>
      </c>
      <c r="E50" s="152"/>
      <c r="F50" s="87"/>
      <c r="G50" s="154"/>
    </row>
    <row r="51" spans="1:8" x14ac:dyDescent="0.3">
      <c r="A51" s="259"/>
      <c r="B51" s="259"/>
      <c r="C51" s="259"/>
      <c r="D51" s="259"/>
      <c r="E51" s="259"/>
      <c r="F51" s="259"/>
      <c r="G51" s="259"/>
      <c r="H51" s="259"/>
    </row>
    <row r="52" spans="1:8" x14ac:dyDescent="0.3">
      <c r="B52" s="168"/>
      <c r="C52" s="168"/>
      <c r="E52" s="169"/>
      <c r="F52" s="170" t="s">
        <v>78</v>
      </c>
      <c r="H52" s="168"/>
    </row>
    <row r="53" spans="1:8" hidden="1" x14ac:dyDescent="0.3">
      <c r="A53" s="260"/>
      <c r="B53" s="260"/>
      <c r="C53" s="260"/>
      <c r="D53" s="260"/>
      <c r="E53" s="260"/>
      <c r="F53" s="260"/>
      <c r="G53" s="260"/>
      <c r="H53" s="260"/>
    </row>
    <row r="54" spans="1:8" x14ac:dyDescent="0.3">
      <c r="A54" s="260"/>
      <c r="B54" s="260"/>
      <c r="C54" s="260"/>
      <c r="D54" s="260"/>
      <c r="E54" s="260"/>
      <c r="F54" s="260"/>
      <c r="G54" s="260"/>
      <c r="H54" s="260"/>
    </row>
    <row r="55" spans="1:8" x14ac:dyDescent="0.3">
      <c r="A55" s="261" t="s">
        <v>76</v>
      </c>
      <c r="B55" s="261"/>
      <c r="C55" s="261"/>
      <c r="D55" s="261"/>
      <c r="E55" s="261"/>
      <c r="F55" s="261"/>
      <c r="G55" s="261"/>
      <c r="H55" s="261"/>
    </row>
    <row r="56" spans="1:8" x14ac:dyDescent="0.3">
      <c r="A56" s="104" t="s">
        <v>120</v>
      </c>
      <c r="B56" s="251" t="s">
        <v>124</v>
      </c>
      <c r="C56" s="252"/>
      <c r="D56" s="252"/>
      <c r="E56" s="252"/>
      <c r="F56" s="252"/>
      <c r="G56" s="252"/>
      <c r="H56" s="253"/>
    </row>
    <row r="57" spans="1:8" x14ac:dyDescent="0.3">
      <c r="A57" s="105" t="s">
        <v>65</v>
      </c>
      <c r="B57" s="251" t="s">
        <v>121</v>
      </c>
      <c r="C57" s="252"/>
      <c r="D57" s="252"/>
      <c r="E57" s="252"/>
      <c r="F57" s="252"/>
      <c r="G57" s="252"/>
      <c r="H57" s="253"/>
    </row>
    <row r="58" spans="1:8" x14ac:dyDescent="0.3">
      <c r="A58" s="124"/>
      <c r="B58" s="124"/>
      <c r="C58" s="124"/>
      <c r="D58" s="124"/>
      <c r="E58" s="171"/>
      <c r="F58" s="124"/>
      <c r="H58" s="124"/>
    </row>
    <row r="60" spans="1:8" x14ac:dyDescent="0.3">
      <c r="A60" s="2"/>
      <c r="B60" s="2"/>
      <c r="C60" s="2"/>
      <c r="D60" s="2"/>
      <c r="E60" s="150"/>
      <c r="F60" s="2"/>
      <c r="G60" s="13"/>
      <c r="H60" s="2"/>
    </row>
    <row r="61" spans="1:8" x14ac:dyDescent="0.3">
      <c r="A61" s="2"/>
      <c r="B61" s="2"/>
      <c r="C61" s="2"/>
      <c r="D61" s="2"/>
      <c r="E61" s="150"/>
      <c r="F61" s="2"/>
      <c r="G61" s="13"/>
      <c r="H61" s="2"/>
    </row>
    <row r="62" spans="1:8" x14ac:dyDescent="0.3">
      <c r="A62" s="2"/>
      <c r="B62" s="2"/>
      <c r="C62" s="2"/>
      <c r="D62" s="2"/>
      <c r="E62" s="150"/>
      <c r="F62" s="2"/>
      <c r="G62" s="13"/>
      <c r="H62" s="2"/>
    </row>
    <row r="63" spans="1:8" x14ac:dyDescent="0.3">
      <c r="A63" s="2"/>
      <c r="B63" s="2"/>
      <c r="C63" s="2"/>
      <c r="D63" s="2"/>
      <c r="E63" s="150"/>
      <c r="F63" s="2"/>
      <c r="G63" s="13"/>
      <c r="H63" s="2"/>
    </row>
    <row r="64" spans="1:8" s="2" customFormat="1" x14ac:dyDescent="0.3">
      <c r="A64" s="81"/>
      <c r="B64" s="81"/>
      <c r="C64" s="82"/>
      <c r="D64" s="82"/>
      <c r="E64" s="151"/>
      <c r="F64" s="82"/>
      <c r="G64" s="82"/>
      <c r="H64" s="82"/>
    </row>
    <row r="65" spans="1:10" s="2" customFormat="1" x14ac:dyDescent="0.3">
      <c r="A65" s="81"/>
      <c r="B65" s="81"/>
      <c r="C65" s="82"/>
      <c r="D65" s="82"/>
      <c r="E65" s="151"/>
      <c r="F65" s="82"/>
      <c r="G65" s="82"/>
      <c r="H65" s="82"/>
    </row>
    <row r="66" spans="1:10" s="2" customFormat="1" ht="20.25" x14ac:dyDescent="0.3">
      <c r="A66" s="224" t="s">
        <v>80</v>
      </c>
      <c r="B66" s="224"/>
      <c r="C66" s="224"/>
      <c r="D66" s="224"/>
      <c r="E66" s="224"/>
      <c r="F66" s="224"/>
      <c r="G66" s="224"/>
      <c r="H66" s="224"/>
    </row>
    <row r="67" spans="1:10" s="2" customFormat="1" x14ac:dyDescent="0.3">
      <c r="A67" s="81"/>
      <c r="B67" s="81"/>
      <c r="C67" s="82"/>
      <c r="D67" s="82"/>
      <c r="E67" s="151"/>
      <c r="F67" s="82"/>
      <c r="G67" s="82"/>
      <c r="H67" s="82"/>
    </row>
    <row r="68" spans="1:10" s="2" customFormat="1" x14ac:dyDescent="0.3">
      <c r="A68" s="81"/>
      <c r="B68" s="81"/>
      <c r="C68" s="82"/>
      <c r="D68" s="82"/>
      <c r="E68" s="151"/>
      <c r="F68" s="82"/>
      <c r="G68" s="82"/>
      <c r="H68" s="82"/>
    </row>
    <row r="69" spans="1:10" s="83" customFormat="1" ht="18" customHeight="1" x14ac:dyDescent="0.25">
      <c r="A69" s="225" t="s">
        <v>125</v>
      </c>
      <c r="B69" s="225"/>
      <c r="C69" s="226"/>
      <c r="D69" s="227"/>
      <c r="E69" s="227"/>
      <c r="F69" s="227"/>
      <c r="G69" s="227"/>
      <c r="H69" s="227"/>
    </row>
    <row r="70" spans="1:10" s="83" customFormat="1" ht="18" customHeight="1" x14ac:dyDescent="0.25">
      <c r="A70" s="225" t="s">
        <v>123</v>
      </c>
      <c r="B70" s="225"/>
      <c r="C70" s="226"/>
      <c r="D70" s="228"/>
      <c r="E70" s="228"/>
      <c r="F70" s="228"/>
      <c r="G70" s="228"/>
      <c r="H70" s="228"/>
    </row>
    <row r="71" spans="1:10" s="2" customFormat="1" ht="18" customHeight="1" x14ac:dyDescent="0.3">
      <c r="E71" s="150"/>
      <c r="G71" s="13"/>
    </row>
    <row r="72" spans="1:10" s="2" customFormat="1" ht="18" customHeight="1" x14ac:dyDescent="0.3">
      <c r="A72" s="229" t="s">
        <v>60</v>
      </c>
      <c r="B72" s="230"/>
      <c r="C72" s="231"/>
      <c r="D72" s="232"/>
      <c r="E72" s="232"/>
      <c r="F72" s="232"/>
      <c r="G72" s="232"/>
      <c r="H72" s="233"/>
    </row>
    <row r="73" spans="1:10" s="2" customFormat="1" ht="18" customHeight="1" x14ac:dyDescent="0.3">
      <c r="A73" s="229" t="s">
        <v>61</v>
      </c>
      <c r="B73" s="230"/>
      <c r="C73" s="231"/>
      <c r="D73" s="232"/>
      <c r="E73" s="232"/>
      <c r="F73" s="232"/>
      <c r="G73" s="232"/>
      <c r="H73" s="233"/>
    </row>
    <row r="74" spans="1:10" s="2" customFormat="1" ht="18" customHeight="1" x14ac:dyDescent="0.3">
      <c r="A74" s="229" t="s">
        <v>108</v>
      </c>
      <c r="B74" s="230"/>
      <c r="C74" s="231"/>
      <c r="D74" s="232"/>
      <c r="E74" s="232"/>
      <c r="F74" s="232"/>
      <c r="G74" s="232"/>
      <c r="H74" s="233"/>
      <c r="I74" s="231"/>
      <c r="J74" s="232"/>
    </row>
    <row r="75" spans="1:10" ht="23.25" x14ac:dyDescent="0.35">
      <c r="A75" s="84"/>
      <c r="E75" s="152"/>
      <c r="F75" s="153"/>
      <c r="G75" s="154"/>
    </row>
    <row r="76" spans="1:10" ht="18.75" x14ac:dyDescent="0.3">
      <c r="A76" s="237" t="s">
        <v>62</v>
      </c>
      <c r="B76" s="237"/>
      <c r="C76" s="237"/>
      <c r="D76" s="237"/>
      <c r="E76" s="237"/>
      <c r="F76" s="237"/>
      <c r="G76" s="237"/>
      <c r="H76" s="237"/>
    </row>
    <row r="77" spans="1:10" s="88" customFormat="1" ht="66" customHeight="1" thickBot="1" x14ac:dyDescent="0.3">
      <c r="A77" s="155" t="s">
        <v>109</v>
      </c>
      <c r="B77" s="155" t="s">
        <v>63</v>
      </c>
      <c r="C77" s="155" t="s">
        <v>64</v>
      </c>
      <c r="D77" s="155" t="s">
        <v>111</v>
      </c>
      <c r="E77" s="156" t="s">
        <v>112</v>
      </c>
      <c r="F77" s="155" t="s">
        <v>113</v>
      </c>
      <c r="G77" s="155" t="s">
        <v>122</v>
      </c>
      <c r="H77" s="155" t="s">
        <v>67</v>
      </c>
    </row>
    <row r="78" spans="1:10" x14ac:dyDescent="0.3">
      <c r="A78" s="240" t="s">
        <v>114</v>
      </c>
      <c r="B78" s="100">
        <v>1</v>
      </c>
      <c r="C78" s="101"/>
      <c r="D78" s="101"/>
      <c r="E78" s="158"/>
      <c r="F78" s="159"/>
      <c r="G78" s="172"/>
      <c r="H78" s="173"/>
    </row>
    <row r="79" spans="1:10" x14ac:dyDescent="0.3">
      <c r="A79" s="241"/>
      <c r="B79" s="89">
        <v>2</v>
      </c>
      <c r="C79" s="90"/>
      <c r="D79" s="90"/>
      <c r="E79" s="160"/>
      <c r="F79" s="91"/>
      <c r="G79" s="174"/>
      <c r="H79" s="175"/>
    </row>
    <row r="80" spans="1:10" x14ac:dyDescent="0.3">
      <c r="A80" s="242"/>
      <c r="B80" s="93">
        <v>3</v>
      </c>
      <c r="C80" s="94"/>
      <c r="D80" s="94"/>
      <c r="E80" s="161"/>
      <c r="F80" s="91"/>
      <c r="G80" s="174"/>
      <c r="H80" s="176"/>
    </row>
    <row r="81" spans="1:8" ht="17.25" thickBot="1" x14ac:dyDescent="0.35">
      <c r="A81" s="243"/>
      <c r="B81" s="96" t="s">
        <v>68</v>
      </c>
      <c r="C81" s="97"/>
      <c r="D81" s="97"/>
      <c r="E81" s="162"/>
      <c r="F81" s="98"/>
      <c r="G81" s="177"/>
      <c r="H81" s="178"/>
    </row>
    <row r="82" spans="1:8" x14ac:dyDescent="0.3">
      <c r="A82" s="240" t="s">
        <v>115</v>
      </c>
      <c r="B82" s="100">
        <v>1</v>
      </c>
      <c r="C82" s="101"/>
      <c r="D82" s="101"/>
      <c r="E82" s="158"/>
      <c r="F82" s="159"/>
      <c r="G82" s="172"/>
      <c r="H82" s="102"/>
    </row>
    <row r="83" spans="1:8" x14ac:dyDescent="0.3">
      <c r="A83" s="241"/>
      <c r="B83" s="89">
        <v>2</v>
      </c>
      <c r="C83" s="90"/>
      <c r="D83" s="90"/>
      <c r="E83" s="160"/>
      <c r="F83" s="91"/>
      <c r="G83" s="174"/>
      <c r="H83" s="92"/>
    </row>
    <row r="84" spans="1:8" x14ac:dyDescent="0.3">
      <c r="A84" s="242"/>
      <c r="B84" s="93">
        <v>3</v>
      </c>
      <c r="C84" s="94"/>
      <c r="D84" s="94"/>
      <c r="E84" s="161"/>
      <c r="F84" s="91"/>
      <c r="G84" s="174"/>
      <c r="H84" s="95"/>
    </row>
    <row r="85" spans="1:8" ht="17.25" thickBot="1" x14ac:dyDescent="0.35">
      <c r="A85" s="243"/>
      <c r="B85" s="96" t="s">
        <v>68</v>
      </c>
      <c r="C85" s="97"/>
      <c r="D85" s="97"/>
      <c r="E85" s="162"/>
      <c r="F85" s="98"/>
      <c r="G85" s="177"/>
      <c r="H85" s="99"/>
    </row>
    <row r="86" spans="1:8" x14ac:dyDescent="0.3">
      <c r="A86" s="240" t="s">
        <v>116</v>
      </c>
      <c r="B86" s="100">
        <v>1</v>
      </c>
      <c r="C86" s="101"/>
      <c r="D86" s="101"/>
      <c r="E86" s="158"/>
      <c r="F86" s="159"/>
      <c r="G86" s="172"/>
      <c r="H86" s="102"/>
    </row>
    <row r="87" spans="1:8" x14ac:dyDescent="0.3">
      <c r="A87" s="241"/>
      <c r="B87" s="89">
        <v>2</v>
      </c>
      <c r="C87" s="90"/>
      <c r="D87" s="90"/>
      <c r="E87" s="160"/>
      <c r="F87" s="91"/>
      <c r="G87" s="174"/>
      <c r="H87" s="92"/>
    </row>
    <row r="88" spans="1:8" x14ac:dyDescent="0.3">
      <c r="A88" s="242"/>
      <c r="B88" s="93">
        <v>3</v>
      </c>
      <c r="C88" s="94"/>
      <c r="D88" s="94"/>
      <c r="E88" s="161"/>
      <c r="F88" s="91"/>
      <c r="G88" s="174"/>
      <c r="H88" s="95"/>
    </row>
    <row r="89" spans="1:8" ht="17.25" thickBot="1" x14ac:dyDescent="0.35">
      <c r="A89" s="243"/>
      <c r="B89" s="96" t="s">
        <v>68</v>
      </c>
      <c r="C89" s="97"/>
      <c r="D89" s="97"/>
      <c r="E89" s="162"/>
      <c r="F89" s="98"/>
      <c r="G89" s="177"/>
      <c r="H89" s="99"/>
    </row>
    <row r="90" spans="1:8" x14ac:dyDescent="0.3">
      <c r="A90" s="240" t="s">
        <v>117</v>
      </c>
      <c r="B90" s="100">
        <v>1</v>
      </c>
      <c r="C90" s="101"/>
      <c r="D90" s="101"/>
      <c r="E90" s="158"/>
      <c r="F90" s="159"/>
      <c r="G90" s="172"/>
      <c r="H90" s="102"/>
    </row>
    <row r="91" spans="1:8" x14ac:dyDescent="0.3">
      <c r="A91" s="241"/>
      <c r="B91" s="89">
        <v>2</v>
      </c>
      <c r="C91" s="90"/>
      <c r="D91" s="90"/>
      <c r="E91" s="160"/>
      <c r="F91" s="91"/>
      <c r="G91" s="174"/>
      <c r="H91" s="92"/>
    </row>
    <row r="92" spans="1:8" x14ac:dyDescent="0.3">
      <c r="A92" s="242"/>
      <c r="B92" s="93">
        <v>3</v>
      </c>
      <c r="C92" s="94"/>
      <c r="D92" s="94"/>
      <c r="E92" s="161"/>
      <c r="F92" s="91"/>
      <c r="G92" s="174"/>
      <c r="H92" s="95"/>
    </row>
    <row r="93" spans="1:8" ht="17.25" thickBot="1" x14ac:dyDescent="0.35">
      <c r="A93" s="243"/>
      <c r="B93" s="96" t="s">
        <v>68</v>
      </c>
      <c r="C93" s="97"/>
      <c r="D93" s="97"/>
      <c r="E93" s="162"/>
      <c r="F93" s="98"/>
      <c r="G93" s="177"/>
      <c r="H93" s="99"/>
    </row>
    <row r="95" spans="1:8" ht="18.75" x14ac:dyDescent="0.3">
      <c r="A95" s="250" t="s">
        <v>69</v>
      </c>
      <c r="B95" s="250"/>
      <c r="C95" s="250"/>
      <c r="D95" s="250"/>
      <c r="E95" s="250"/>
      <c r="F95" s="237"/>
      <c r="G95" s="237"/>
      <c r="H95" s="237"/>
    </row>
    <row r="96" spans="1:8" ht="17.25" customHeight="1" x14ac:dyDescent="0.3">
      <c r="A96" s="254" t="s">
        <v>118</v>
      </c>
      <c r="B96" s="254"/>
      <c r="C96" s="254"/>
      <c r="D96" s="254"/>
      <c r="E96" s="254"/>
    </row>
    <row r="97" spans="1:8" ht="17.25" customHeight="1" x14ac:dyDescent="0.3">
      <c r="A97" s="254" t="s">
        <v>70</v>
      </c>
      <c r="B97" s="254"/>
      <c r="C97" s="254"/>
      <c r="D97" s="103" t="s">
        <v>65</v>
      </c>
      <c r="E97" s="179" t="s">
        <v>66</v>
      </c>
    </row>
    <row r="98" spans="1:8" x14ac:dyDescent="0.3">
      <c r="A98" s="255" t="s">
        <v>71</v>
      </c>
      <c r="B98" s="255"/>
      <c r="C98" s="255"/>
      <c r="D98" s="164" t="e">
        <f>ROUND(SUMIF(G78:G81,"áno",E78:E81)/COUNTIF(G78:G81,"áno"),2)</f>
        <v>#DIV/0!</v>
      </c>
      <c r="E98" s="180" t="e">
        <f>ROUND(D98*1.2,2)</f>
        <v>#DIV/0!</v>
      </c>
    </row>
    <row r="99" spans="1:8" x14ac:dyDescent="0.3">
      <c r="A99" s="255" t="s">
        <v>72</v>
      </c>
      <c r="B99" s="255"/>
      <c r="C99" s="255"/>
      <c r="D99" s="164" t="e">
        <f>ROUND(SUMIF(G82:G85,"áno",E82:E85)/COUNTIF(G82:G85,"áno"),2)</f>
        <v>#DIV/0!</v>
      </c>
      <c r="E99" s="180" t="e">
        <f t="shared" ref="E99:E101" si="0">ROUND(D99*1.2,2)</f>
        <v>#DIV/0!</v>
      </c>
    </row>
    <row r="100" spans="1:8" x14ac:dyDescent="0.3">
      <c r="A100" s="255" t="s">
        <v>73</v>
      </c>
      <c r="B100" s="255"/>
      <c r="C100" s="255"/>
      <c r="D100" s="164" t="e">
        <f>ROUND(SUMIF(G78:G81,"áno",E78:E81)/COUNTIF(G78:G81,"áno"),2)</f>
        <v>#DIV/0!</v>
      </c>
      <c r="E100" s="180" t="e">
        <f t="shared" si="0"/>
        <v>#DIV/0!</v>
      </c>
    </row>
    <row r="101" spans="1:8" x14ac:dyDescent="0.3">
      <c r="A101" s="255" t="s">
        <v>68</v>
      </c>
      <c r="B101" s="255"/>
      <c r="C101" s="255"/>
      <c r="D101" s="164" t="e">
        <f>ROUND(SUMIF(G78:G81,"áno",E78:E81)/COUNTIF(G78:G81,"áno"),2)</f>
        <v>#DIV/0!</v>
      </c>
      <c r="E101" s="180" t="e">
        <f t="shared" si="0"/>
        <v>#DIV/0!</v>
      </c>
    </row>
    <row r="104" spans="1:8" x14ac:dyDescent="0.3">
      <c r="A104" s="85" t="s">
        <v>74</v>
      </c>
      <c r="E104" s="152"/>
      <c r="F104" s="87"/>
      <c r="G104" s="154"/>
    </row>
    <row r="105" spans="1:8" x14ac:dyDescent="0.3">
      <c r="A105" s="259"/>
      <c r="B105" s="259"/>
      <c r="C105" s="259"/>
      <c r="D105" s="259"/>
      <c r="E105" s="259"/>
      <c r="F105" s="259"/>
      <c r="G105" s="259"/>
      <c r="H105" s="259"/>
    </row>
    <row r="106" spans="1:8" x14ac:dyDescent="0.3">
      <c r="B106" s="168"/>
      <c r="C106" s="168"/>
      <c r="E106" s="169"/>
      <c r="F106" s="170" t="s">
        <v>126</v>
      </c>
      <c r="H106" s="168"/>
    </row>
    <row r="107" spans="1:8" hidden="1" x14ac:dyDescent="0.3">
      <c r="A107" s="260"/>
      <c r="B107" s="260"/>
      <c r="C107" s="260"/>
      <c r="D107" s="260"/>
      <c r="E107" s="260"/>
      <c r="F107" s="260"/>
      <c r="G107" s="260"/>
      <c r="H107" s="260"/>
    </row>
    <row r="108" spans="1:8" x14ac:dyDescent="0.3">
      <c r="A108" s="260"/>
      <c r="B108" s="260"/>
      <c r="C108" s="260"/>
      <c r="D108" s="260"/>
      <c r="E108" s="260"/>
      <c r="F108" s="260"/>
      <c r="G108" s="260"/>
      <c r="H108" s="260"/>
    </row>
    <row r="109" spans="1:8" x14ac:dyDescent="0.3">
      <c r="A109" s="261" t="s">
        <v>76</v>
      </c>
      <c r="B109" s="261"/>
      <c r="C109" s="261"/>
      <c r="D109" s="261"/>
      <c r="E109" s="261"/>
      <c r="F109" s="261"/>
      <c r="G109" s="261"/>
      <c r="H109" s="261"/>
    </row>
    <row r="110" spans="1:8" x14ac:dyDescent="0.3">
      <c r="A110" s="104" t="s">
        <v>120</v>
      </c>
      <c r="B110" s="251" t="s">
        <v>124</v>
      </c>
      <c r="C110" s="252"/>
      <c r="D110" s="252"/>
      <c r="E110" s="252"/>
      <c r="F110" s="252"/>
      <c r="G110" s="252"/>
      <c r="H110" s="253"/>
    </row>
    <row r="111" spans="1:8" x14ac:dyDescent="0.3">
      <c r="A111" s="105" t="s">
        <v>66</v>
      </c>
      <c r="B111" s="251" t="s">
        <v>127</v>
      </c>
      <c r="C111" s="252"/>
      <c r="D111" s="252"/>
      <c r="E111" s="252"/>
      <c r="F111" s="252"/>
      <c r="G111" s="252"/>
      <c r="H111" s="253"/>
    </row>
    <row r="112" spans="1:8" x14ac:dyDescent="0.3">
      <c r="A112" s="105" t="s">
        <v>75</v>
      </c>
      <c r="B112" s="251" t="s">
        <v>121</v>
      </c>
      <c r="C112" s="252"/>
      <c r="D112" s="252"/>
      <c r="E112" s="252"/>
      <c r="F112" s="252"/>
      <c r="G112" s="252"/>
      <c r="H112" s="253"/>
    </row>
    <row r="114" spans="1:10" x14ac:dyDescent="0.3">
      <c r="A114" s="2"/>
      <c r="B114" s="2"/>
      <c r="C114" s="2"/>
      <c r="D114" s="2"/>
      <c r="E114" s="150"/>
      <c r="F114" s="2"/>
      <c r="G114" s="13"/>
      <c r="H114" s="2"/>
    </row>
    <row r="115" spans="1:10" x14ac:dyDescent="0.3">
      <c r="A115" s="2"/>
      <c r="B115" s="2"/>
      <c r="C115" s="2"/>
      <c r="D115" s="2"/>
      <c r="E115" s="150"/>
      <c r="F115" s="2"/>
      <c r="G115" s="13"/>
      <c r="H115" s="2"/>
    </row>
    <row r="116" spans="1:10" x14ac:dyDescent="0.3">
      <c r="A116" s="2"/>
      <c r="B116" s="2"/>
      <c r="C116" s="2"/>
      <c r="D116" s="2"/>
      <c r="E116" s="150"/>
      <c r="F116" s="2"/>
      <c r="G116" s="13"/>
      <c r="H116" s="2"/>
    </row>
    <row r="117" spans="1:10" x14ac:dyDescent="0.3">
      <c r="A117" s="2"/>
      <c r="B117" s="2"/>
      <c r="C117" s="2"/>
      <c r="D117" s="2"/>
      <c r="E117" s="150"/>
      <c r="F117" s="2"/>
      <c r="G117" s="13"/>
      <c r="H117" s="2"/>
    </row>
    <row r="118" spans="1:10" s="2" customFormat="1" x14ac:dyDescent="0.3">
      <c r="A118" s="81"/>
      <c r="B118" s="81"/>
      <c r="C118" s="82"/>
      <c r="D118" s="82"/>
      <c r="E118" s="151"/>
      <c r="F118" s="82"/>
      <c r="G118" s="82"/>
      <c r="H118" s="82"/>
    </row>
    <row r="119" spans="1:10" s="2" customFormat="1" x14ac:dyDescent="0.3">
      <c r="A119" s="81"/>
      <c r="B119" s="81"/>
      <c r="C119" s="82"/>
      <c r="D119" s="82"/>
      <c r="E119" s="151"/>
      <c r="F119" s="82"/>
      <c r="G119" s="82"/>
      <c r="H119" s="82"/>
    </row>
    <row r="120" spans="1:10" s="2" customFormat="1" ht="20.25" x14ac:dyDescent="0.3">
      <c r="A120" s="224" t="s">
        <v>81</v>
      </c>
      <c r="B120" s="224"/>
      <c r="C120" s="224"/>
      <c r="D120" s="224"/>
      <c r="E120" s="224"/>
      <c r="F120" s="224"/>
      <c r="G120" s="224"/>
      <c r="H120" s="224"/>
    </row>
    <row r="121" spans="1:10" s="2" customFormat="1" x14ac:dyDescent="0.3">
      <c r="A121" s="81"/>
      <c r="B121" s="81"/>
      <c r="C121" s="82"/>
      <c r="D121" s="82"/>
      <c r="E121" s="151"/>
      <c r="F121" s="82"/>
      <c r="G121" s="82"/>
      <c r="H121" s="82"/>
    </row>
    <row r="122" spans="1:10" s="2" customFormat="1" x14ac:dyDescent="0.3">
      <c r="A122" s="81"/>
      <c r="B122" s="81"/>
      <c r="C122" s="82"/>
      <c r="D122" s="82"/>
      <c r="E122" s="151"/>
      <c r="F122" s="82"/>
      <c r="G122" s="82"/>
      <c r="H122" s="82"/>
    </row>
    <row r="123" spans="1:10" s="83" customFormat="1" ht="18" customHeight="1" x14ac:dyDescent="0.25">
      <c r="A123" s="225" t="s">
        <v>79</v>
      </c>
      <c r="B123" s="225"/>
      <c r="C123" s="226"/>
      <c r="D123" s="227"/>
      <c r="E123" s="227"/>
      <c r="F123" s="227"/>
      <c r="G123" s="227"/>
      <c r="H123" s="227"/>
    </row>
    <row r="124" spans="1:10" s="83" customFormat="1" ht="18" customHeight="1" x14ac:dyDescent="0.25">
      <c r="A124" s="225" t="s">
        <v>123</v>
      </c>
      <c r="B124" s="225"/>
      <c r="C124" s="226"/>
      <c r="D124" s="228"/>
      <c r="E124" s="228"/>
      <c r="F124" s="228"/>
      <c r="G124" s="228"/>
      <c r="H124" s="228"/>
    </row>
    <row r="125" spans="1:10" s="2" customFormat="1" ht="18" customHeight="1" x14ac:dyDescent="0.3">
      <c r="E125" s="150"/>
      <c r="G125" s="13"/>
    </row>
    <row r="126" spans="1:10" s="2" customFormat="1" ht="18" customHeight="1" x14ac:dyDescent="0.3">
      <c r="A126" s="229" t="s">
        <v>60</v>
      </c>
      <c r="B126" s="230"/>
      <c r="C126" s="231"/>
      <c r="D126" s="232"/>
      <c r="E126" s="232"/>
      <c r="F126" s="232"/>
      <c r="G126" s="232"/>
      <c r="H126" s="233"/>
    </row>
    <row r="127" spans="1:10" s="2" customFormat="1" ht="18" customHeight="1" x14ac:dyDescent="0.3">
      <c r="A127" s="229" t="s">
        <v>61</v>
      </c>
      <c r="B127" s="230"/>
      <c r="C127" s="231"/>
      <c r="D127" s="232"/>
      <c r="E127" s="232"/>
      <c r="F127" s="232"/>
      <c r="G127" s="232"/>
      <c r="H127" s="233"/>
    </row>
    <row r="128" spans="1:10" s="2" customFormat="1" ht="18" customHeight="1" x14ac:dyDescent="0.3">
      <c r="A128" s="229" t="s">
        <v>108</v>
      </c>
      <c r="B128" s="230"/>
      <c r="C128" s="231"/>
      <c r="D128" s="232"/>
      <c r="E128" s="232"/>
      <c r="F128" s="232"/>
      <c r="G128" s="232"/>
      <c r="H128" s="233"/>
      <c r="I128" s="231"/>
      <c r="J128" s="232"/>
    </row>
    <row r="129" spans="1:8" ht="23.25" x14ac:dyDescent="0.35">
      <c r="A129" s="84"/>
      <c r="E129" s="152"/>
      <c r="F129" s="153"/>
      <c r="G129" s="154"/>
    </row>
    <row r="130" spans="1:8" ht="18.75" x14ac:dyDescent="0.3">
      <c r="A130" s="237" t="s">
        <v>62</v>
      </c>
      <c r="B130" s="237"/>
      <c r="C130" s="237"/>
      <c r="D130" s="237"/>
      <c r="E130" s="237"/>
      <c r="F130" s="237"/>
      <c r="G130" s="237"/>
      <c r="H130" s="237"/>
    </row>
    <row r="131" spans="1:8" s="88" customFormat="1" ht="66" customHeight="1" thickBot="1" x14ac:dyDescent="0.3">
      <c r="A131" s="155" t="s">
        <v>109</v>
      </c>
      <c r="B131" s="155" t="s">
        <v>63</v>
      </c>
      <c r="C131" s="155" t="s">
        <v>64</v>
      </c>
      <c r="D131" s="155" t="s">
        <v>111</v>
      </c>
      <c r="E131" s="156" t="s">
        <v>112</v>
      </c>
      <c r="F131" s="155" t="s">
        <v>113</v>
      </c>
      <c r="G131" s="155" t="s">
        <v>122</v>
      </c>
      <c r="H131" s="155" t="s">
        <v>67</v>
      </c>
    </row>
    <row r="132" spans="1:8" x14ac:dyDescent="0.3">
      <c r="A132" s="240" t="s">
        <v>114</v>
      </c>
      <c r="B132" s="100">
        <v>1</v>
      </c>
      <c r="C132" s="101"/>
      <c r="D132" s="101"/>
      <c r="E132" s="158"/>
      <c r="F132" s="159"/>
      <c r="G132" s="172"/>
      <c r="H132" s="173"/>
    </row>
    <row r="133" spans="1:8" x14ac:dyDescent="0.3">
      <c r="A133" s="241"/>
      <c r="B133" s="89">
        <v>2</v>
      </c>
      <c r="C133" s="90"/>
      <c r="D133" s="90"/>
      <c r="E133" s="160"/>
      <c r="F133" s="91"/>
      <c r="G133" s="174"/>
      <c r="H133" s="175"/>
    </row>
    <row r="134" spans="1:8" x14ac:dyDescent="0.3">
      <c r="A134" s="242"/>
      <c r="B134" s="93">
        <v>3</v>
      </c>
      <c r="C134" s="94"/>
      <c r="D134" s="94"/>
      <c r="E134" s="161"/>
      <c r="F134" s="91"/>
      <c r="G134" s="174"/>
      <c r="H134" s="176"/>
    </row>
    <row r="135" spans="1:8" ht="17.25" thickBot="1" x14ac:dyDescent="0.35">
      <c r="A135" s="243"/>
      <c r="B135" s="96" t="s">
        <v>68</v>
      </c>
      <c r="C135" s="97"/>
      <c r="D135" s="97"/>
      <c r="E135" s="162"/>
      <c r="F135" s="98"/>
      <c r="G135" s="177"/>
      <c r="H135" s="178"/>
    </row>
    <row r="136" spans="1:8" x14ac:dyDescent="0.3">
      <c r="A136" s="240" t="s">
        <v>115</v>
      </c>
      <c r="B136" s="100">
        <v>1</v>
      </c>
      <c r="C136" s="101"/>
      <c r="D136" s="101"/>
      <c r="E136" s="158"/>
      <c r="F136" s="159"/>
      <c r="G136" s="172"/>
      <c r="H136" s="102"/>
    </row>
    <row r="137" spans="1:8" x14ac:dyDescent="0.3">
      <c r="A137" s="241"/>
      <c r="B137" s="89">
        <v>2</v>
      </c>
      <c r="C137" s="90"/>
      <c r="D137" s="90"/>
      <c r="E137" s="160"/>
      <c r="F137" s="91"/>
      <c r="G137" s="174"/>
      <c r="H137" s="92"/>
    </row>
    <row r="138" spans="1:8" x14ac:dyDescent="0.3">
      <c r="A138" s="242"/>
      <c r="B138" s="93">
        <v>3</v>
      </c>
      <c r="C138" s="94"/>
      <c r="D138" s="94"/>
      <c r="E138" s="161"/>
      <c r="F138" s="91"/>
      <c r="G138" s="174"/>
      <c r="H138" s="95"/>
    </row>
    <row r="139" spans="1:8" ht="17.25" thickBot="1" x14ac:dyDescent="0.35">
      <c r="A139" s="243"/>
      <c r="B139" s="96" t="s">
        <v>68</v>
      </c>
      <c r="C139" s="97"/>
      <c r="D139" s="97"/>
      <c r="E139" s="162"/>
      <c r="F139" s="98"/>
      <c r="G139" s="177"/>
      <c r="H139" s="99"/>
    </row>
    <row r="140" spans="1:8" x14ac:dyDescent="0.3">
      <c r="A140" s="240" t="s">
        <v>116</v>
      </c>
      <c r="B140" s="100">
        <v>1</v>
      </c>
      <c r="C140" s="101"/>
      <c r="D140" s="101"/>
      <c r="E140" s="158"/>
      <c r="F140" s="159"/>
      <c r="G140" s="172"/>
      <c r="H140" s="102"/>
    </row>
    <row r="141" spans="1:8" x14ac:dyDescent="0.3">
      <c r="A141" s="241"/>
      <c r="B141" s="89">
        <v>2</v>
      </c>
      <c r="C141" s="90"/>
      <c r="D141" s="90"/>
      <c r="E141" s="160"/>
      <c r="F141" s="91"/>
      <c r="G141" s="174"/>
      <c r="H141" s="92"/>
    </row>
    <row r="142" spans="1:8" x14ac:dyDescent="0.3">
      <c r="A142" s="242"/>
      <c r="B142" s="93">
        <v>3</v>
      </c>
      <c r="C142" s="94"/>
      <c r="D142" s="94"/>
      <c r="E142" s="161"/>
      <c r="F142" s="91"/>
      <c r="G142" s="174"/>
      <c r="H142" s="95"/>
    </row>
    <row r="143" spans="1:8" ht="17.25" thickBot="1" x14ac:dyDescent="0.35">
      <c r="A143" s="243"/>
      <c r="B143" s="96" t="s">
        <v>68</v>
      </c>
      <c r="C143" s="97"/>
      <c r="D143" s="97"/>
      <c r="E143" s="162"/>
      <c r="F143" s="98"/>
      <c r="G143" s="177"/>
      <c r="H143" s="99"/>
    </row>
    <row r="144" spans="1:8" x14ac:dyDescent="0.3">
      <c r="A144" s="240" t="s">
        <v>117</v>
      </c>
      <c r="B144" s="100">
        <v>1</v>
      </c>
      <c r="C144" s="101"/>
      <c r="D144" s="101"/>
      <c r="E144" s="158"/>
      <c r="F144" s="159"/>
      <c r="G144" s="172"/>
      <c r="H144" s="102"/>
    </row>
    <row r="145" spans="1:8" x14ac:dyDescent="0.3">
      <c r="A145" s="241"/>
      <c r="B145" s="89">
        <v>2</v>
      </c>
      <c r="C145" s="90"/>
      <c r="D145" s="90"/>
      <c r="E145" s="160"/>
      <c r="F145" s="91"/>
      <c r="G145" s="174"/>
      <c r="H145" s="92"/>
    </row>
    <row r="146" spans="1:8" x14ac:dyDescent="0.3">
      <c r="A146" s="242"/>
      <c r="B146" s="93">
        <v>3</v>
      </c>
      <c r="C146" s="94"/>
      <c r="D146" s="94"/>
      <c r="E146" s="161"/>
      <c r="F146" s="91"/>
      <c r="G146" s="174"/>
      <c r="H146" s="95"/>
    </row>
    <row r="147" spans="1:8" ht="17.25" thickBot="1" x14ac:dyDescent="0.35">
      <c r="A147" s="243"/>
      <c r="B147" s="96" t="s">
        <v>68</v>
      </c>
      <c r="C147" s="97"/>
      <c r="D147" s="97"/>
      <c r="E147" s="162"/>
      <c r="F147" s="98"/>
      <c r="G147" s="177"/>
      <c r="H147" s="99"/>
    </row>
    <row r="149" spans="1:8" ht="18.75" x14ac:dyDescent="0.3">
      <c r="A149" s="250" t="s">
        <v>69</v>
      </c>
      <c r="B149" s="250"/>
      <c r="C149" s="250"/>
      <c r="D149" s="250"/>
      <c r="E149" s="250"/>
      <c r="F149" s="237"/>
      <c r="G149" s="237"/>
      <c r="H149" s="237"/>
    </row>
    <row r="150" spans="1:8" ht="17.25" customHeight="1" x14ac:dyDescent="0.3">
      <c r="A150" s="254" t="s">
        <v>118</v>
      </c>
      <c r="B150" s="254"/>
      <c r="C150" s="254"/>
      <c r="D150" s="254"/>
      <c r="E150" s="254"/>
    </row>
    <row r="151" spans="1:8" ht="17.25" customHeight="1" x14ac:dyDescent="0.3">
      <c r="A151" s="254" t="s">
        <v>70</v>
      </c>
      <c r="B151" s="254"/>
      <c r="C151" s="254"/>
      <c r="D151" s="103" t="s">
        <v>65</v>
      </c>
      <c r="E151" s="179" t="s">
        <v>66</v>
      </c>
    </row>
    <row r="152" spans="1:8" x14ac:dyDescent="0.3">
      <c r="A152" s="255" t="s">
        <v>71</v>
      </c>
      <c r="B152" s="255"/>
      <c r="C152" s="255"/>
      <c r="D152" s="164" t="e">
        <f>ROUND(SUMIF(G132:G135,"áno",E132:E135)/COUNTIF(G132:G135,"áno"),2)</f>
        <v>#DIV/0!</v>
      </c>
      <c r="E152" s="180" t="e">
        <f>ROUND(D152*1.2,2)</f>
        <v>#DIV/0!</v>
      </c>
    </row>
    <row r="153" spans="1:8" x14ac:dyDescent="0.3">
      <c r="A153" s="255" t="s">
        <v>72</v>
      </c>
      <c r="B153" s="255"/>
      <c r="C153" s="255"/>
      <c r="D153" s="164" t="e">
        <f>ROUND(SUMIF(G136:G139,"áno",E136:E139)/COUNTIF(G136:G139,"áno"),2)</f>
        <v>#DIV/0!</v>
      </c>
      <c r="E153" s="180" t="e">
        <f t="shared" ref="E153:E155" si="1">ROUND(D153*1.2,2)</f>
        <v>#DIV/0!</v>
      </c>
    </row>
    <row r="154" spans="1:8" x14ac:dyDescent="0.3">
      <c r="A154" s="255" t="s">
        <v>73</v>
      </c>
      <c r="B154" s="255"/>
      <c r="C154" s="255"/>
      <c r="D154" s="164" t="e">
        <f>ROUND(SUMIF(G132:G135,"áno",E132:E135)/COUNTIF(G132:G135,"áno"),2)</f>
        <v>#DIV/0!</v>
      </c>
      <c r="E154" s="180" t="e">
        <f t="shared" si="1"/>
        <v>#DIV/0!</v>
      </c>
    </row>
    <row r="155" spans="1:8" x14ac:dyDescent="0.3">
      <c r="A155" s="255" t="s">
        <v>68</v>
      </c>
      <c r="B155" s="255"/>
      <c r="C155" s="255"/>
      <c r="D155" s="164" t="e">
        <f>ROUND(SUMIF(G132:G135,"áno",E132:E135)/COUNTIF(G132:G135,"áno"),2)</f>
        <v>#DIV/0!</v>
      </c>
      <c r="E155" s="180" t="e">
        <f t="shared" si="1"/>
        <v>#DIV/0!</v>
      </c>
    </row>
    <row r="158" spans="1:8" x14ac:dyDescent="0.3">
      <c r="A158" s="85" t="s">
        <v>74</v>
      </c>
      <c r="E158" s="152"/>
      <c r="F158" s="87"/>
      <c r="G158" s="154"/>
    </row>
    <row r="159" spans="1:8" x14ac:dyDescent="0.3">
      <c r="A159" s="259"/>
      <c r="B159" s="259"/>
      <c r="C159" s="259"/>
      <c r="D159" s="259"/>
      <c r="E159" s="259"/>
      <c r="F159" s="259"/>
      <c r="G159" s="259"/>
      <c r="H159" s="259"/>
    </row>
    <row r="160" spans="1:8" x14ac:dyDescent="0.3">
      <c r="B160" s="168"/>
      <c r="C160" s="168"/>
      <c r="E160" s="169"/>
      <c r="F160" s="170" t="s">
        <v>78</v>
      </c>
      <c r="H160" s="168"/>
    </row>
    <row r="161" spans="1:8" hidden="1" x14ac:dyDescent="0.3">
      <c r="A161" s="260"/>
      <c r="B161" s="260"/>
      <c r="C161" s="260"/>
      <c r="D161" s="260"/>
      <c r="E161" s="260"/>
      <c r="F161" s="260"/>
      <c r="G161" s="260"/>
      <c r="H161" s="260"/>
    </row>
    <row r="162" spans="1:8" x14ac:dyDescent="0.3">
      <c r="A162" s="260"/>
      <c r="B162" s="260"/>
      <c r="C162" s="260"/>
      <c r="D162" s="260"/>
      <c r="E162" s="260"/>
      <c r="F162" s="260"/>
      <c r="G162" s="260"/>
      <c r="H162" s="260"/>
    </row>
    <row r="163" spans="1:8" x14ac:dyDescent="0.3">
      <c r="A163" s="261" t="s">
        <v>76</v>
      </c>
      <c r="B163" s="261"/>
      <c r="C163" s="261"/>
      <c r="D163" s="261"/>
      <c r="E163" s="261"/>
      <c r="F163" s="261"/>
      <c r="G163" s="261"/>
      <c r="H163" s="261"/>
    </row>
    <row r="164" spans="1:8" x14ac:dyDescent="0.3">
      <c r="A164" s="104" t="s">
        <v>120</v>
      </c>
      <c r="B164" s="251" t="s">
        <v>124</v>
      </c>
      <c r="C164" s="252"/>
      <c r="D164" s="252"/>
      <c r="E164" s="252"/>
      <c r="F164" s="252"/>
      <c r="G164" s="252"/>
      <c r="H164" s="253"/>
    </row>
    <row r="165" spans="1:8" x14ac:dyDescent="0.3">
      <c r="A165" s="105" t="s">
        <v>66</v>
      </c>
      <c r="B165" s="251" t="s">
        <v>127</v>
      </c>
      <c r="C165" s="252"/>
      <c r="D165" s="252"/>
      <c r="E165" s="252"/>
      <c r="F165" s="252"/>
      <c r="G165" s="252"/>
      <c r="H165" s="253"/>
    </row>
    <row r="166" spans="1:8" x14ac:dyDescent="0.3">
      <c r="A166" s="105" t="s">
        <v>75</v>
      </c>
      <c r="B166" s="251" t="s">
        <v>121</v>
      </c>
      <c r="C166" s="252"/>
      <c r="D166" s="252"/>
      <c r="E166" s="252"/>
      <c r="F166" s="252"/>
      <c r="G166" s="252"/>
      <c r="H166" s="253"/>
    </row>
  </sheetData>
  <mergeCells count="98">
    <mergeCell ref="B166:H166"/>
    <mergeCell ref="A151:C151"/>
    <mergeCell ref="A152:C152"/>
    <mergeCell ref="A153:C153"/>
    <mergeCell ref="A154:C154"/>
    <mergeCell ref="A155:C155"/>
    <mergeCell ref="A159:H159"/>
    <mergeCell ref="A161:H161"/>
    <mergeCell ref="A162:H162"/>
    <mergeCell ref="A163:H163"/>
    <mergeCell ref="B164:H164"/>
    <mergeCell ref="B165:H165"/>
    <mergeCell ref="A150:E150"/>
    <mergeCell ref="A127:B127"/>
    <mergeCell ref="C127:H127"/>
    <mergeCell ref="A128:B128"/>
    <mergeCell ref="C128:H128"/>
    <mergeCell ref="A132:A135"/>
    <mergeCell ref="A136:A139"/>
    <mergeCell ref="A140:A143"/>
    <mergeCell ref="A144:A147"/>
    <mergeCell ref="A149:H149"/>
    <mergeCell ref="I128:J128"/>
    <mergeCell ref="A130:H130"/>
    <mergeCell ref="A120:H120"/>
    <mergeCell ref="A123:B123"/>
    <mergeCell ref="C123:H123"/>
    <mergeCell ref="A124:B124"/>
    <mergeCell ref="C124:H124"/>
    <mergeCell ref="A126:B126"/>
    <mergeCell ref="C126:H126"/>
    <mergeCell ref="B112:H112"/>
    <mergeCell ref="A97:C97"/>
    <mergeCell ref="A98:C98"/>
    <mergeCell ref="A99:C99"/>
    <mergeCell ref="A100:C100"/>
    <mergeCell ref="A101:C101"/>
    <mergeCell ref="A105:H105"/>
    <mergeCell ref="A107:H107"/>
    <mergeCell ref="A108:H108"/>
    <mergeCell ref="A109:H109"/>
    <mergeCell ref="B110:H110"/>
    <mergeCell ref="B111:H111"/>
    <mergeCell ref="A96:E96"/>
    <mergeCell ref="A73:B73"/>
    <mergeCell ref="C73:H73"/>
    <mergeCell ref="A74:B74"/>
    <mergeCell ref="C74:H74"/>
    <mergeCell ref="A78:A81"/>
    <mergeCell ref="A82:A85"/>
    <mergeCell ref="A86:A89"/>
    <mergeCell ref="A90:A93"/>
    <mergeCell ref="A95:H95"/>
    <mergeCell ref="I74:J74"/>
    <mergeCell ref="A76:H76"/>
    <mergeCell ref="A66:H66"/>
    <mergeCell ref="A69:B69"/>
    <mergeCell ref="C69:H69"/>
    <mergeCell ref="A70:B70"/>
    <mergeCell ref="C70:H70"/>
    <mergeCell ref="A72:B72"/>
    <mergeCell ref="C72:H72"/>
    <mergeCell ref="B57:H57"/>
    <mergeCell ref="A40:C40"/>
    <mergeCell ref="A41:C41"/>
    <mergeCell ref="A42:C42"/>
    <mergeCell ref="A43:C43"/>
    <mergeCell ref="A44:C44"/>
    <mergeCell ref="A47:F47"/>
    <mergeCell ref="A51:H51"/>
    <mergeCell ref="A53:H53"/>
    <mergeCell ref="A54:H54"/>
    <mergeCell ref="A55:H55"/>
    <mergeCell ref="B56:H56"/>
    <mergeCell ref="A39:D39"/>
    <mergeCell ref="A19:H19"/>
    <mergeCell ref="G20:H20"/>
    <mergeCell ref="A21:A24"/>
    <mergeCell ref="G21:H24"/>
    <mergeCell ref="A25:A28"/>
    <mergeCell ref="G25:H28"/>
    <mergeCell ref="A29:A32"/>
    <mergeCell ref="G29:H32"/>
    <mergeCell ref="A33:A36"/>
    <mergeCell ref="G33:H36"/>
    <mergeCell ref="A38:H38"/>
    <mergeCell ref="A15:B15"/>
    <mergeCell ref="C15:H15"/>
    <mergeCell ref="A16:B16"/>
    <mergeCell ref="C16:H16"/>
    <mergeCell ref="A17:B17"/>
    <mergeCell ref="C17:H17"/>
    <mergeCell ref="A1:H1"/>
    <mergeCell ref="A9:H9"/>
    <mergeCell ref="A12:B12"/>
    <mergeCell ref="C12:H12"/>
    <mergeCell ref="A13:B13"/>
    <mergeCell ref="C13:H13"/>
  </mergeCells>
  <dataValidations count="5">
    <dataValidation type="list" allowBlank="1" showInputMessage="1" showErrorMessage="1" prompt="Nezahrnutie cenovej ponuky do vyhodnotenia prieskumu trhu (voľbu &quot;nie&quot;)  zdôvodnite v bunke &quot;Poznámka, " sqref="G132 G78">
      <formula1>$J$1:$J$2</formula1>
    </dataValidation>
    <dataValidation type="list" allowBlank="1" showInputMessage="1" showErrorMessage="1" prompt="z roletového menu vyberte príslušný spôsob vykonania prieskumu trhu" sqref="F21:F36 F78:F93 F132:F147">
      <formula1>$I$1:$I$3</formula1>
    </dataValidation>
    <dataValidation type="list" allowBlank="1" showInputMessage="1" showErrorMessage="1" prompt="Nezahrnutie cenovej ponuky do vyhodnotenia prieskumu trhu zdôvodnite v bunke &quot;Poznámka&quot; " sqref="G133:G147 G79:G93">
      <formula1>$J$1:$J$2</formula1>
    </dataValidation>
    <dataValidation type="list" allowBlank="1" showInputMessage="1" showErrorMessage="1" prompt="z roletového menu vyberte príslušný spôsob vykonania prieskumu trhu" sqref="WVN983067:WVN983075 WVN78:WVN93 WLR78:WLR93 WBV78:WBV93 VRZ78:VRZ93 VID78:VID93 UYH78:UYH93 UOL78:UOL93 UEP78:UEP93 TUT78:TUT93 TKX78:TKX93 TBB78:TBB93 SRF78:SRF93 SHJ78:SHJ93 RXN78:RXN93 RNR78:RNR93 RDV78:RDV93 QTZ78:QTZ93 QKD78:QKD93 QAH78:QAH93 PQL78:PQL93 PGP78:PGP93 OWT78:OWT93 OMX78:OMX93 ODB78:ODB93 NTF78:NTF93 NJJ78:NJJ93 MZN78:MZN93 MPR78:MPR93 MFV78:MFV93 LVZ78:LVZ93 LMD78:LMD93 LCH78:LCH93 KSL78:KSL93 KIP78:KIP93 JYT78:JYT93 JOX78:JOX93 JFB78:JFB93 IVF78:IVF93 ILJ78:ILJ93 IBN78:IBN93 HRR78:HRR93 HHV78:HHV93 GXZ78:GXZ93 GOD78:GOD93 GEH78:GEH93 FUL78:FUL93 FKP78:FKP93 FAT78:FAT93 EQX78:EQX93 EHB78:EHB93 DXF78:DXF93 DNJ78:DNJ93 DDN78:DDN93 CTR78:CTR93 CJV78:CJV93 BZZ78:BZZ93 BQD78:BQD93 BGH78:BGH93 AWL78:AWL93 AMP78:AMP93 ACT78:ACT93 SX78:SX93 JB78:JB93 WVN917531:WVN917539 F983067:F983075 JB983067:JB983075 SX983067:SX983075 ACT983067:ACT983075 AMP983067:AMP983075 AWL983067:AWL983075 BGH983067:BGH983075 BQD983067:BQD983075 BZZ983067:BZZ983075 CJV983067:CJV983075 CTR983067:CTR983075 DDN983067:DDN983075 DNJ983067:DNJ983075 DXF983067:DXF983075 EHB983067:EHB983075 EQX983067:EQX983075 FAT983067:FAT983075 FKP983067:FKP983075 FUL983067:FUL983075 GEH983067:GEH983075 GOD983067:GOD983075 GXZ983067:GXZ983075 HHV983067:HHV983075 HRR983067:HRR983075 IBN983067:IBN983075 ILJ983067:ILJ983075 IVF983067:IVF983075 JFB983067:JFB983075 JOX983067:JOX983075 JYT983067:JYT983075 KIP983067:KIP983075 KSL983067:KSL983075 LCH983067:LCH983075 LMD983067:LMD983075 LVZ983067:LVZ983075 MFV983067:MFV983075 MPR983067:MPR983075 MZN983067:MZN983075 NJJ983067:NJJ983075 NTF983067:NTF983075 ODB983067:ODB983075 OMX983067:OMX983075 OWT983067:OWT983075 PGP983067:PGP983075 PQL983067:PQL983075 QAH983067:QAH983075 QKD983067:QKD983075 QTZ983067:QTZ983075 RDV983067:RDV983075 RNR983067:RNR983075 RXN983067:RXN983075 SHJ983067:SHJ983075 SRF983067:SRF983075 TBB983067:TBB983075 TKX983067:TKX983075 TUT983067:TUT983075 UEP983067:UEP983075 UOL983067:UOL983075 UYH983067:UYH983075 VID983067:VID983075 VRZ983067:VRZ983075 WBV983067:WBV983075 WLR983067:WLR983075 WVN21:WVN36 WLR21:WLR36 WBV21:WBV36 VRZ21:VRZ36 VID21:VID36 UYH21:UYH36 UOL21:UOL36 UEP21:UEP36 TUT21:TUT36 TKX21:TKX36 TBB21:TBB36 SRF21:SRF36 SHJ21:SHJ36 RXN21:RXN36 RNR21:RNR36 RDV21:RDV36 QTZ21:QTZ36 QKD21:QKD36 QAH21:QAH36 PQL21:PQL36 PGP21:PGP36 OWT21:OWT36 OMX21:OMX36 ODB21:ODB36 NTF21:NTF36 NJJ21:NJJ36 MZN21:MZN36 MPR21:MPR36 MFV21:MFV36 LVZ21:LVZ36 LMD21:LMD36 LCH21:LCH36 KSL21:KSL36 KIP21:KIP36 JYT21:JYT36 JOX21:JOX36 JFB21:JFB36 IVF21:IVF36 ILJ21:ILJ36 IBN21:IBN36 HRR21:HRR36 HHV21:HHV36 GXZ21:GXZ36 GOD21:GOD36 GEH21:GEH36 FUL21:FUL36 FKP21:FKP36 FAT21:FAT36 EQX21:EQX36 EHB21:EHB36 DXF21:DXF36 DNJ21:DNJ36 DDN21:DDN36 CTR21:CTR36 CJV21:CJV36 BZZ21:BZZ36 BQD21:BQD36 BGH21:BGH36 AWL21:AWL36 AMP21:AMP36 ACT21:ACT36 SX21:SX36 JB21:JB36 F65563:F65571 JB65563:JB65571 SX65563:SX65571 ACT65563:ACT65571 AMP65563:AMP65571 AWL65563:AWL65571 BGH65563:BGH65571 BQD65563:BQD65571 BZZ65563:BZZ65571 CJV65563:CJV65571 CTR65563:CTR65571 DDN65563:DDN65571 DNJ65563:DNJ65571 DXF65563:DXF65571 EHB65563:EHB65571 EQX65563:EQX65571 FAT65563:FAT65571 FKP65563:FKP65571 FUL65563:FUL65571 GEH65563:GEH65571 GOD65563:GOD65571 GXZ65563:GXZ65571 HHV65563:HHV65571 HRR65563:HRR65571 IBN65563:IBN65571 ILJ65563:ILJ65571 IVF65563:IVF65571 JFB65563:JFB65571 JOX65563:JOX65571 JYT65563:JYT65571 KIP65563:KIP65571 KSL65563:KSL65571 LCH65563:LCH65571 LMD65563:LMD65571 LVZ65563:LVZ65571 MFV65563:MFV65571 MPR65563:MPR65571 MZN65563:MZN65571 NJJ65563:NJJ65571 NTF65563:NTF65571 ODB65563:ODB65571 OMX65563:OMX65571 OWT65563:OWT65571 PGP65563:PGP65571 PQL65563:PQL65571 QAH65563:QAH65571 QKD65563:QKD65571 QTZ65563:QTZ65571 RDV65563:RDV65571 RNR65563:RNR65571 RXN65563:RXN65571 SHJ65563:SHJ65571 SRF65563:SRF65571 TBB65563:TBB65571 TKX65563:TKX65571 TUT65563:TUT65571 UEP65563:UEP65571 UOL65563:UOL65571 UYH65563:UYH65571 VID65563:VID65571 VRZ65563:VRZ65571 WBV65563:WBV65571 WLR65563:WLR65571 WVN65563:WVN65571 F131099:F131107 JB131099:JB131107 SX131099:SX131107 ACT131099:ACT131107 AMP131099:AMP131107 AWL131099:AWL131107 BGH131099:BGH131107 BQD131099:BQD131107 BZZ131099:BZZ131107 CJV131099:CJV131107 CTR131099:CTR131107 DDN131099:DDN131107 DNJ131099:DNJ131107 DXF131099:DXF131107 EHB131099:EHB131107 EQX131099:EQX131107 FAT131099:FAT131107 FKP131099:FKP131107 FUL131099:FUL131107 GEH131099:GEH131107 GOD131099:GOD131107 GXZ131099:GXZ131107 HHV131099:HHV131107 HRR131099:HRR131107 IBN131099:IBN131107 ILJ131099:ILJ131107 IVF131099:IVF131107 JFB131099:JFB131107 JOX131099:JOX131107 JYT131099:JYT131107 KIP131099:KIP131107 KSL131099:KSL131107 LCH131099:LCH131107 LMD131099:LMD131107 LVZ131099:LVZ131107 MFV131099:MFV131107 MPR131099:MPR131107 MZN131099:MZN131107 NJJ131099:NJJ131107 NTF131099:NTF131107 ODB131099:ODB131107 OMX131099:OMX131107 OWT131099:OWT131107 PGP131099:PGP131107 PQL131099:PQL131107 QAH131099:QAH131107 QKD131099:QKD131107 QTZ131099:QTZ131107 RDV131099:RDV131107 RNR131099:RNR131107 RXN131099:RXN131107 SHJ131099:SHJ131107 SRF131099:SRF131107 TBB131099:TBB131107 TKX131099:TKX131107 TUT131099:TUT131107 UEP131099:UEP131107 UOL131099:UOL131107 UYH131099:UYH131107 VID131099:VID131107 VRZ131099:VRZ131107 WBV131099:WBV131107 WLR131099:WLR131107 WVN131099:WVN131107 F196635:F196643 JB196635:JB196643 SX196635:SX196643 ACT196635:ACT196643 AMP196635:AMP196643 AWL196635:AWL196643 BGH196635:BGH196643 BQD196635:BQD196643 BZZ196635:BZZ196643 CJV196635:CJV196643 CTR196635:CTR196643 DDN196635:DDN196643 DNJ196635:DNJ196643 DXF196635:DXF196643 EHB196635:EHB196643 EQX196635:EQX196643 FAT196635:FAT196643 FKP196635:FKP196643 FUL196635:FUL196643 GEH196635:GEH196643 GOD196635:GOD196643 GXZ196635:GXZ196643 HHV196635:HHV196643 HRR196635:HRR196643 IBN196635:IBN196643 ILJ196635:ILJ196643 IVF196635:IVF196643 JFB196635:JFB196643 JOX196635:JOX196643 JYT196635:JYT196643 KIP196635:KIP196643 KSL196635:KSL196643 LCH196635:LCH196643 LMD196635:LMD196643 LVZ196635:LVZ196643 MFV196635:MFV196643 MPR196635:MPR196643 MZN196635:MZN196643 NJJ196635:NJJ196643 NTF196635:NTF196643 ODB196635:ODB196643 OMX196635:OMX196643 OWT196635:OWT196643 PGP196635:PGP196643 PQL196635:PQL196643 QAH196635:QAH196643 QKD196635:QKD196643 QTZ196635:QTZ196643 RDV196635:RDV196643 RNR196635:RNR196643 RXN196635:RXN196643 SHJ196635:SHJ196643 SRF196635:SRF196643 TBB196635:TBB196643 TKX196635:TKX196643 TUT196635:TUT196643 UEP196635:UEP196643 UOL196635:UOL196643 UYH196635:UYH196643 VID196635:VID196643 VRZ196635:VRZ196643 WBV196635:WBV196643 WLR196635:WLR196643 WVN196635:WVN196643 F262171:F262179 JB262171:JB262179 SX262171:SX262179 ACT262171:ACT262179 AMP262171:AMP262179 AWL262171:AWL262179 BGH262171:BGH262179 BQD262171:BQD262179 BZZ262171:BZZ262179 CJV262171:CJV262179 CTR262171:CTR262179 DDN262171:DDN262179 DNJ262171:DNJ262179 DXF262171:DXF262179 EHB262171:EHB262179 EQX262171:EQX262179 FAT262171:FAT262179 FKP262171:FKP262179 FUL262171:FUL262179 GEH262171:GEH262179 GOD262171:GOD262179 GXZ262171:GXZ262179 HHV262171:HHV262179 HRR262171:HRR262179 IBN262171:IBN262179 ILJ262171:ILJ262179 IVF262171:IVF262179 JFB262171:JFB262179 JOX262171:JOX262179 JYT262171:JYT262179 KIP262171:KIP262179 KSL262171:KSL262179 LCH262171:LCH262179 LMD262171:LMD262179 LVZ262171:LVZ262179 MFV262171:MFV262179 MPR262171:MPR262179 MZN262171:MZN262179 NJJ262171:NJJ262179 NTF262171:NTF262179 ODB262171:ODB262179 OMX262171:OMX262179 OWT262171:OWT262179 PGP262171:PGP262179 PQL262171:PQL262179 QAH262171:QAH262179 QKD262171:QKD262179 QTZ262171:QTZ262179 RDV262171:RDV262179 RNR262171:RNR262179 RXN262171:RXN262179 SHJ262171:SHJ262179 SRF262171:SRF262179 TBB262171:TBB262179 TKX262171:TKX262179 TUT262171:TUT262179 UEP262171:UEP262179 UOL262171:UOL262179 UYH262171:UYH262179 VID262171:VID262179 VRZ262171:VRZ262179 WBV262171:WBV262179 WLR262171:WLR262179 WVN262171:WVN262179 F327707:F327715 JB327707:JB327715 SX327707:SX327715 ACT327707:ACT327715 AMP327707:AMP327715 AWL327707:AWL327715 BGH327707:BGH327715 BQD327707:BQD327715 BZZ327707:BZZ327715 CJV327707:CJV327715 CTR327707:CTR327715 DDN327707:DDN327715 DNJ327707:DNJ327715 DXF327707:DXF327715 EHB327707:EHB327715 EQX327707:EQX327715 FAT327707:FAT327715 FKP327707:FKP327715 FUL327707:FUL327715 GEH327707:GEH327715 GOD327707:GOD327715 GXZ327707:GXZ327715 HHV327707:HHV327715 HRR327707:HRR327715 IBN327707:IBN327715 ILJ327707:ILJ327715 IVF327707:IVF327715 JFB327707:JFB327715 JOX327707:JOX327715 JYT327707:JYT327715 KIP327707:KIP327715 KSL327707:KSL327715 LCH327707:LCH327715 LMD327707:LMD327715 LVZ327707:LVZ327715 MFV327707:MFV327715 MPR327707:MPR327715 MZN327707:MZN327715 NJJ327707:NJJ327715 NTF327707:NTF327715 ODB327707:ODB327715 OMX327707:OMX327715 OWT327707:OWT327715 PGP327707:PGP327715 PQL327707:PQL327715 QAH327707:QAH327715 QKD327707:QKD327715 QTZ327707:QTZ327715 RDV327707:RDV327715 RNR327707:RNR327715 RXN327707:RXN327715 SHJ327707:SHJ327715 SRF327707:SRF327715 TBB327707:TBB327715 TKX327707:TKX327715 TUT327707:TUT327715 UEP327707:UEP327715 UOL327707:UOL327715 UYH327707:UYH327715 VID327707:VID327715 VRZ327707:VRZ327715 WBV327707:WBV327715 WLR327707:WLR327715 WVN327707:WVN327715 F393243:F393251 JB393243:JB393251 SX393243:SX393251 ACT393243:ACT393251 AMP393243:AMP393251 AWL393243:AWL393251 BGH393243:BGH393251 BQD393243:BQD393251 BZZ393243:BZZ393251 CJV393243:CJV393251 CTR393243:CTR393251 DDN393243:DDN393251 DNJ393243:DNJ393251 DXF393243:DXF393251 EHB393243:EHB393251 EQX393243:EQX393251 FAT393243:FAT393251 FKP393243:FKP393251 FUL393243:FUL393251 GEH393243:GEH393251 GOD393243:GOD393251 GXZ393243:GXZ393251 HHV393243:HHV393251 HRR393243:HRR393251 IBN393243:IBN393251 ILJ393243:ILJ393251 IVF393243:IVF393251 JFB393243:JFB393251 JOX393243:JOX393251 JYT393243:JYT393251 KIP393243:KIP393251 KSL393243:KSL393251 LCH393243:LCH393251 LMD393243:LMD393251 LVZ393243:LVZ393251 MFV393243:MFV393251 MPR393243:MPR393251 MZN393243:MZN393251 NJJ393243:NJJ393251 NTF393243:NTF393251 ODB393243:ODB393251 OMX393243:OMX393251 OWT393243:OWT393251 PGP393243:PGP393251 PQL393243:PQL393251 QAH393243:QAH393251 QKD393243:QKD393251 QTZ393243:QTZ393251 RDV393243:RDV393251 RNR393243:RNR393251 RXN393243:RXN393251 SHJ393243:SHJ393251 SRF393243:SRF393251 TBB393243:TBB393251 TKX393243:TKX393251 TUT393243:TUT393251 UEP393243:UEP393251 UOL393243:UOL393251 UYH393243:UYH393251 VID393243:VID393251 VRZ393243:VRZ393251 WBV393243:WBV393251 WLR393243:WLR393251 WVN393243:WVN393251 F458779:F458787 JB458779:JB458787 SX458779:SX458787 ACT458779:ACT458787 AMP458779:AMP458787 AWL458779:AWL458787 BGH458779:BGH458787 BQD458779:BQD458787 BZZ458779:BZZ458787 CJV458779:CJV458787 CTR458779:CTR458787 DDN458779:DDN458787 DNJ458779:DNJ458787 DXF458779:DXF458787 EHB458779:EHB458787 EQX458779:EQX458787 FAT458779:FAT458787 FKP458779:FKP458787 FUL458779:FUL458787 GEH458779:GEH458787 GOD458779:GOD458787 GXZ458779:GXZ458787 HHV458779:HHV458787 HRR458779:HRR458787 IBN458779:IBN458787 ILJ458779:ILJ458787 IVF458779:IVF458787 JFB458779:JFB458787 JOX458779:JOX458787 JYT458779:JYT458787 KIP458779:KIP458787 KSL458779:KSL458787 LCH458779:LCH458787 LMD458779:LMD458787 LVZ458779:LVZ458787 MFV458779:MFV458787 MPR458779:MPR458787 MZN458779:MZN458787 NJJ458779:NJJ458787 NTF458779:NTF458787 ODB458779:ODB458787 OMX458779:OMX458787 OWT458779:OWT458787 PGP458779:PGP458787 PQL458779:PQL458787 QAH458779:QAH458787 QKD458779:QKD458787 QTZ458779:QTZ458787 RDV458779:RDV458787 RNR458779:RNR458787 RXN458779:RXN458787 SHJ458779:SHJ458787 SRF458779:SRF458787 TBB458779:TBB458787 TKX458779:TKX458787 TUT458779:TUT458787 UEP458779:UEP458787 UOL458779:UOL458787 UYH458779:UYH458787 VID458779:VID458787 VRZ458779:VRZ458787 WBV458779:WBV458787 WLR458779:WLR458787 WVN458779:WVN458787 F524315:F524323 JB524315:JB524323 SX524315:SX524323 ACT524315:ACT524323 AMP524315:AMP524323 AWL524315:AWL524323 BGH524315:BGH524323 BQD524315:BQD524323 BZZ524315:BZZ524323 CJV524315:CJV524323 CTR524315:CTR524323 DDN524315:DDN524323 DNJ524315:DNJ524323 DXF524315:DXF524323 EHB524315:EHB524323 EQX524315:EQX524323 FAT524315:FAT524323 FKP524315:FKP524323 FUL524315:FUL524323 GEH524315:GEH524323 GOD524315:GOD524323 GXZ524315:GXZ524323 HHV524315:HHV524323 HRR524315:HRR524323 IBN524315:IBN524323 ILJ524315:ILJ524323 IVF524315:IVF524323 JFB524315:JFB524323 JOX524315:JOX524323 JYT524315:JYT524323 KIP524315:KIP524323 KSL524315:KSL524323 LCH524315:LCH524323 LMD524315:LMD524323 LVZ524315:LVZ524323 MFV524315:MFV524323 MPR524315:MPR524323 MZN524315:MZN524323 NJJ524315:NJJ524323 NTF524315:NTF524323 ODB524315:ODB524323 OMX524315:OMX524323 OWT524315:OWT524323 PGP524315:PGP524323 PQL524315:PQL524323 QAH524315:QAH524323 QKD524315:QKD524323 QTZ524315:QTZ524323 RDV524315:RDV524323 RNR524315:RNR524323 RXN524315:RXN524323 SHJ524315:SHJ524323 SRF524315:SRF524323 TBB524315:TBB524323 TKX524315:TKX524323 TUT524315:TUT524323 UEP524315:UEP524323 UOL524315:UOL524323 UYH524315:UYH524323 VID524315:VID524323 VRZ524315:VRZ524323 WBV524315:WBV524323 WLR524315:WLR524323 WVN524315:WVN524323 F589851:F589859 JB589851:JB589859 SX589851:SX589859 ACT589851:ACT589859 AMP589851:AMP589859 AWL589851:AWL589859 BGH589851:BGH589859 BQD589851:BQD589859 BZZ589851:BZZ589859 CJV589851:CJV589859 CTR589851:CTR589859 DDN589851:DDN589859 DNJ589851:DNJ589859 DXF589851:DXF589859 EHB589851:EHB589859 EQX589851:EQX589859 FAT589851:FAT589859 FKP589851:FKP589859 FUL589851:FUL589859 GEH589851:GEH589859 GOD589851:GOD589859 GXZ589851:GXZ589859 HHV589851:HHV589859 HRR589851:HRR589859 IBN589851:IBN589859 ILJ589851:ILJ589859 IVF589851:IVF589859 JFB589851:JFB589859 JOX589851:JOX589859 JYT589851:JYT589859 KIP589851:KIP589859 KSL589851:KSL589859 LCH589851:LCH589859 LMD589851:LMD589859 LVZ589851:LVZ589859 MFV589851:MFV589859 MPR589851:MPR589859 MZN589851:MZN589859 NJJ589851:NJJ589859 NTF589851:NTF589859 ODB589851:ODB589859 OMX589851:OMX589859 OWT589851:OWT589859 PGP589851:PGP589859 PQL589851:PQL589859 QAH589851:QAH589859 QKD589851:QKD589859 QTZ589851:QTZ589859 RDV589851:RDV589859 RNR589851:RNR589859 RXN589851:RXN589859 SHJ589851:SHJ589859 SRF589851:SRF589859 TBB589851:TBB589859 TKX589851:TKX589859 TUT589851:TUT589859 UEP589851:UEP589859 UOL589851:UOL589859 UYH589851:UYH589859 VID589851:VID589859 VRZ589851:VRZ589859 WBV589851:WBV589859 WLR589851:WLR589859 WVN589851:WVN589859 F655387:F655395 JB655387:JB655395 SX655387:SX655395 ACT655387:ACT655395 AMP655387:AMP655395 AWL655387:AWL655395 BGH655387:BGH655395 BQD655387:BQD655395 BZZ655387:BZZ655395 CJV655387:CJV655395 CTR655387:CTR655395 DDN655387:DDN655395 DNJ655387:DNJ655395 DXF655387:DXF655395 EHB655387:EHB655395 EQX655387:EQX655395 FAT655387:FAT655395 FKP655387:FKP655395 FUL655387:FUL655395 GEH655387:GEH655395 GOD655387:GOD655395 GXZ655387:GXZ655395 HHV655387:HHV655395 HRR655387:HRR655395 IBN655387:IBN655395 ILJ655387:ILJ655395 IVF655387:IVF655395 JFB655387:JFB655395 JOX655387:JOX655395 JYT655387:JYT655395 KIP655387:KIP655395 KSL655387:KSL655395 LCH655387:LCH655395 LMD655387:LMD655395 LVZ655387:LVZ655395 MFV655387:MFV655395 MPR655387:MPR655395 MZN655387:MZN655395 NJJ655387:NJJ655395 NTF655387:NTF655395 ODB655387:ODB655395 OMX655387:OMX655395 OWT655387:OWT655395 PGP655387:PGP655395 PQL655387:PQL655395 QAH655387:QAH655395 QKD655387:QKD655395 QTZ655387:QTZ655395 RDV655387:RDV655395 RNR655387:RNR655395 RXN655387:RXN655395 SHJ655387:SHJ655395 SRF655387:SRF655395 TBB655387:TBB655395 TKX655387:TKX655395 TUT655387:TUT655395 UEP655387:UEP655395 UOL655387:UOL655395 UYH655387:UYH655395 VID655387:VID655395 VRZ655387:VRZ655395 WBV655387:WBV655395 WLR655387:WLR655395 WVN655387:WVN655395 F720923:F720931 JB720923:JB720931 SX720923:SX720931 ACT720923:ACT720931 AMP720923:AMP720931 AWL720923:AWL720931 BGH720923:BGH720931 BQD720923:BQD720931 BZZ720923:BZZ720931 CJV720923:CJV720931 CTR720923:CTR720931 DDN720923:DDN720931 DNJ720923:DNJ720931 DXF720923:DXF720931 EHB720923:EHB720931 EQX720923:EQX720931 FAT720923:FAT720931 FKP720923:FKP720931 FUL720923:FUL720931 GEH720923:GEH720931 GOD720923:GOD720931 GXZ720923:GXZ720931 HHV720923:HHV720931 HRR720923:HRR720931 IBN720923:IBN720931 ILJ720923:ILJ720931 IVF720923:IVF720931 JFB720923:JFB720931 JOX720923:JOX720931 JYT720923:JYT720931 KIP720923:KIP720931 KSL720923:KSL720931 LCH720923:LCH720931 LMD720923:LMD720931 LVZ720923:LVZ720931 MFV720923:MFV720931 MPR720923:MPR720931 MZN720923:MZN720931 NJJ720923:NJJ720931 NTF720923:NTF720931 ODB720923:ODB720931 OMX720923:OMX720931 OWT720923:OWT720931 PGP720923:PGP720931 PQL720923:PQL720931 QAH720923:QAH720931 QKD720923:QKD720931 QTZ720923:QTZ720931 RDV720923:RDV720931 RNR720923:RNR720931 RXN720923:RXN720931 SHJ720923:SHJ720931 SRF720923:SRF720931 TBB720923:TBB720931 TKX720923:TKX720931 TUT720923:TUT720931 UEP720923:UEP720931 UOL720923:UOL720931 UYH720923:UYH720931 VID720923:VID720931 VRZ720923:VRZ720931 WBV720923:WBV720931 WLR720923:WLR720931 WVN720923:WVN720931 F786459:F786467 JB786459:JB786467 SX786459:SX786467 ACT786459:ACT786467 AMP786459:AMP786467 AWL786459:AWL786467 BGH786459:BGH786467 BQD786459:BQD786467 BZZ786459:BZZ786467 CJV786459:CJV786467 CTR786459:CTR786467 DDN786459:DDN786467 DNJ786459:DNJ786467 DXF786459:DXF786467 EHB786459:EHB786467 EQX786459:EQX786467 FAT786459:FAT786467 FKP786459:FKP786467 FUL786459:FUL786467 GEH786459:GEH786467 GOD786459:GOD786467 GXZ786459:GXZ786467 HHV786459:HHV786467 HRR786459:HRR786467 IBN786459:IBN786467 ILJ786459:ILJ786467 IVF786459:IVF786467 JFB786459:JFB786467 JOX786459:JOX786467 JYT786459:JYT786467 KIP786459:KIP786467 KSL786459:KSL786467 LCH786459:LCH786467 LMD786459:LMD786467 LVZ786459:LVZ786467 MFV786459:MFV786467 MPR786459:MPR786467 MZN786459:MZN786467 NJJ786459:NJJ786467 NTF786459:NTF786467 ODB786459:ODB786467 OMX786459:OMX786467 OWT786459:OWT786467 PGP786459:PGP786467 PQL786459:PQL786467 QAH786459:QAH786467 QKD786459:QKD786467 QTZ786459:QTZ786467 RDV786459:RDV786467 RNR786459:RNR786467 RXN786459:RXN786467 SHJ786459:SHJ786467 SRF786459:SRF786467 TBB786459:TBB786467 TKX786459:TKX786467 TUT786459:TUT786467 UEP786459:UEP786467 UOL786459:UOL786467 UYH786459:UYH786467 VID786459:VID786467 VRZ786459:VRZ786467 WBV786459:WBV786467 WLR786459:WLR786467 WVN786459:WVN786467 F851995:F852003 JB851995:JB852003 SX851995:SX852003 ACT851995:ACT852003 AMP851995:AMP852003 AWL851995:AWL852003 BGH851995:BGH852003 BQD851995:BQD852003 BZZ851995:BZZ852003 CJV851995:CJV852003 CTR851995:CTR852003 DDN851995:DDN852003 DNJ851995:DNJ852003 DXF851995:DXF852003 EHB851995:EHB852003 EQX851995:EQX852003 FAT851995:FAT852003 FKP851995:FKP852003 FUL851995:FUL852003 GEH851995:GEH852003 GOD851995:GOD852003 GXZ851995:GXZ852003 HHV851995:HHV852003 HRR851995:HRR852003 IBN851995:IBN852003 ILJ851995:ILJ852003 IVF851995:IVF852003 JFB851995:JFB852003 JOX851995:JOX852003 JYT851995:JYT852003 KIP851995:KIP852003 KSL851995:KSL852003 LCH851995:LCH852003 LMD851995:LMD852003 LVZ851995:LVZ852003 MFV851995:MFV852003 MPR851995:MPR852003 MZN851995:MZN852003 NJJ851995:NJJ852003 NTF851995:NTF852003 ODB851995:ODB852003 OMX851995:OMX852003 OWT851995:OWT852003 PGP851995:PGP852003 PQL851995:PQL852003 QAH851995:QAH852003 QKD851995:QKD852003 QTZ851995:QTZ852003 RDV851995:RDV852003 RNR851995:RNR852003 RXN851995:RXN852003 SHJ851995:SHJ852003 SRF851995:SRF852003 TBB851995:TBB852003 TKX851995:TKX852003 TUT851995:TUT852003 UEP851995:UEP852003 UOL851995:UOL852003 UYH851995:UYH852003 VID851995:VID852003 VRZ851995:VRZ852003 WBV851995:WBV852003 WLR851995:WLR852003 WVN851995:WVN852003 F917531:F917539 JB917531:JB917539 SX917531:SX917539 ACT917531:ACT917539 AMP917531:AMP917539 AWL917531:AWL917539 BGH917531:BGH917539 BQD917531:BQD917539 BZZ917531:BZZ917539 CJV917531:CJV917539 CTR917531:CTR917539 DDN917531:DDN917539 DNJ917531:DNJ917539 DXF917531:DXF917539 EHB917531:EHB917539 EQX917531:EQX917539 FAT917531:FAT917539 FKP917531:FKP917539 FUL917531:FUL917539 GEH917531:GEH917539 GOD917531:GOD917539 GXZ917531:GXZ917539 HHV917531:HHV917539 HRR917531:HRR917539 IBN917531:IBN917539 ILJ917531:ILJ917539 IVF917531:IVF917539 JFB917531:JFB917539 JOX917531:JOX917539 JYT917531:JYT917539 KIP917531:KIP917539 KSL917531:KSL917539 LCH917531:LCH917539 LMD917531:LMD917539 LVZ917531:LVZ917539 MFV917531:MFV917539 MPR917531:MPR917539 MZN917531:MZN917539 NJJ917531:NJJ917539 NTF917531:NTF917539 ODB917531:ODB917539 OMX917531:OMX917539 OWT917531:OWT917539 PGP917531:PGP917539 PQL917531:PQL917539 QAH917531:QAH917539 QKD917531:QKD917539 QTZ917531:QTZ917539 RDV917531:RDV917539 RNR917531:RNR917539 RXN917531:RXN917539 SHJ917531:SHJ917539 SRF917531:SRF917539 TBB917531:TBB917539 TKX917531:TKX917539 TUT917531:TUT917539 UEP917531:UEP917539 UOL917531:UOL917539 UYH917531:UYH917539 VID917531:VID917539 VRZ917531:VRZ917539 WBV917531:WBV917539 WLR917531:WLR917539 WVN132:WVN147 WLR132:WLR147 WBV132:WBV147 VRZ132:VRZ147 VID132:VID147 UYH132:UYH147 UOL132:UOL147 UEP132:UEP147 TUT132:TUT147 TKX132:TKX147 TBB132:TBB147 SRF132:SRF147 SHJ132:SHJ147 RXN132:RXN147 RNR132:RNR147 RDV132:RDV147 QTZ132:QTZ147 QKD132:QKD147 QAH132:QAH147 PQL132:PQL147 PGP132:PGP147 OWT132:OWT147 OMX132:OMX147 ODB132:ODB147 NTF132:NTF147 NJJ132:NJJ147 MZN132:MZN147 MPR132:MPR147 MFV132:MFV147 LVZ132:LVZ147 LMD132:LMD147 LCH132:LCH147 KSL132:KSL147 KIP132:KIP147 JYT132:JYT147 JOX132:JOX147 JFB132:JFB147 IVF132:IVF147 ILJ132:ILJ147 IBN132:IBN147 HRR132:HRR147 HHV132:HHV147 GXZ132:GXZ147 GOD132:GOD147 GEH132:GEH147 FUL132:FUL147 FKP132:FKP147 FAT132:FAT147 EQX132:EQX147 EHB132:EHB147 DXF132:DXF147 DNJ132:DNJ147 DDN132:DDN147 CTR132:CTR147 CJV132:CJV147 BZZ132:BZZ147 BQD132:BQD147 BGH132:BGH147 AWL132:AWL147 AMP132:AMP147 ACT132:ACT147 SX132:SX147 JB132:JB147">
      <formula1>$A$73:$A$75</formula1>
    </dataValidation>
    <dataValidation type="list" allowBlank="1" showInputMessage="1" showErrorMessage="1" prompt="Nezahrnutie cenovej ponuky do vyhodnotenia prieskumu trhu zdôvodnite v bunke &quot;Poznámka&quot; " sqref="WVO983067:WVO983075 WVO78:WVO93 WLS78:WLS93 WBW78:WBW93 VSA78:VSA93 VIE78:VIE93 UYI78:UYI93 UOM78:UOM93 UEQ78:UEQ93 TUU78:TUU93 TKY78:TKY93 TBC78:TBC93 SRG78:SRG93 SHK78:SHK93 RXO78:RXO93 RNS78:RNS93 RDW78:RDW93 QUA78:QUA93 QKE78:QKE93 QAI78:QAI93 PQM78:PQM93 PGQ78:PGQ93 OWU78:OWU93 OMY78:OMY93 ODC78:ODC93 NTG78:NTG93 NJK78:NJK93 MZO78:MZO93 MPS78:MPS93 MFW78:MFW93 LWA78:LWA93 LME78:LME93 LCI78:LCI93 KSM78:KSM93 KIQ78:KIQ93 JYU78:JYU93 JOY78:JOY93 JFC78:JFC93 IVG78:IVG93 ILK78:ILK93 IBO78:IBO93 HRS78:HRS93 HHW78:HHW93 GYA78:GYA93 GOE78:GOE93 GEI78:GEI93 FUM78:FUM93 FKQ78:FKQ93 FAU78:FAU93 EQY78:EQY93 EHC78:EHC93 DXG78:DXG93 DNK78:DNK93 DDO78:DDO93 CTS78:CTS93 CJW78:CJW93 CAA78:CAA93 BQE78:BQE93 BGI78:BGI93 AWM78:AWM93 AMQ78:AMQ93 ACU78:ACU93 SY78:SY93 JC78:JC93 JC983067:JC983075 SY983067:SY983075 ACU983067:ACU983075 AMQ983067:AMQ983075 AWM983067:AWM983075 BGI983067:BGI983075 BQE983067:BQE983075 CAA983067:CAA983075 CJW983067:CJW983075 CTS983067:CTS983075 DDO983067:DDO983075 DNK983067:DNK983075 DXG983067:DXG983075 EHC983067:EHC983075 EQY983067:EQY983075 FAU983067:FAU983075 FKQ983067:FKQ983075 FUM983067:FUM983075 GEI983067:GEI983075 GOE983067:GOE983075 GYA983067:GYA983075 HHW983067:HHW983075 HRS983067:HRS983075 IBO983067:IBO983075 ILK983067:ILK983075 IVG983067:IVG983075 JFC983067:JFC983075 JOY983067:JOY983075 JYU983067:JYU983075 KIQ983067:KIQ983075 KSM983067:KSM983075 LCI983067:LCI983075 LME983067:LME983075 LWA983067:LWA983075 MFW983067:MFW983075 MPS983067:MPS983075 MZO983067:MZO983075 NJK983067:NJK983075 NTG983067:NTG983075 ODC983067:ODC983075 OMY983067:OMY983075 OWU983067:OWU983075 PGQ983067:PGQ983075 PQM983067:PQM983075 QAI983067:QAI983075 QKE983067:QKE983075 QUA983067:QUA983075 RDW983067:RDW983075 RNS983067:RNS983075 RXO983067:RXO983075 SHK983067:SHK983075 SRG983067:SRG983075 TBC983067:TBC983075 TKY983067:TKY983075 TUU983067:TUU983075 UEQ983067:UEQ983075 UOM983067:UOM983075 UYI983067:UYI983075 VIE983067:VIE983075 VSA983067:VSA983075 WBW983067:WBW983075 WLS983067:WLS983075 WVO21:WVO36 WLS21:WLS36 WBW21:WBW36 VSA21:VSA36 VIE21:VIE36 UYI21:UYI36 UOM21:UOM36 UEQ21:UEQ36 TUU21:TUU36 TKY21:TKY36 TBC21:TBC36 SRG21:SRG36 SHK21:SHK36 RXO21:RXO36 RNS21:RNS36 RDW21:RDW36 QUA21:QUA36 QKE21:QKE36 QAI21:QAI36 PQM21:PQM36 PGQ21:PGQ36 OWU21:OWU36 OMY21:OMY36 ODC21:ODC36 NTG21:NTG36 NJK21:NJK36 MZO21:MZO36 MPS21:MPS36 MFW21:MFW36 LWA21:LWA36 LME21:LME36 LCI21:LCI36 KSM21:KSM36 KIQ21:KIQ36 JYU21:JYU36 JOY21:JOY36 JFC21:JFC36 IVG21:IVG36 ILK21:ILK36 IBO21:IBO36 HRS21:HRS36 HHW21:HHW36 GYA21:GYA36 GOE21:GOE36 GEI21:GEI36 FUM21:FUM36 FKQ21:FKQ36 FAU21:FAU36 EQY21:EQY36 EHC21:EHC36 DXG21:DXG36 DNK21:DNK36 DDO21:DDO36 CTS21:CTS36 CJW21:CJW36 CAA21:CAA36 BQE21:BQE36 BGI21:BGI36 AWM21:AWM36 AMQ21:AMQ36 ACU21:ACU36 SY21:SY36 JC21:JC36 G65563:G65571 JC65563:JC65571 SY65563:SY65571 ACU65563:ACU65571 AMQ65563:AMQ65571 AWM65563:AWM65571 BGI65563:BGI65571 BQE65563:BQE65571 CAA65563:CAA65571 CJW65563:CJW65571 CTS65563:CTS65571 DDO65563:DDO65571 DNK65563:DNK65571 DXG65563:DXG65571 EHC65563:EHC65571 EQY65563:EQY65571 FAU65563:FAU65571 FKQ65563:FKQ65571 FUM65563:FUM65571 GEI65563:GEI65571 GOE65563:GOE65571 GYA65563:GYA65571 HHW65563:HHW65571 HRS65563:HRS65571 IBO65563:IBO65571 ILK65563:ILK65571 IVG65563:IVG65571 JFC65563:JFC65571 JOY65563:JOY65571 JYU65563:JYU65571 KIQ65563:KIQ65571 KSM65563:KSM65571 LCI65563:LCI65571 LME65563:LME65571 LWA65563:LWA65571 MFW65563:MFW65571 MPS65563:MPS65571 MZO65563:MZO65571 NJK65563:NJK65571 NTG65563:NTG65571 ODC65563:ODC65571 OMY65563:OMY65571 OWU65563:OWU65571 PGQ65563:PGQ65571 PQM65563:PQM65571 QAI65563:QAI65571 QKE65563:QKE65571 QUA65563:QUA65571 RDW65563:RDW65571 RNS65563:RNS65571 RXO65563:RXO65571 SHK65563:SHK65571 SRG65563:SRG65571 TBC65563:TBC65571 TKY65563:TKY65571 TUU65563:TUU65571 UEQ65563:UEQ65571 UOM65563:UOM65571 UYI65563:UYI65571 VIE65563:VIE65571 VSA65563:VSA65571 WBW65563:WBW65571 WLS65563:WLS65571 WVO65563:WVO65571 G131099:G131107 JC131099:JC131107 SY131099:SY131107 ACU131099:ACU131107 AMQ131099:AMQ131107 AWM131099:AWM131107 BGI131099:BGI131107 BQE131099:BQE131107 CAA131099:CAA131107 CJW131099:CJW131107 CTS131099:CTS131107 DDO131099:DDO131107 DNK131099:DNK131107 DXG131099:DXG131107 EHC131099:EHC131107 EQY131099:EQY131107 FAU131099:FAU131107 FKQ131099:FKQ131107 FUM131099:FUM131107 GEI131099:GEI131107 GOE131099:GOE131107 GYA131099:GYA131107 HHW131099:HHW131107 HRS131099:HRS131107 IBO131099:IBO131107 ILK131099:ILK131107 IVG131099:IVG131107 JFC131099:JFC131107 JOY131099:JOY131107 JYU131099:JYU131107 KIQ131099:KIQ131107 KSM131099:KSM131107 LCI131099:LCI131107 LME131099:LME131107 LWA131099:LWA131107 MFW131099:MFW131107 MPS131099:MPS131107 MZO131099:MZO131107 NJK131099:NJK131107 NTG131099:NTG131107 ODC131099:ODC131107 OMY131099:OMY131107 OWU131099:OWU131107 PGQ131099:PGQ131107 PQM131099:PQM131107 QAI131099:QAI131107 QKE131099:QKE131107 QUA131099:QUA131107 RDW131099:RDW131107 RNS131099:RNS131107 RXO131099:RXO131107 SHK131099:SHK131107 SRG131099:SRG131107 TBC131099:TBC131107 TKY131099:TKY131107 TUU131099:TUU131107 UEQ131099:UEQ131107 UOM131099:UOM131107 UYI131099:UYI131107 VIE131099:VIE131107 VSA131099:VSA131107 WBW131099:WBW131107 WLS131099:WLS131107 WVO131099:WVO131107 G196635:G196643 JC196635:JC196643 SY196635:SY196643 ACU196635:ACU196643 AMQ196635:AMQ196643 AWM196635:AWM196643 BGI196635:BGI196643 BQE196635:BQE196643 CAA196635:CAA196643 CJW196635:CJW196643 CTS196635:CTS196643 DDO196635:DDO196643 DNK196635:DNK196643 DXG196635:DXG196643 EHC196635:EHC196643 EQY196635:EQY196643 FAU196635:FAU196643 FKQ196635:FKQ196643 FUM196635:FUM196643 GEI196635:GEI196643 GOE196635:GOE196643 GYA196635:GYA196643 HHW196635:HHW196643 HRS196635:HRS196643 IBO196635:IBO196643 ILK196635:ILK196643 IVG196635:IVG196643 JFC196635:JFC196643 JOY196635:JOY196643 JYU196635:JYU196643 KIQ196635:KIQ196643 KSM196635:KSM196643 LCI196635:LCI196643 LME196635:LME196643 LWA196635:LWA196643 MFW196635:MFW196643 MPS196635:MPS196643 MZO196635:MZO196643 NJK196635:NJK196643 NTG196635:NTG196643 ODC196635:ODC196643 OMY196635:OMY196643 OWU196635:OWU196643 PGQ196635:PGQ196643 PQM196635:PQM196643 QAI196635:QAI196643 QKE196635:QKE196643 QUA196635:QUA196643 RDW196635:RDW196643 RNS196635:RNS196643 RXO196635:RXO196643 SHK196635:SHK196643 SRG196635:SRG196643 TBC196635:TBC196643 TKY196635:TKY196643 TUU196635:TUU196643 UEQ196635:UEQ196643 UOM196635:UOM196643 UYI196635:UYI196643 VIE196635:VIE196643 VSA196635:VSA196643 WBW196635:WBW196643 WLS196635:WLS196643 WVO196635:WVO196643 G262171:G262179 JC262171:JC262179 SY262171:SY262179 ACU262171:ACU262179 AMQ262171:AMQ262179 AWM262171:AWM262179 BGI262171:BGI262179 BQE262171:BQE262179 CAA262171:CAA262179 CJW262171:CJW262179 CTS262171:CTS262179 DDO262171:DDO262179 DNK262171:DNK262179 DXG262171:DXG262179 EHC262171:EHC262179 EQY262171:EQY262179 FAU262171:FAU262179 FKQ262171:FKQ262179 FUM262171:FUM262179 GEI262171:GEI262179 GOE262171:GOE262179 GYA262171:GYA262179 HHW262171:HHW262179 HRS262171:HRS262179 IBO262171:IBO262179 ILK262171:ILK262179 IVG262171:IVG262179 JFC262171:JFC262179 JOY262171:JOY262179 JYU262171:JYU262179 KIQ262171:KIQ262179 KSM262171:KSM262179 LCI262171:LCI262179 LME262171:LME262179 LWA262171:LWA262179 MFW262171:MFW262179 MPS262171:MPS262179 MZO262171:MZO262179 NJK262171:NJK262179 NTG262171:NTG262179 ODC262171:ODC262179 OMY262171:OMY262179 OWU262171:OWU262179 PGQ262171:PGQ262179 PQM262171:PQM262179 QAI262171:QAI262179 QKE262171:QKE262179 QUA262171:QUA262179 RDW262171:RDW262179 RNS262171:RNS262179 RXO262171:RXO262179 SHK262171:SHK262179 SRG262171:SRG262179 TBC262171:TBC262179 TKY262171:TKY262179 TUU262171:TUU262179 UEQ262171:UEQ262179 UOM262171:UOM262179 UYI262171:UYI262179 VIE262171:VIE262179 VSA262171:VSA262179 WBW262171:WBW262179 WLS262171:WLS262179 WVO262171:WVO262179 G327707:G327715 JC327707:JC327715 SY327707:SY327715 ACU327707:ACU327715 AMQ327707:AMQ327715 AWM327707:AWM327715 BGI327707:BGI327715 BQE327707:BQE327715 CAA327707:CAA327715 CJW327707:CJW327715 CTS327707:CTS327715 DDO327707:DDO327715 DNK327707:DNK327715 DXG327707:DXG327715 EHC327707:EHC327715 EQY327707:EQY327715 FAU327707:FAU327715 FKQ327707:FKQ327715 FUM327707:FUM327715 GEI327707:GEI327715 GOE327707:GOE327715 GYA327707:GYA327715 HHW327707:HHW327715 HRS327707:HRS327715 IBO327707:IBO327715 ILK327707:ILK327715 IVG327707:IVG327715 JFC327707:JFC327715 JOY327707:JOY327715 JYU327707:JYU327715 KIQ327707:KIQ327715 KSM327707:KSM327715 LCI327707:LCI327715 LME327707:LME327715 LWA327707:LWA327715 MFW327707:MFW327715 MPS327707:MPS327715 MZO327707:MZO327715 NJK327707:NJK327715 NTG327707:NTG327715 ODC327707:ODC327715 OMY327707:OMY327715 OWU327707:OWU327715 PGQ327707:PGQ327715 PQM327707:PQM327715 QAI327707:QAI327715 QKE327707:QKE327715 QUA327707:QUA327715 RDW327707:RDW327715 RNS327707:RNS327715 RXO327707:RXO327715 SHK327707:SHK327715 SRG327707:SRG327715 TBC327707:TBC327715 TKY327707:TKY327715 TUU327707:TUU327715 UEQ327707:UEQ327715 UOM327707:UOM327715 UYI327707:UYI327715 VIE327707:VIE327715 VSA327707:VSA327715 WBW327707:WBW327715 WLS327707:WLS327715 WVO327707:WVO327715 G393243:G393251 JC393243:JC393251 SY393243:SY393251 ACU393243:ACU393251 AMQ393243:AMQ393251 AWM393243:AWM393251 BGI393243:BGI393251 BQE393243:BQE393251 CAA393243:CAA393251 CJW393243:CJW393251 CTS393243:CTS393251 DDO393243:DDO393251 DNK393243:DNK393251 DXG393243:DXG393251 EHC393243:EHC393251 EQY393243:EQY393251 FAU393243:FAU393251 FKQ393243:FKQ393251 FUM393243:FUM393251 GEI393243:GEI393251 GOE393243:GOE393251 GYA393243:GYA393251 HHW393243:HHW393251 HRS393243:HRS393251 IBO393243:IBO393251 ILK393243:ILK393251 IVG393243:IVG393251 JFC393243:JFC393251 JOY393243:JOY393251 JYU393243:JYU393251 KIQ393243:KIQ393251 KSM393243:KSM393251 LCI393243:LCI393251 LME393243:LME393251 LWA393243:LWA393251 MFW393243:MFW393251 MPS393243:MPS393251 MZO393243:MZO393251 NJK393243:NJK393251 NTG393243:NTG393251 ODC393243:ODC393251 OMY393243:OMY393251 OWU393243:OWU393251 PGQ393243:PGQ393251 PQM393243:PQM393251 QAI393243:QAI393251 QKE393243:QKE393251 QUA393243:QUA393251 RDW393243:RDW393251 RNS393243:RNS393251 RXO393243:RXO393251 SHK393243:SHK393251 SRG393243:SRG393251 TBC393243:TBC393251 TKY393243:TKY393251 TUU393243:TUU393251 UEQ393243:UEQ393251 UOM393243:UOM393251 UYI393243:UYI393251 VIE393243:VIE393251 VSA393243:VSA393251 WBW393243:WBW393251 WLS393243:WLS393251 WVO393243:WVO393251 G458779:G458787 JC458779:JC458787 SY458779:SY458787 ACU458779:ACU458787 AMQ458779:AMQ458787 AWM458779:AWM458787 BGI458779:BGI458787 BQE458779:BQE458787 CAA458779:CAA458787 CJW458779:CJW458787 CTS458779:CTS458787 DDO458779:DDO458787 DNK458779:DNK458787 DXG458779:DXG458787 EHC458779:EHC458787 EQY458779:EQY458787 FAU458779:FAU458787 FKQ458779:FKQ458787 FUM458779:FUM458787 GEI458779:GEI458787 GOE458779:GOE458787 GYA458779:GYA458787 HHW458779:HHW458787 HRS458779:HRS458787 IBO458779:IBO458787 ILK458779:ILK458787 IVG458779:IVG458787 JFC458779:JFC458787 JOY458779:JOY458787 JYU458779:JYU458787 KIQ458779:KIQ458787 KSM458779:KSM458787 LCI458779:LCI458787 LME458779:LME458787 LWA458779:LWA458787 MFW458779:MFW458787 MPS458779:MPS458787 MZO458779:MZO458787 NJK458779:NJK458787 NTG458779:NTG458787 ODC458779:ODC458787 OMY458779:OMY458787 OWU458779:OWU458787 PGQ458779:PGQ458787 PQM458779:PQM458787 QAI458779:QAI458787 QKE458779:QKE458787 QUA458779:QUA458787 RDW458779:RDW458787 RNS458779:RNS458787 RXO458779:RXO458787 SHK458779:SHK458787 SRG458779:SRG458787 TBC458779:TBC458787 TKY458779:TKY458787 TUU458779:TUU458787 UEQ458779:UEQ458787 UOM458779:UOM458787 UYI458779:UYI458787 VIE458779:VIE458787 VSA458779:VSA458787 WBW458779:WBW458787 WLS458779:WLS458787 WVO458779:WVO458787 G524315:G524323 JC524315:JC524323 SY524315:SY524323 ACU524315:ACU524323 AMQ524315:AMQ524323 AWM524315:AWM524323 BGI524315:BGI524323 BQE524315:BQE524323 CAA524315:CAA524323 CJW524315:CJW524323 CTS524315:CTS524323 DDO524315:DDO524323 DNK524315:DNK524323 DXG524315:DXG524323 EHC524315:EHC524323 EQY524315:EQY524323 FAU524315:FAU524323 FKQ524315:FKQ524323 FUM524315:FUM524323 GEI524315:GEI524323 GOE524315:GOE524323 GYA524315:GYA524323 HHW524315:HHW524323 HRS524315:HRS524323 IBO524315:IBO524323 ILK524315:ILK524323 IVG524315:IVG524323 JFC524315:JFC524323 JOY524315:JOY524323 JYU524315:JYU524323 KIQ524315:KIQ524323 KSM524315:KSM524323 LCI524315:LCI524323 LME524315:LME524323 LWA524315:LWA524323 MFW524315:MFW524323 MPS524315:MPS524323 MZO524315:MZO524323 NJK524315:NJK524323 NTG524315:NTG524323 ODC524315:ODC524323 OMY524315:OMY524323 OWU524315:OWU524323 PGQ524315:PGQ524323 PQM524315:PQM524323 QAI524315:QAI524323 QKE524315:QKE524323 QUA524315:QUA524323 RDW524315:RDW524323 RNS524315:RNS524323 RXO524315:RXO524323 SHK524315:SHK524323 SRG524315:SRG524323 TBC524315:TBC524323 TKY524315:TKY524323 TUU524315:TUU524323 UEQ524315:UEQ524323 UOM524315:UOM524323 UYI524315:UYI524323 VIE524315:VIE524323 VSA524315:VSA524323 WBW524315:WBW524323 WLS524315:WLS524323 WVO524315:WVO524323 G589851:G589859 JC589851:JC589859 SY589851:SY589859 ACU589851:ACU589859 AMQ589851:AMQ589859 AWM589851:AWM589859 BGI589851:BGI589859 BQE589851:BQE589859 CAA589851:CAA589859 CJW589851:CJW589859 CTS589851:CTS589859 DDO589851:DDO589859 DNK589851:DNK589859 DXG589851:DXG589859 EHC589851:EHC589859 EQY589851:EQY589859 FAU589851:FAU589859 FKQ589851:FKQ589859 FUM589851:FUM589859 GEI589851:GEI589859 GOE589851:GOE589859 GYA589851:GYA589859 HHW589851:HHW589859 HRS589851:HRS589859 IBO589851:IBO589859 ILK589851:ILK589859 IVG589851:IVG589859 JFC589851:JFC589859 JOY589851:JOY589859 JYU589851:JYU589859 KIQ589851:KIQ589859 KSM589851:KSM589859 LCI589851:LCI589859 LME589851:LME589859 LWA589851:LWA589859 MFW589851:MFW589859 MPS589851:MPS589859 MZO589851:MZO589859 NJK589851:NJK589859 NTG589851:NTG589859 ODC589851:ODC589859 OMY589851:OMY589859 OWU589851:OWU589859 PGQ589851:PGQ589859 PQM589851:PQM589859 QAI589851:QAI589859 QKE589851:QKE589859 QUA589851:QUA589859 RDW589851:RDW589859 RNS589851:RNS589859 RXO589851:RXO589859 SHK589851:SHK589859 SRG589851:SRG589859 TBC589851:TBC589859 TKY589851:TKY589859 TUU589851:TUU589859 UEQ589851:UEQ589859 UOM589851:UOM589859 UYI589851:UYI589859 VIE589851:VIE589859 VSA589851:VSA589859 WBW589851:WBW589859 WLS589851:WLS589859 WVO589851:WVO589859 G655387:G655395 JC655387:JC655395 SY655387:SY655395 ACU655387:ACU655395 AMQ655387:AMQ655395 AWM655387:AWM655395 BGI655387:BGI655395 BQE655387:BQE655395 CAA655387:CAA655395 CJW655387:CJW655395 CTS655387:CTS655395 DDO655387:DDO655395 DNK655387:DNK655395 DXG655387:DXG655395 EHC655387:EHC655395 EQY655387:EQY655395 FAU655387:FAU655395 FKQ655387:FKQ655395 FUM655387:FUM655395 GEI655387:GEI655395 GOE655387:GOE655395 GYA655387:GYA655395 HHW655387:HHW655395 HRS655387:HRS655395 IBO655387:IBO655395 ILK655387:ILK655395 IVG655387:IVG655395 JFC655387:JFC655395 JOY655387:JOY655395 JYU655387:JYU655395 KIQ655387:KIQ655395 KSM655387:KSM655395 LCI655387:LCI655395 LME655387:LME655395 LWA655387:LWA655395 MFW655387:MFW655395 MPS655387:MPS655395 MZO655387:MZO655395 NJK655387:NJK655395 NTG655387:NTG655395 ODC655387:ODC655395 OMY655387:OMY655395 OWU655387:OWU655395 PGQ655387:PGQ655395 PQM655387:PQM655395 QAI655387:QAI655395 QKE655387:QKE655395 QUA655387:QUA655395 RDW655387:RDW655395 RNS655387:RNS655395 RXO655387:RXO655395 SHK655387:SHK655395 SRG655387:SRG655395 TBC655387:TBC655395 TKY655387:TKY655395 TUU655387:TUU655395 UEQ655387:UEQ655395 UOM655387:UOM655395 UYI655387:UYI655395 VIE655387:VIE655395 VSA655387:VSA655395 WBW655387:WBW655395 WLS655387:WLS655395 WVO655387:WVO655395 G720923:G720931 JC720923:JC720931 SY720923:SY720931 ACU720923:ACU720931 AMQ720923:AMQ720931 AWM720923:AWM720931 BGI720923:BGI720931 BQE720923:BQE720931 CAA720923:CAA720931 CJW720923:CJW720931 CTS720923:CTS720931 DDO720923:DDO720931 DNK720923:DNK720931 DXG720923:DXG720931 EHC720923:EHC720931 EQY720923:EQY720931 FAU720923:FAU720931 FKQ720923:FKQ720931 FUM720923:FUM720931 GEI720923:GEI720931 GOE720923:GOE720931 GYA720923:GYA720931 HHW720923:HHW720931 HRS720923:HRS720931 IBO720923:IBO720931 ILK720923:ILK720931 IVG720923:IVG720931 JFC720923:JFC720931 JOY720923:JOY720931 JYU720923:JYU720931 KIQ720923:KIQ720931 KSM720923:KSM720931 LCI720923:LCI720931 LME720923:LME720931 LWA720923:LWA720931 MFW720923:MFW720931 MPS720923:MPS720931 MZO720923:MZO720931 NJK720923:NJK720931 NTG720923:NTG720931 ODC720923:ODC720931 OMY720923:OMY720931 OWU720923:OWU720931 PGQ720923:PGQ720931 PQM720923:PQM720931 QAI720923:QAI720931 QKE720923:QKE720931 QUA720923:QUA720931 RDW720923:RDW720931 RNS720923:RNS720931 RXO720923:RXO720931 SHK720923:SHK720931 SRG720923:SRG720931 TBC720923:TBC720931 TKY720923:TKY720931 TUU720923:TUU720931 UEQ720923:UEQ720931 UOM720923:UOM720931 UYI720923:UYI720931 VIE720923:VIE720931 VSA720923:VSA720931 WBW720923:WBW720931 WLS720923:WLS720931 WVO720923:WVO720931 G786459:G786467 JC786459:JC786467 SY786459:SY786467 ACU786459:ACU786467 AMQ786459:AMQ786467 AWM786459:AWM786467 BGI786459:BGI786467 BQE786459:BQE786467 CAA786459:CAA786467 CJW786459:CJW786467 CTS786459:CTS786467 DDO786459:DDO786467 DNK786459:DNK786467 DXG786459:DXG786467 EHC786459:EHC786467 EQY786459:EQY786467 FAU786459:FAU786467 FKQ786459:FKQ786467 FUM786459:FUM786467 GEI786459:GEI786467 GOE786459:GOE786467 GYA786459:GYA786467 HHW786459:HHW786467 HRS786459:HRS786467 IBO786459:IBO786467 ILK786459:ILK786467 IVG786459:IVG786467 JFC786459:JFC786467 JOY786459:JOY786467 JYU786459:JYU786467 KIQ786459:KIQ786467 KSM786459:KSM786467 LCI786459:LCI786467 LME786459:LME786467 LWA786459:LWA786467 MFW786459:MFW786467 MPS786459:MPS786467 MZO786459:MZO786467 NJK786459:NJK786467 NTG786459:NTG786467 ODC786459:ODC786467 OMY786459:OMY786467 OWU786459:OWU786467 PGQ786459:PGQ786467 PQM786459:PQM786467 QAI786459:QAI786467 QKE786459:QKE786467 QUA786459:QUA786467 RDW786459:RDW786467 RNS786459:RNS786467 RXO786459:RXO786467 SHK786459:SHK786467 SRG786459:SRG786467 TBC786459:TBC786467 TKY786459:TKY786467 TUU786459:TUU786467 UEQ786459:UEQ786467 UOM786459:UOM786467 UYI786459:UYI786467 VIE786459:VIE786467 VSA786459:VSA786467 WBW786459:WBW786467 WLS786459:WLS786467 WVO786459:WVO786467 G851995:G852003 JC851995:JC852003 SY851995:SY852003 ACU851995:ACU852003 AMQ851995:AMQ852003 AWM851995:AWM852003 BGI851995:BGI852003 BQE851995:BQE852003 CAA851995:CAA852003 CJW851995:CJW852003 CTS851995:CTS852003 DDO851995:DDO852003 DNK851995:DNK852003 DXG851995:DXG852003 EHC851995:EHC852003 EQY851995:EQY852003 FAU851995:FAU852003 FKQ851995:FKQ852003 FUM851995:FUM852003 GEI851995:GEI852003 GOE851995:GOE852003 GYA851995:GYA852003 HHW851995:HHW852003 HRS851995:HRS852003 IBO851995:IBO852003 ILK851995:ILK852003 IVG851995:IVG852003 JFC851995:JFC852003 JOY851995:JOY852003 JYU851995:JYU852003 KIQ851995:KIQ852003 KSM851995:KSM852003 LCI851995:LCI852003 LME851995:LME852003 LWA851995:LWA852003 MFW851995:MFW852003 MPS851995:MPS852003 MZO851995:MZO852003 NJK851995:NJK852003 NTG851995:NTG852003 ODC851995:ODC852003 OMY851995:OMY852003 OWU851995:OWU852003 PGQ851995:PGQ852003 PQM851995:PQM852003 QAI851995:QAI852003 QKE851995:QKE852003 QUA851995:QUA852003 RDW851995:RDW852003 RNS851995:RNS852003 RXO851995:RXO852003 SHK851995:SHK852003 SRG851995:SRG852003 TBC851995:TBC852003 TKY851995:TKY852003 TUU851995:TUU852003 UEQ851995:UEQ852003 UOM851995:UOM852003 UYI851995:UYI852003 VIE851995:VIE852003 VSA851995:VSA852003 WBW851995:WBW852003 WLS851995:WLS852003 WVO851995:WVO852003 G917531:G917539 JC917531:JC917539 SY917531:SY917539 ACU917531:ACU917539 AMQ917531:AMQ917539 AWM917531:AWM917539 BGI917531:BGI917539 BQE917531:BQE917539 CAA917531:CAA917539 CJW917531:CJW917539 CTS917531:CTS917539 DDO917531:DDO917539 DNK917531:DNK917539 DXG917531:DXG917539 EHC917531:EHC917539 EQY917531:EQY917539 FAU917531:FAU917539 FKQ917531:FKQ917539 FUM917531:FUM917539 GEI917531:GEI917539 GOE917531:GOE917539 GYA917531:GYA917539 HHW917531:HHW917539 HRS917531:HRS917539 IBO917531:IBO917539 ILK917531:ILK917539 IVG917531:IVG917539 JFC917531:JFC917539 JOY917531:JOY917539 JYU917531:JYU917539 KIQ917531:KIQ917539 KSM917531:KSM917539 LCI917531:LCI917539 LME917531:LME917539 LWA917531:LWA917539 MFW917531:MFW917539 MPS917531:MPS917539 MZO917531:MZO917539 NJK917531:NJK917539 NTG917531:NTG917539 ODC917531:ODC917539 OMY917531:OMY917539 OWU917531:OWU917539 PGQ917531:PGQ917539 PQM917531:PQM917539 QAI917531:QAI917539 QKE917531:QKE917539 QUA917531:QUA917539 RDW917531:RDW917539 RNS917531:RNS917539 RXO917531:RXO917539 SHK917531:SHK917539 SRG917531:SRG917539 TBC917531:TBC917539 TKY917531:TKY917539 TUU917531:TUU917539 UEQ917531:UEQ917539 UOM917531:UOM917539 UYI917531:UYI917539 VIE917531:VIE917539 VSA917531:VSA917539 WBW917531:WBW917539 WLS917531:WLS917539 WVO917531:WVO917539 G983067:G983075 WVO132:WVO147 WLS132:WLS147 WBW132:WBW147 VSA132:VSA147 VIE132:VIE147 UYI132:UYI147 UOM132:UOM147 UEQ132:UEQ147 TUU132:TUU147 TKY132:TKY147 TBC132:TBC147 SRG132:SRG147 SHK132:SHK147 RXO132:RXO147 RNS132:RNS147 RDW132:RDW147 QUA132:QUA147 QKE132:QKE147 QAI132:QAI147 PQM132:PQM147 PGQ132:PGQ147 OWU132:OWU147 OMY132:OMY147 ODC132:ODC147 NTG132:NTG147 NJK132:NJK147 MZO132:MZO147 MPS132:MPS147 MFW132:MFW147 LWA132:LWA147 LME132:LME147 LCI132:LCI147 KSM132:KSM147 KIQ132:KIQ147 JYU132:JYU147 JOY132:JOY147 JFC132:JFC147 IVG132:IVG147 ILK132:ILK147 IBO132:IBO147 HRS132:HRS147 HHW132:HHW147 GYA132:GYA147 GOE132:GOE147 GEI132:GEI147 FUM132:FUM147 FKQ132:FKQ147 FAU132:FAU147 EQY132:EQY147 EHC132:EHC147 DXG132:DXG147 DNK132:DNK147 DDO132:DDO147 CTS132:CTS147 CJW132:CJW147 CAA132:CAA147 BQE132:BQE147 BGI132:BGI147 AWM132:AWM147 AMQ132:AMQ147 ACU132:ACU147 SY132:SY147 JC132:JC147">
      <formula1>$A$78:$A$79</formula1>
    </dataValidation>
  </dataValidations>
  <pageMargins left="0.70866141732283472" right="0.70866141732283472" top="0.74803149606299213" bottom="0.74803149606299213" header="0.31496062992125984" footer="0.31496062992125984"/>
  <pageSetup paperSize="9" scale="49" orientation="landscape" r:id="rId1"/>
  <rowBreaks count="1" manualBreakCount="1">
    <brk id="5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34"/>
  <sheetViews>
    <sheetView view="pageBreakPreview" zoomScaleNormal="90" zoomScaleSheetLayoutView="100" workbookViewId="0">
      <selection activeCell="C26" sqref="C26:F26"/>
    </sheetView>
  </sheetViews>
  <sheetFormatPr defaultColWidth="9.140625" defaultRowHeight="15" x14ac:dyDescent="0.25"/>
  <cols>
    <col min="1" max="1" width="41" style="60" customWidth="1"/>
    <col min="2" max="3" width="22.7109375" style="60" customWidth="1"/>
    <col min="4" max="5" width="11.7109375" style="60" customWidth="1"/>
    <col min="6" max="6" width="22.7109375" style="60" customWidth="1"/>
    <col min="7" max="7" width="0" style="60" hidden="1" customWidth="1"/>
    <col min="8" max="9" width="9.140625" style="60" hidden="1" customWidth="1"/>
    <col min="10" max="10" width="0" style="60" hidden="1" customWidth="1"/>
    <col min="11" max="13" width="9.140625" style="60"/>
    <col min="14" max="14" width="12.42578125" style="60" customWidth="1"/>
    <col min="15" max="16" width="9.140625" style="60"/>
    <col min="17" max="17" width="73.7109375" style="60" hidden="1" customWidth="1"/>
    <col min="18" max="16384" width="9.140625" style="60"/>
  </cols>
  <sheetData>
    <row r="1" spans="1:18" x14ac:dyDescent="0.25">
      <c r="A1" s="59"/>
      <c r="B1" s="59"/>
      <c r="C1" s="59"/>
      <c r="D1" s="59"/>
      <c r="E1" s="59"/>
      <c r="F1" s="59"/>
    </row>
    <row r="2" spans="1:18" x14ac:dyDescent="0.25">
      <c r="A2" s="279" t="s">
        <v>88</v>
      </c>
      <c r="B2" s="279"/>
      <c r="C2" s="279"/>
      <c r="D2" s="279"/>
      <c r="E2" s="279"/>
      <c r="F2" s="279"/>
    </row>
    <row r="3" spans="1:18" x14ac:dyDescent="0.25">
      <c r="A3" s="59"/>
      <c r="B3" s="59"/>
      <c r="C3" s="59"/>
      <c r="D3" s="59"/>
      <c r="E3" s="59"/>
      <c r="F3" s="59"/>
    </row>
    <row r="4" spans="1:18" x14ac:dyDescent="0.25">
      <c r="A4" s="59"/>
      <c r="B4" s="59"/>
      <c r="C4" s="59"/>
      <c r="D4" s="59"/>
      <c r="E4" s="59"/>
      <c r="F4" s="59"/>
    </row>
    <row r="5" spans="1:18" x14ac:dyDescent="0.25">
      <c r="A5" s="59"/>
      <c r="B5" s="59"/>
      <c r="C5" s="59"/>
      <c r="D5" s="59"/>
      <c r="E5" s="59"/>
      <c r="F5" s="59"/>
    </row>
    <row r="6" spans="1:18" x14ac:dyDescent="0.25">
      <c r="A6" s="59"/>
      <c r="B6" s="59"/>
      <c r="C6" s="59"/>
      <c r="D6" s="59"/>
      <c r="E6" s="59"/>
      <c r="F6" s="59"/>
    </row>
    <row r="7" spans="1:18" x14ac:dyDescent="0.25">
      <c r="A7" s="59"/>
      <c r="B7" s="59"/>
      <c r="C7" s="59"/>
      <c r="D7" s="59"/>
      <c r="E7" s="59"/>
      <c r="F7" s="59"/>
    </row>
    <row r="8" spans="1:18" x14ac:dyDescent="0.25">
      <c r="A8" s="59"/>
      <c r="B8" s="59"/>
      <c r="C8" s="59"/>
      <c r="D8" s="59"/>
      <c r="E8" s="59"/>
      <c r="F8" s="59"/>
    </row>
    <row r="9" spans="1:18" x14ac:dyDescent="0.25">
      <c r="A9" s="59"/>
      <c r="B9" s="59"/>
      <c r="C9" s="59"/>
      <c r="D9" s="59"/>
      <c r="E9" s="59"/>
      <c r="F9" s="59"/>
    </row>
    <row r="10" spans="1:18" x14ac:dyDescent="0.25">
      <c r="A10" s="59"/>
      <c r="B10" s="59"/>
      <c r="C10" s="59"/>
      <c r="D10" s="59"/>
      <c r="E10" s="59"/>
      <c r="F10" s="59"/>
    </row>
    <row r="11" spans="1:18" ht="26.25" x14ac:dyDescent="0.4">
      <c r="A11" s="280" t="s">
        <v>42</v>
      </c>
      <c r="B11" s="280"/>
      <c r="C11" s="280"/>
      <c r="D11" s="280"/>
      <c r="E11" s="280"/>
      <c r="F11" s="280"/>
      <c r="G11" s="61"/>
      <c r="H11" s="61"/>
      <c r="I11" s="61"/>
      <c r="J11" s="61"/>
      <c r="K11" s="61"/>
      <c r="L11" s="61"/>
      <c r="M11" s="61"/>
      <c r="N11" s="61"/>
      <c r="O11" s="62"/>
      <c r="P11" s="62"/>
      <c r="Q11" s="62"/>
      <c r="R11" s="62"/>
    </row>
    <row r="12" spans="1:18" ht="14.25" customHeight="1" x14ac:dyDescent="0.4">
      <c r="A12" s="63"/>
      <c r="B12" s="63"/>
      <c r="C12" s="63"/>
      <c r="D12" s="63"/>
      <c r="E12" s="63"/>
      <c r="F12" s="63"/>
      <c r="G12" s="61"/>
      <c r="H12" s="61"/>
      <c r="I12" s="61"/>
      <c r="J12" s="61"/>
      <c r="K12" s="61"/>
      <c r="L12" s="61"/>
      <c r="M12" s="61"/>
      <c r="N12" s="61"/>
      <c r="O12" s="62"/>
      <c r="P12" s="62"/>
      <c r="Q12" s="62"/>
      <c r="R12" s="62"/>
    </row>
    <row r="13" spans="1:18" ht="14.25" customHeight="1" x14ac:dyDescent="0.4">
      <c r="A13" s="63"/>
      <c r="B13" s="63"/>
      <c r="C13" s="63"/>
      <c r="D13" s="63"/>
      <c r="E13" s="63"/>
      <c r="F13" s="63"/>
      <c r="G13" s="61"/>
      <c r="H13" s="61"/>
      <c r="I13" s="61"/>
      <c r="J13" s="61"/>
      <c r="K13" s="61"/>
      <c r="L13" s="61"/>
      <c r="M13" s="61"/>
      <c r="N13" s="61"/>
      <c r="O13" s="62"/>
      <c r="P13" s="62"/>
      <c r="Q13" s="62"/>
      <c r="R13" s="62"/>
    </row>
    <row r="14" spans="1:18" ht="20.25" customHeight="1" x14ac:dyDescent="0.4">
      <c r="A14" s="64" t="s">
        <v>0</v>
      </c>
      <c r="B14" s="281"/>
      <c r="C14" s="281"/>
      <c r="D14" s="281"/>
      <c r="E14" s="281"/>
      <c r="F14" s="281"/>
      <c r="G14" s="61"/>
      <c r="H14" s="61"/>
      <c r="I14" s="61"/>
      <c r="J14" s="61"/>
      <c r="K14" s="61"/>
      <c r="L14" s="61"/>
      <c r="M14" s="61"/>
      <c r="N14" s="61"/>
      <c r="O14" s="62"/>
      <c r="P14" s="62"/>
      <c r="Q14" s="62"/>
      <c r="R14" s="62"/>
    </row>
    <row r="15" spans="1:18" ht="20.25" customHeight="1" x14ac:dyDescent="0.4">
      <c r="A15" s="64" t="s">
        <v>1</v>
      </c>
      <c r="B15" s="281"/>
      <c r="C15" s="281"/>
      <c r="D15" s="281"/>
      <c r="E15" s="281"/>
      <c r="F15" s="281"/>
      <c r="G15" s="61"/>
      <c r="H15" s="61"/>
      <c r="I15" s="61"/>
      <c r="J15" s="61"/>
      <c r="K15" s="61"/>
      <c r="L15" s="61"/>
      <c r="M15" s="61"/>
      <c r="N15" s="61"/>
      <c r="O15" s="62"/>
      <c r="P15" s="62"/>
      <c r="Q15" s="62"/>
      <c r="R15" s="62"/>
    </row>
    <row r="16" spans="1:18" x14ac:dyDescent="0.25">
      <c r="A16" s="59"/>
      <c r="B16" s="59"/>
      <c r="C16" s="59"/>
      <c r="D16" s="59"/>
      <c r="E16" s="59"/>
      <c r="F16" s="59"/>
    </row>
    <row r="17" spans="1:16" ht="77.25" customHeight="1" thickBot="1" x14ac:dyDescent="0.3">
      <c r="A17" s="282" t="s">
        <v>43</v>
      </c>
      <c r="B17" s="282"/>
      <c r="C17" s="282"/>
      <c r="D17" s="282"/>
      <c r="E17" s="282"/>
      <c r="F17" s="282"/>
      <c r="G17" s="65"/>
      <c r="H17" s="65"/>
      <c r="I17" s="65"/>
      <c r="J17" s="65"/>
      <c r="K17" s="65"/>
      <c r="L17" s="65"/>
      <c r="M17" s="65"/>
      <c r="N17" s="65"/>
      <c r="O17" s="65"/>
      <c r="P17" s="65"/>
    </row>
    <row r="18" spans="1:16" ht="72" customHeight="1" thickBot="1" x14ac:dyDescent="0.3">
      <c r="A18" s="66" t="s">
        <v>44</v>
      </c>
      <c r="B18" s="67" t="s">
        <v>45</v>
      </c>
      <c r="C18" s="67" t="s">
        <v>46</v>
      </c>
      <c r="D18" s="283" t="s">
        <v>47</v>
      </c>
      <c r="E18" s="284"/>
      <c r="F18" s="67" t="s">
        <v>48</v>
      </c>
      <c r="G18" s="68"/>
      <c r="H18" s="68"/>
      <c r="I18" s="68"/>
      <c r="J18" s="68"/>
      <c r="K18" s="68"/>
      <c r="L18" s="68"/>
      <c r="M18" s="68"/>
      <c r="N18" s="68"/>
      <c r="O18" s="65"/>
      <c r="P18" s="65"/>
    </row>
    <row r="19" spans="1:16" ht="27" customHeight="1" x14ac:dyDescent="0.25">
      <c r="A19" s="285" t="s">
        <v>49</v>
      </c>
      <c r="B19" s="69" t="s">
        <v>50</v>
      </c>
      <c r="C19" s="69">
        <v>5</v>
      </c>
      <c r="D19" s="288" t="s">
        <v>51</v>
      </c>
      <c r="E19" s="289"/>
      <c r="F19" s="290" t="s">
        <v>52</v>
      </c>
      <c r="G19" s="68"/>
      <c r="H19" s="68"/>
      <c r="I19" s="68"/>
      <c r="J19" s="68"/>
      <c r="K19" s="68"/>
      <c r="L19" s="68"/>
      <c r="M19" s="68"/>
      <c r="N19" s="68"/>
      <c r="O19" s="65"/>
      <c r="P19" s="65"/>
    </row>
    <row r="20" spans="1:16" ht="27" customHeight="1" x14ac:dyDescent="0.25">
      <c r="A20" s="286"/>
      <c r="B20" s="70" t="s">
        <v>53</v>
      </c>
      <c r="C20" s="70">
        <v>10</v>
      </c>
      <c r="D20" s="293" t="s">
        <v>54</v>
      </c>
      <c r="E20" s="294"/>
      <c r="F20" s="291"/>
      <c r="G20" s="68"/>
      <c r="H20" s="68"/>
      <c r="I20" s="68"/>
      <c r="J20" s="68"/>
      <c r="K20" s="68"/>
      <c r="L20" s="68"/>
      <c r="M20" s="68"/>
      <c r="N20" s="68"/>
      <c r="O20" s="65"/>
      <c r="P20" s="65"/>
    </row>
    <row r="21" spans="1:16" ht="27" customHeight="1" thickBot="1" x14ac:dyDescent="0.3">
      <c r="A21" s="287"/>
      <c r="B21" s="71" t="s">
        <v>55</v>
      </c>
      <c r="C21" s="71">
        <v>15</v>
      </c>
      <c r="D21" s="295" t="s">
        <v>56</v>
      </c>
      <c r="E21" s="296"/>
      <c r="F21" s="292"/>
      <c r="G21" s="68"/>
      <c r="H21" s="68"/>
      <c r="I21" s="68"/>
      <c r="J21" s="68"/>
      <c r="K21" s="68"/>
      <c r="L21" s="68"/>
      <c r="M21" s="68"/>
      <c r="N21" s="68"/>
      <c r="O21" s="65"/>
      <c r="P21" s="65"/>
    </row>
    <row r="22" spans="1:16" x14ac:dyDescent="0.25">
      <c r="A22" s="72"/>
      <c r="B22" s="72"/>
      <c r="C22" s="72"/>
      <c r="D22" s="72"/>
      <c r="E22" s="72"/>
      <c r="F22" s="72"/>
      <c r="G22" s="65"/>
      <c r="H22" s="65"/>
      <c r="I22" s="65"/>
      <c r="J22" s="65"/>
      <c r="K22" s="65"/>
      <c r="L22" s="65"/>
      <c r="M22" s="65"/>
      <c r="N22" s="65"/>
      <c r="O22" s="65"/>
      <c r="P22" s="65"/>
    </row>
    <row r="23" spans="1:16" ht="175.5" customHeight="1" x14ac:dyDescent="0.25">
      <c r="A23" s="277" t="s">
        <v>86</v>
      </c>
      <c r="B23" s="278"/>
      <c r="C23" s="278"/>
      <c r="D23" s="278"/>
      <c r="E23" s="278"/>
      <c r="F23" s="278"/>
      <c r="G23" s="65"/>
      <c r="H23" s="65"/>
      <c r="I23" s="65"/>
      <c r="J23" s="65"/>
      <c r="K23" s="65"/>
      <c r="L23" s="65"/>
      <c r="M23" s="65"/>
      <c r="N23" s="65"/>
      <c r="O23" s="65"/>
      <c r="P23" s="65"/>
    </row>
    <row r="24" spans="1:16" ht="30" customHeight="1" thickBot="1" x14ac:dyDescent="0.3">
      <c r="A24" s="263" t="s">
        <v>57</v>
      </c>
      <c r="B24" s="264"/>
      <c r="C24" s="264"/>
      <c r="D24" s="264"/>
      <c r="E24" s="264"/>
      <c r="F24" s="264"/>
      <c r="G24" s="65"/>
      <c r="H24" s="65"/>
      <c r="I24" s="65"/>
      <c r="J24" s="65"/>
      <c r="K24" s="65"/>
      <c r="L24" s="65"/>
      <c r="M24" s="65"/>
      <c r="N24" s="65"/>
      <c r="O24" s="65"/>
      <c r="P24" s="65"/>
    </row>
    <row r="25" spans="1:16" ht="33" customHeight="1" x14ac:dyDescent="0.25">
      <c r="A25" s="265" t="s">
        <v>58</v>
      </c>
      <c r="B25" s="266"/>
      <c r="C25" s="267"/>
      <c r="D25" s="268"/>
      <c r="E25" s="268"/>
      <c r="F25" s="268"/>
      <c r="G25" s="65"/>
      <c r="H25" s="73" t="e">
        <f>C25+#REF!</f>
        <v>#REF!</v>
      </c>
      <c r="I25" s="65" t="e">
        <f>C25/H25</f>
        <v>#REF!</v>
      </c>
      <c r="J25" s="65"/>
      <c r="K25" s="65"/>
      <c r="L25" s="65"/>
      <c r="M25" s="65"/>
      <c r="N25" s="65"/>
      <c r="O25" s="65"/>
      <c r="P25" s="65"/>
    </row>
    <row r="26" spans="1:16" ht="45.75" customHeight="1" thickBot="1" x14ac:dyDescent="0.3">
      <c r="A26" s="269" t="s">
        <v>59</v>
      </c>
      <c r="B26" s="270"/>
      <c r="C26" s="271"/>
      <c r="D26" s="272"/>
      <c r="E26" s="272"/>
      <c r="F26" s="272"/>
      <c r="G26" s="65"/>
      <c r="H26" s="65"/>
      <c r="I26" s="65" t="e">
        <f>#REF!/H25</f>
        <v>#REF!</v>
      </c>
      <c r="J26" s="65"/>
      <c r="K26" s="65"/>
      <c r="L26" s="65"/>
      <c r="M26" s="65"/>
      <c r="N26" s="65"/>
      <c r="O26" s="65"/>
      <c r="P26" s="65"/>
    </row>
    <row r="27" spans="1:16" ht="33" customHeight="1" thickBot="1" x14ac:dyDescent="0.3">
      <c r="A27" s="273" t="s">
        <v>85</v>
      </c>
      <c r="B27" s="274"/>
      <c r="C27" s="275" t="e">
        <f>(C25/C26)</f>
        <v>#DIV/0!</v>
      </c>
      <c r="D27" s="276"/>
      <c r="E27" s="276"/>
      <c r="F27" s="276"/>
      <c r="G27" s="65"/>
      <c r="H27" s="65"/>
      <c r="I27" s="65"/>
      <c r="J27" s="65"/>
      <c r="K27" s="65"/>
      <c r="L27" s="65"/>
      <c r="M27" s="65"/>
      <c r="N27" s="65"/>
      <c r="O27" s="65"/>
      <c r="P27" s="65"/>
    </row>
    <row r="28" spans="1:16" x14ac:dyDescent="0.25">
      <c r="A28" s="74"/>
      <c r="B28" s="72"/>
      <c r="C28" s="72"/>
      <c r="D28" s="72"/>
      <c r="E28" s="72"/>
      <c r="F28" s="72"/>
      <c r="G28" s="68"/>
      <c r="H28" s="68"/>
      <c r="I28" s="68"/>
      <c r="J28" s="68"/>
      <c r="K28" s="68"/>
      <c r="L28" s="68"/>
      <c r="M28" s="68"/>
      <c r="N28" s="68"/>
      <c r="O28" s="65"/>
      <c r="P28" s="65"/>
    </row>
    <row r="29" spans="1:16" x14ac:dyDescent="0.25">
      <c r="A29" s="59"/>
      <c r="B29" s="72"/>
      <c r="C29" s="72"/>
      <c r="D29" s="72"/>
      <c r="E29" s="72"/>
      <c r="F29" s="72"/>
      <c r="G29" s="68"/>
      <c r="H29" s="68"/>
      <c r="I29" s="68"/>
      <c r="J29" s="68"/>
      <c r="K29" s="68"/>
      <c r="L29" s="68"/>
      <c r="M29" s="68"/>
      <c r="N29" s="68"/>
      <c r="O29" s="65"/>
      <c r="P29" s="65"/>
    </row>
    <row r="30" spans="1:16" ht="15.75" customHeight="1" x14ac:dyDescent="0.25">
      <c r="C30" s="75"/>
      <c r="D30" s="75"/>
      <c r="E30" s="76"/>
      <c r="F30" s="76"/>
    </row>
    <row r="31" spans="1:16" ht="15.75" customHeight="1" x14ac:dyDescent="0.25">
      <c r="C31" s="75"/>
      <c r="D31" s="75"/>
      <c r="E31" s="77"/>
      <c r="F31" s="77"/>
    </row>
    <row r="32" spans="1:16" ht="15.75" customHeight="1" x14ac:dyDescent="0.25">
      <c r="C32" s="75"/>
      <c r="D32" s="75"/>
      <c r="E32" s="77"/>
      <c r="F32" s="77"/>
    </row>
    <row r="33" spans="1:6" ht="15.75" x14ac:dyDescent="0.25">
      <c r="A33" s="78"/>
      <c r="B33" s="78"/>
      <c r="C33" s="262"/>
      <c r="D33" s="262"/>
      <c r="E33" s="262"/>
      <c r="F33" s="262"/>
    </row>
    <row r="34" spans="1:6" ht="15.75" x14ac:dyDescent="0.25">
      <c r="A34" s="79"/>
      <c r="B34" s="79"/>
      <c r="C34" s="79"/>
      <c r="D34" s="79"/>
      <c r="E34" s="79"/>
      <c r="F34" s="79"/>
    </row>
  </sheetData>
  <sheetProtection formatCells="0" selectLockedCells="1"/>
  <mergeCells count="20">
    <mergeCell ref="A23:F23"/>
    <mergeCell ref="A2:F2"/>
    <mergeCell ref="A11:F11"/>
    <mergeCell ref="B14:F14"/>
    <mergeCell ref="B15:F15"/>
    <mergeCell ref="A17:F17"/>
    <mergeCell ref="D18:E18"/>
    <mergeCell ref="A19:A21"/>
    <mergeCell ref="D19:E19"/>
    <mergeCell ref="F19:F21"/>
    <mergeCell ref="D20:E20"/>
    <mergeCell ref="D21:E21"/>
    <mergeCell ref="C33:F33"/>
    <mergeCell ref="A24:F24"/>
    <mergeCell ref="A25:B25"/>
    <mergeCell ref="C25:F25"/>
    <mergeCell ref="A26:B26"/>
    <mergeCell ref="C26:F26"/>
    <mergeCell ref="A27:B27"/>
    <mergeCell ref="C27:F27"/>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7"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6</vt:i4>
      </vt:variant>
    </vt:vector>
  </HeadingPairs>
  <TitlesOfParts>
    <vt:vector size="10" baseType="lpstr">
      <vt:lpstr>Rozpočet - žiadateľ</vt:lpstr>
      <vt:lpstr>Rozpočet - partner 1</vt:lpstr>
      <vt:lpstr>Prieskum trhu</vt:lpstr>
      <vt:lpstr>Value for Money</vt:lpstr>
      <vt:lpstr>'Rozpočet - partner 1'!DPH</vt:lpstr>
      <vt:lpstr>DPH</vt:lpstr>
      <vt:lpstr>'Prieskum trhu'!Oblasť_tlače</vt:lpstr>
      <vt:lpstr>'Rozpočet - partner 1'!Oblasť_tlače</vt:lpstr>
      <vt:lpstr>'Rozpočet - žiadateľ'!Oblasť_tlače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autor</cp:lastModifiedBy>
  <cp:lastPrinted>2020-04-20T11:41:30Z</cp:lastPrinted>
  <dcterms:created xsi:type="dcterms:W3CDTF">2015-05-13T12:53:37Z</dcterms:created>
  <dcterms:modified xsi:type="dcterms:W3CDTF">2020-04-24T14:57:26Z</dcterms:modified>
</cp:coreProperties>
</file>