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r2127\euro\91\7.2 OMaPPP\Vyzvy OPKZP\49.Vyzva-OPKZP-PO1-SC131-2018-49-realiz_doku_star_SGEI\Usmernenie 2\1.word-SZ\"/>
    </mc:Choice>
  </mc:AlternateContent>
  <bookViews>
    <workbookView xWindow="-15" yWindow="6450" windowWidth="28830" windowHeight="6390" activeTab="2"/>
  </bookViews>
  <sheets>
    <sheet name="Rozpočet - žiadateľ" sheetId="5" r:id="rId1"/>
    <sheet name="Rozpočet - partner 1" sheetId="6" r:id="rId2"/>
    <sheet name="Prieskum trhu" sheetId="9" r:id="rId3"/>
    <sheet name="Value for Money" sheetId="7" r:id="rId4"/>
  </sheets>
  <externalReferences>
    <externalReference r:id="rId5"/>
  </externalReferences>
  <definedNames>
    <definedName name="_ftn1" localSheetId="3">'Value for Money'!#REF!</definedName>
    <definedName name="_ftn2" localSheetId="3">'Value for Money'!#REF!</definedName>
    <definedName name="DPH" localSheetId="2">'[1]Value for Money'!#REF!</definedName>
    <definedName name="DPH" localSheetId="1">'Rozpočet - partner 1'!$G$59:$G$60</definedName>
    <definedName name="DPH" localSheetId="3">'Value for Money'!#REF!</definedName>
    <definedName name="DPH">'Rozpočet - žiadateľ'!$G$61:$G$62</definedName>
    <definedName name="ghghjgh" localSheetId="1">#REF!</definedName>
    <definedName name="ghghjgh" localSheetId="3">#REF!</definedName>
    <definedName name="ghghjgh">#REF!</definedName>
    <definedName name="hjkz" localSheetId="1">#REF!</definedName>
    <definedName name="hjkz" localSheetId="3">#REF!</definedName>
    <definedName name="hjkz">#REF!</definedName>
    <definedName name="_xlnm.Print_Area" localSheetId="2">'Prieskum trhu'!$A$1:$H$58</definedName>
    <definedName name="_xlnm.Print_Area" localSheetId="1">'Rozpočet - partner 1'!$A$1:$J$48</definedName>
    <definedName name="_xlnm.Print_Area" localSheetId="0">'Rozpočet - žiadateľ'!$A$1:$J$48</definedName>
    <definedName name="_xlnm.Print_Area" localSheetId="3">'Value for Money'!$A$1:$F$29</definedName>
    <definedName name="Rozpočet">#REF!</definedName>
  </definedNames>
  <calcPr calcId="162913"/>
</workbook>
</file>

<file path=xl/calcChain.xml><?xml version="1.0" encoding="utf-8"?>
<calcChain xmlns="http://schemas.openxmlformats.org/spreadsheetml/2006/main">
  <c r="D160" i="9" l="1"/>
  <c r="D159" i="9"/>
  <c r="D158" i="9"/>
  <c r="D157" i="9"/>
  <c r="D102" i="9"/>
  <c r="D101" i="9"/>
  <c r="D100" i="9"/>
  <c r="D99" i="9"/>
  <c r="D44" i="9"/>
  <c r="D43" i="9"/>
  <c r="D42" i="9"/>
  <c r="D41" i="9"/>
  <c r="G33" i="6" l="1"/>
  <c r="F33" i="6"/>
  <c r="G31" i="6" l="1"/>
  <c r="F31" i="6"/>
  <c r="G26" i="6"/>
  <c r="F26" i="6"/>
  <c r="G21" i="5"/>
  <c r="F31" i="5"/>
  <c r="F26" i="5"/>
  <c r="G18" i="5"/>
  <c r="G19" i="5"/>
  <c r="G20" i="5"/>
  <c r="G17" i="5"/>
  <c r="F21" i="6" l="1"/>
  <c r="G21" i="6" s="1"/>
  <c r="F20" i="6"/>
  <c r="G20" i="6" s="1"/>
  <c r="F19" i="6"/>
  <c r="G19" i="6" s="1"/>
  <c r="F18" i="6"/>
  <c r="G18" i="6" s="1"/>
  <c r="F17" i="6"/>
  <c r="G17" i="6" s="1"/>
  <c r="F20" i="5"/>
  <c r="F19" i="5"/>
  <c r="F18" i="5"/>
  <c r="F17" i="5"/>
  <c r="C27" i="7" l="1"/>
  <c r="H25" i="7" l="1"/>
  <c r="I26" i="7" s="1"/>
  <c r="I25" i="7" l="1"/>
  <c r="G22" i="6" l="1"/>
  <c r="F22" i="6"/>
  <c r="G32" i="6" l="1"/>
  <c r="G27" i="6"/>
  <c r="F32" i="6"/>
  <c r="F27" i="6" l="1"/>
  <c r="F21" i="5" l="1"/>
  <c r="F22" i="5" l="1"/>
  <c r="F32" i="5" s="1"/>
  <c r="G22" i="5"/>
  <c r="G26" i="5" s="1"/>
  <c r="G31" i="5" s="1"/>
  <c r="F27" i="5" l="1"/>
  <c r="F33" i="5" s="1"/>
  <c r="G27" i="5"/>
  <c r="G32" i="5"/>
  <c r="G33" i="5" l="1"/>
</calcChain>
</file>

<file path=xl/comments1.xml><?xml version="1.0" encoding="utf-8"?>
<comments xmlns="http://schemas.openxmlformats.org/spreadsheetml/2006/main">
  <authors>
    <author>Serbinova</author>
    <author>MŽP</author>
    <author>autor</author>
    <author>Borovský Pavol</author>
  </authors>
  <commentList>
    <comment ref="A9" authorId="0" shapeId="0">
      <text>
        <r>
          <rPr>
            <sz val="9"/>
            <color indexed="81"/>
            <rFont val="Segoe UI"/>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5" authorId="1" shapeId="0">
      <text>
        <r>
          <rPr>
            <sz val="9"/>
            <color indexed="81"/>
            <rFont val="Segoe UI"/>
            <family val="2"/>
            <charset val="238"/>
          </rPr>
          <t>Uveďte všeobecné pomenovanie predmetu zákazky v súlade s vyhláseným, resp. plánovaným VO/obstarávaním.</t>
        </r>
      </text>
    </comment>
    <comment ref="C16" authorId="0" shapeId="0">
      <text>
        <r>
          <rPr>
            <sz val="9"/>
            <color indexed="81"/>
            <rFont val="Segoe UI"/>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A17" authorId="2" shapeId="0">
      <text>
        <r>
          <rPr>
            <sz val="9"/>
            <color indexed="81"/>
            <rFont val="Segoe UI"/>
            <family val="2"/>
            <charset val="238"/>
          </rPr>
          <t xml:space="preserve">Za dátum realizácie prieskumu trhu sa považuje:
- v prípade prieskumu trhu vykonaného priamym oslovením potenciálnych dodávateľov lehota na predkladanie cenových ponúk;
- v prípade internetového prieskumu posledný dátum realizácie internetového prieskumu trhu;
- v prípade prieskumu s využitím elektronického trhoviska alebo na základe zmlúv zverejnených v CRZ , na webovom sídle povinnej osoby alebo v Obchodnom vestníku posledný dátum vykonania prieskumu trhu na webových sídlach.
V prípade iného spôsobu prieskumu sa dátum realizácie prieskumu trhu nevypĺňa.
</t>
        </r>
        <r>
          <rPr>
            <b/>
            <sz val="9"/>
            <color indexed="81"/>
            <rFont val="Segoe UI"/>
            <family val="2"/>
            <charset val="238"/>
          </rPr>
          <t>Upozorňujeme, že ponuky od potenciálnych dodávateľov nesmú byť staršie ako 6 mesiacov ku dňu realizácie prieskumu trhu.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81"/>
            <rFont val="Segoe UI"/>
            <family val="2"/>
            <charset val="238"/>
          </rPr>
          <t xml:space="preserve">
V prípade ralizácie prieskumu trhu s využitím elektronického trhoviska alebo na základe zmlúv zverejnených v CRZ, zmluvy musia byť stále platné ku dňu realizácie prieskumu trhu alebo nie staršie ako 6 mesiacov ku dňu realizácie prieskumu trhu.</t>
        </r>
      </text>
    </comment>
    <comment ref="C20" authorId="3" shapeId="0">
      <text>
        <r>
          <rPr>
            <sz val="9"/>
            <color indexed="81"/>
            <rFont val="Segoe UI"/>
            <charset val="1"/>
          </rPr>
          <t>Do prieskumu sa uvádzajú výlučne ponuky, ktoré splnili podmienky opisu predmetu zákazky, sú v čace vykonania prieskumu trhu aktuálne a ich predkladatelia sú schopní predmet zákazky dodať.</t>
        </r>
      </text>
    </comment>
    <comment ref="G20" authorId="3" shapeId="0">
      <text>
        <r>
          <rPr>
            <b/>
            <sz val="9"/>
            <color indexed="81"/>
            <rFont val="Segoe UI"/>
            <family val="2"/>
            <charset val="238"/>
          </rPr>
          <t>Poznámka</t>
        </r>
        <r>
          <rPr>
            <sz val="9"/>
            <color indexed="81"/>
            <rFont val="Segoe UI"/>
            <charset val="1"/>
          </rPr>
          <t xml:space="preserve">
Pole pre uvedenie doplňujúcich informácií k vykonaniu resp. vyhodnodnoteniu prieskumu trhu. 
V prípade, ak žiadateľ určuje cenu na základe menej ako troch cenových ponúk zahrnutých to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cenové ponuky (ktoré spĺňajú podmienky), je povinný preukázať, že vyvinul maximálne úsiele na získanie potrebné počtu cenových ponúk (napr. doložením e-mailovej alebo inej komunikácie, ktorou potenciálnych uchádzačov oslovil, doložením vyjadrení oslovených uchádzačov, uvedením zdrojov, resp. webových sídiel, kde boli ceny dohľadávané a pod.).  V prípade, že predmet zákazky je natoľko špecifický, že ho je oprávnený, resp. schopný dodať výlučne jeden alebo dvaja výrobcovia, resp. výhradný dodávateľ, je uvedené potrebné hodnoverne doložiť.
</t>
        </r>
        <r>
          <rPr>
            <b/>
            <sz val="9"/>
            <color indexed="81"/>
            <rFont val="Segoe UI"/>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24"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8"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2"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6"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39" authorId="1" shapeId="0">
      <text>
        <r>
          <rPr>
            <sz val="9"/>
            <color indexed="81"/>
            <rFont val="Tahoma"/>
            <family val="2"/>
            <charset val="238"/>
          </rPr>
          <t>Názov položky a cena bez DPH sú preklápané do príslušnej aktivity podrobného rozpočtu projektu - časti realizovanej žiadateľom</t>
        </r>
      </text>
    </comment>
    <comment ref="A67"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73" authorId="1" shapeId="0">
      <text>
        <r>
          <rPr>
            <sz val="9"/>
            <color indexed="81"/>
            <rFont val="Tahoma"/>
            <family val="2"/>
            <charset val="238"/>
          </rPr>
          <t>Uveďte všeobecné pomenovanie predmetu zákazky v súlade s vyhláseným, resp. plánovaným VO/obstarávaním.</t>
        </r>
      </text>
    </comment>
    <comment ref="C74" authorId="0" shapeId="0">
      <text>
        <r>
          <rPr>
            <sz val="9"/>
            <color indexed="81"/>
            <rFont val="Tahoma"/>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A75" authorId="2" shapeId="0">
      <text>
        <r>
          <rPr>
            <sz val="9"/>
            <color indexed="81"/>
            <rFont val="Segoe UI"/>
            <family val="2"/>
            <charset val="238"/>
          </rPr>
          <t xml:space="preserve">Za dátum realizácie prieskumu trhu sa považuje:
- v prípade prieskumu trhu vykonaného priamym oslovením potenciálnych dodávateľov lehota na predkladanie cenových ponúk;
- v prípade internetového prieskumu posledný dátum realizácie internetového prieskumu trhu;
- v prípade prieskumu s využitím elektronického trhoviska alebo na základe zmlúv zverejnených v CRZ , na webovom sídle povinnej osoby alebo v Obchodnom vestníku posledný dátum vykonania prieskumu trhu na webových sídlach.
V prípade iného spôsobu prieskumu sa dátum realizácie prieskumu trhu nevypĺňa.
</t>
        </r>
        <r>
          <rPr>
            <b/>
            <sz val="9"/>
            <color indexed="81"/>
            <rFont val="Segoe UI"/>
            <family val="2"/>
            <charset val="238"/>
          </rPr>
          <t>Upozorňujeme, že ponuky od potenciálnych dodávateľov nesmú byť staršie ako 6 mesiacov ku dňu realizácie prieskumu trhu.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81"/>
            <rFont val="Segoe UI"/>
            <family val="2"/>
            <charset val="238"/>
          </rPr>
          <t xml:space="preserve">
V prípade ralizácie prieskumu trhu s využitím elektronického trhoviska alebo na základe zmlúv zverejnených v CRZ, zmluvy musia byť stále platné ku dňu realizácie prieskumu trhu alebo nie staršie ako 6 mesiacov ku dňu realizácie prieskumu trhu.</t>
        </r>
      </text>
    </comment>
    <comment ref="C78" authorId="3" shapeId="0">
      <text>
        <r>
          <rPr>
            <sz val="9"/>
            <color indexed="81"/>
            <rFont val="Segoe UI"/>
            <charset val="1"/>
          </rPr>
          <t>Do prieskumu sa uvádzajú výlučne ponuky, ktoré splnili podmienky opisu predmetu zákazky, sú v čace vykonania prieskumu trhu aktuálne a ich predkladatelia sú schopní predmet zákazky dodať.</t>
        </r>
      </text>
    </comment>
    <comment ref="G78" authorId="3" shapeId="0">
      <text>
        <r>
          <rPr>
            <b/>
            <sz val="9"/>
            <color indexed="81"/>
            <rFont val="Segoe UI"/>
            <family val="2"/>
            <charset val="238"/>
          </rPr>
          <t>Poznámka</t>
        </r>
        <r>
          <rPr>
            <sz val="9"/>
            <color indexed="81"/>
            <rFont val="Segoe UI"/>
            <charset val="1"/>
          </rPr>
          <t xml:space="preserve">
Pole pre uvedenie doplňujúcich informácií k vykonaniu resp. vyhodnodnoteniu prieskumu trhu. 
V prípade, ak žiadateľ určuje cenu na základe menej ako troch cenových ponúk zahrnutých to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cenové ponuky (ktoré spĺňajú podmienky), je povinný preukázať, že vyvinul maximálne úsiele na získanie potrebné počtu cenových ponúk (napr. doložením e-mailovej alebo inej komunikácie, ktorou potenciálnych uchádzačov oslovil, doložením vyjadrení oslovených uchádzačov, uvedením zdrojov, resp. webových sídiel, kde boli ceny dohľadávané a pod.).  V prípade, že predmet zákazky je natoľko špecifický, že ho je oprávnený, resp. schopný dodať výlučne jeden alebo dvaja výrobcovia, resp. výhradný dodávateľ, je uvedené potrebné hodnoverne doložiť.
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82"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6"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90"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94"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97" authorId="1" shapeId="0">
      <text>
        <r>
          <rPr>
            <sz val="9"/>
            <color indexed="81"/>
            <rFont val="Tahoma"/>
            <family val="2"/>
            <charset val="238"/>
          </rPr>
          <t>Názov položky a cena bez DPH sú preklápané do príslušnej aktivity podrobného rozpočtu projektu - časti realizovanej žiadateľom</t>
        </r>
      </text>
    </comment>
    <comment ref="A125"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31" authorId="1" shapeId="0">
      <text>
        <r>
          <rPr>
            <sz val="9"/>
            <color indexed="81"/>
            <rFont val="Tahoma"/>
            <family val="2"/>
            <charset val="238"/>
          </rPr>
          <t>Uveďte všeobecné pomenovanie predmetu zákazky v súlade s vyhláseným, resp. plánovaným VO/obstarávaním.</t>
        </r>
      </text>
    </comment>
    <comment ref="C132" authorId="0" shapeId="0">
      <text>
        <r>
          <rPr>
            <sz val="9"/>
            <color indexed="81"/>
            <rFont val="Tahoma"/>
            <family val="2"/>
            <charset val="238"/>
          </rPr>
          <t xml:space="preserve">Uveďte opis predmetu zákazky vrátane parametrov tak ako je súčasťou vyhláseného VO/obstarávania, resp. ako bude súčaťou vyhláseného VO/obstarávania (ak sa na danú zákazku vzťahuje niektorá z výnimiek uvedených vo výzve, umožňujúca vyhlásiť VO po predložení ŽoNFP). V prípade rozsiahlejšieho opisu uveďte informáciu, kde sa podrobný opis nachádza (napr. dopyt, ktorý bol zaslaný potenciálnym uchádzačom) a tento priložte k tomuto záznamu. </t>
        </r>
      </text>
    </comment>
    <comment ref="A133" authorId="2" shapeId="0">
      <text>
        <r>
          <rPr>
            <sz val="9"/>
            <color indexed="81"/>
            <rFont val="Segoe UI"/>
            <family val="2"/>
            <charset val="238"/>
          </rPr>
          <t xml:space="preserve">Za dátum realizácie prieskumu trhu sa považuje:
- v prípade prieskumu trhu vykonaného priamym oslovením potenciálnych dodávateľov lehota na predkladanie cenových ponúk;
- v prípade internetového prieskumu posledný dátum realizácie internetového prieskumu trhu;
- v prípade prieskumu s využitím elektronického trhoviska alebo na základe zmlúv zverejnených v CRZ , na webovom sídle povinnej osoby alebo v Obchodnom vestníku posledný dátum vykonania prieskumu trhu na webových sídlach.
V prípade iného spôsobu prieskumu sa dátum realizácie prieskumu trhu nevypĺňa.
</t>
        </r>
        <r>
          <rPr>
            <b/>
            <sz val="9"/>
            <color indexed="81"/>
            <rFont val="Segoe UI"/>
            <family val="2"/>
            <charset val="238"/>
          </rPr>
          <t>Upozorňujeme, že ponuky od potenciálnych dodávateľov nesmú byť staršie ako 6 mesiacov ku dňu realizácie prieskumu trhu.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81"/>
            <rFont val="Segoe UI"/>
            <family val="2"/>
            <charset val="238"/>
          </rPr>
          <t xml:space="preserve">
V prípade ralizácie prieskumu trhu s využitím elektronického trhoviska alebo na základe zmlúv zverejnených v CRZ, zmluvy musia byť stále platné ku dňu realizácie prieskumu trhu alebo nie staršie ako 6 mesiacov ku dňu realizácie prieskumu trhu.</t>
        </r>
      </text>
    </comment>
    <comment ref="C136" authorId="3" shapeId="0">
      <text>
        <r>
          <rPr>
            <sz val="9"/>
            <color indexed="81"/>
            <rFont val="Segoe UI"/>
            <charset val="1"/>
          </rPr>
          <t>Do prieskumu sa uvádzajú výlučne ponuky, ktoré splnili podmienky opisu predmetu zákazky, sú v čace vykonania prieskumu trhu aktuálne a ich predkladatelia sú schopní predmet zákazky dodať.</t>
        </r>
      </text>
    </comment>
    <comment ref="G136" authorId="3" shapeId="0">
      <text>
        <r>
          <rPr>
            <b/>
            <sz val="9"/>
            <color indexed="81"/>
            <rFont val="Segoe UI"/>
            <family val="2"/>
            <charset val="238"/>
          </rPr>
          <t>Poznámka</t>
        </r>
        <r>
          <rPr>
            <sz val="9"/>
            <color indexed="81"/>
            <rFont val="Segoe UI"/>
            <charset val="1"/>
          </rPr>
          <t xml:space="preserve">
Pole pre uvedenie doplňujúcich informácií k vykonaniu resp. vyhodnodnoteniu prieskumu trhu. 
V prípade, ak žiadateľ určuje cenu na základe menej ako troch cenových ponúk zahrnutých to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cenové ponuky (ktoré spĺňajú podmienky), je povinný preukázať, že vyvinul maximálne úsiele na získanie potrebné počtu cenových ponúk (napr. doložením e-mailovej alebo inej komunikácie, ktorou potenciálnych uchádzačov oslovil, doložením vyjadrení oslovených uchádzačov, uvedením zdrojov, resp. webových sídiel, kde boli ceny dohľadávané a pod.).  V prípade, že predmet zákazky je natoľko špecifický, že ho je oprávnený, resp. schopný dodať výlučne jeden alebo dvaja výrobcovia, resp. výhradný dodávateľ, je uvedené potrebné hodnoverne doložiť.
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140"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4"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8"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52" authorId="2"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155" authorId="1"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comments2.xml><?xml version="1.0" encoding="utf-8"?>
<comments xmlns="http://schemas.openxmlformats.org/spreadsheetml/2006/main">
  <authors>
    <author>MŽP</author>
  </authors>
  <commentList>
    <comment ref="C25" authorId="0" shapeId="0">
      <text>
        <r>
          <rPr>
            <sz val="9"/>
            <color indexed="81"/>
            <rFont val="Tahoma"/>
            <family val="2"/>
            <charset val="238"/>
          </rPr>
          <t>uviesť sumu celkových oprávnených výdavkov bez DPH na hlavné aktivity projektu zo všetkých podrobných rozpočtov tvoriacich projekt</t>
        </r>
      </text>
    </comment>
  </commentList>
</comments>
</file>

<file path=xl/sharedStrings.xml><?xml version="1.0" encoding="utf-8"?>
<sst xmlns="http://schemas.openxmlformats.org/spreadsheetml/2006/main" count="329" uniqueCount="157">
  <si>
    <t>Názov žiadateľa:</t>
  </si>
  <si>
    <t>Názov projektu:</t>
  </si>
  <si>
    <t>Názov výdavku</t>
  </si>
  <si>
    <t>Merná jednotka</t>
  </si>
  <si>
    <t>Počet jednotiek</t>
  </si>
  <si>
    <t xml:space="preserve">Skupina výdavkov  </t>
  </si>
  <si>
    <t xml:space="preserve">Spôsob stanovenia výšky výdavku </t>
  </si>
  <si>
    <t>Vecný popis výdavku</t>
  </si>
  <si>
    <t>oprávnený výdavok</t>
  </si>
  <si>
    <t>Skupina výdavkov</t>
  </si>
  <si>
    <t>Spôsob stanovenia výšky výdavku</t>
  </si>
  <si>
    <t>Zdôvodnenie nevyhnutnosti výdavku</t>
  </si>
  <si>
    <t>áno</t>
  </si>
  <si>
    <t>nie</t>
  </si>
  <si>
    <t>Jednotková cena bez DPH (EUR)</t>
  </si>
  <si>
    <t>Oprávnený výdavok bez DPH (EUR)</t>
  </si>
  <si>
    <t>Oprávnený výdavok s DPH (EUR)</t>
  </si>
  <si>
    <t>904 - Paušálna sadzba na výdavky na zamestnancov (nariadenie 1303/2013 čl. 68a ods. 1)</t>
  </si>
  <si>
    <t>Priame výdavky na zamestnancov deklarované na základe paušálnej sadzby</t>
  </si>
  <si>
    <t>%</t>
  </si>
  <si>
    <t>SPOLU ostatné priame výdavky</t>
  </si>
  <si>
    <t>Nepriame výdavky deklarované na základe paušálnej sadzby</t>
  </si>
  <si>
    <t>902 - Paušálna sadzba na nepriame výdavky určené na základe výdavkov na zamestnancov (nariadenie 1303/2013, čl. 68 písm. b)</t>
  </si>
  <si>
    <t>1. Ostatné priame výdavky</t>
  </si>
  <si>
    <t>2. Priame mzdové výdavky</t>
  </si>
  <si>
    <t>Oprávnený výdavok, ak je žiadateľ zdaniteľnou osobou</t>
  </si>
  <si>
    <t>Oprávnený výdavok, ak žiadateľ nie je zdaniteľnou osobou</t>
  </si>
  <si>
    <t>Žiadateľ je zdaniteľná osoba v rozsahu projektu:</t>
  </si>
  <si>
    <t>Inštrukcie k vyplneniu Podrobného rozpočtu projektu</t>
  </si>
  <si>
    <t>Oprávnený výdavok bez/s DPH (EUR)</t>
  </si>
  <si>
    <t>Ide o sumu celkových oprávnených výdavkov projektu bez/s DPH.</t>
  </si>
  <si>
    <t>013 - Softvér</t>
  </si>
  <si>
    <t>014 - Oceniteľné práva</t>
  </si>
  <si>
    <t>021 - Stavby</t>
  </si>
  <si>
    <t>022 - Samostatné hnuteľné veci a súbory hnuteľných vecí</t>
  </si>
  <si>
    <t>023 - Dopravné prostriedky</t>
  </si>
  <si>
    <t>027 - Pozemky</t>
  </si>
  <si>
    <t>112 - Zásoby</t>
  </si>
  <si>
    <t>352 - Poskytnutie dotácií, príspevkov voči tretím osobám</t>
  </si>
  <si>
    <t>518 - Ostatné služby</t>
  </si>
  <si>
    <t>Názov Partnera:</t>
  </si>
  <si>
    <t>Partner je zdaniteľná osoba v rozsahu projektu:</t>
  </si>
  <si>
    <t>Príspevok projektu k špecifickému cieľu OP KŽP - princíp Value for Money</t>
  </si>
  <si>
    <r>
      <t>RO posudzuje v procese odborného hodnotenia ŽoNFP (hodnotiace kritérium 1.2) príspevok projektu k špecifickému cieľu 1.3.1 OP KŽP na základe princípu Value for Money. Uvedené znamená, že RO posudzuje kvantifikovanú mieru príspevku projektu k špecifickému cieľu 1.3.1 OP KŽP vyjadrenú na základe princípu Value for Money ako pomer celkových oprávnených výdavkov na hlavné aktivity projektu v sume vyjadrenej bez DPH a deklarovanej cieľovej hodnoty merateľného ukazovateľa "</t>
    </r>
    <r>
      <rPr>
        <i/>
        <sz val="12"/>
        <color theme="1"/>
        <rFont val="Arial"/>
        <family val="2"/>
        <charset val="238"/>
      </rPr>
      <t>Plocha biotopov podporených s cieľom dosiahnuť lepší stav ich ochrany</t>
    </r>
    <r>
      <rPr>
        <sz val="12"/>
        <color theme="1"/>
        <rFont val="Arial"/>
        <family val="2"/>
        <charset val="238"/>
      </rPr>
      <t xml:space="preserve">"
</t>
    </r>
    <r>
      <rPr>
        <sz val="12"/>
        <color rgb="FFFF0000"/>
        <rFont val="Arial"/>
        <family val="2"/>
        <charset val="238"/>
      </rPr>
      <t xml:space="preserve">
 </t>
    </r>
    <r>
      <rPr>
        <sz val="12"/>
        <color theme="1"/>
        <rFont val="Arial"/>
        <family val="2"/>
        <charset val="238"/>
      </rPr>
      <t xml:space="preserve">
</t>
    </r>
  </si>
  <si>
    <t>Predmet projektu</t>
  </si>
  <si>
    <t>Miera príspevku projektu 
k špecifickému cieľu</t>
  </si>
  <si>
    <t>Počet bodov 
v odbornom hodnotení 
za kritérium 1.2</t>
  </si>
  <si>
    <t>Limitné hodnoty
(EUR/ha)</t>
  </si>
  <si>
    <t>Merateľný ukazovateľ</t>
  </si>
  <si>
    <t>Dobudovanie sústavy Natura 2000 a zabezpečenie starostlivosti o sústavu Natura 2000 a ďalšie chránené územia (vrátane území medzinárodného významu), ako aj chránené druhy</t>
  </si>
  <si>
    <t>nízka</t>
  </si>
  <si>
    <t>viac ako 200</t>
  </si>
  <si>
    <t>Plocha biotopov podporených s cieľom dosiahnuť lepší stav ich ochrany</t>
  </si>
  <si>
    <t>stredná</t>
  </si>
  <si>
    <t>150 - 200</t>
  </si>
  <si>
    <t>vysoká</t>
  </si>
  <si>
    <t>menej ako 150</t>
  </si>
  <si>
    <t>Výpočet hodnoty Value for Money</t>
  </si>
  <si>
    <t>Celkové oprávnené výdavky na hlavné aktivity bez DPH (EUR)</t>
  </si>
  <si>
    <r>
      <t>Cieľová hodnota merateľného ukazovateľa projektu (ha)
"</t>
    </r>
    <r>
      <rPr>
        <b/>
        <sz val="12"/>
        <rFont val="Arial"/>
        <family val="2"/>
        <charset val="238"/>
      </rPr>
      <t>Plocha biotopov podporených s cieľom dosiahnuť lepší stav ich ochrany</t>
    </r>
    <r>
      <rPr>
        <sz val="12"/>
        <rFont val="Arial"/>
        <family val="2"/>
        <charset val="238"/>
      </rPr>
      <t>"</t>
    </r>
  </si>
  <si>
    <t>Názov predmetu zákazky</t>
  </si>
  <si>
    <t>Opis predmetu zákazky + parametre</t>
  </si>
  <si>
    <t>Sumarizačná tabuľka prieskum trhu</t>
  </si>
  <si>
    <t>Cenová ponuka č.</t>
  </si>
  <si>
    <t>Cena bez DPH</t>
  </si>
  <si>
    <t>Poznámka</t>
  </si>
  <si>
    <t>...</t>
  </si>
  <si>
    <t>Vyhodnotenie prieskum trhu</t>
  </si>
  <si>
    <t>Názov zákazky resp.  časti zákazky (samostatného funkčnéo celku)</t>
  </si>
  <si>
    <t>1.</t>
  </si>
  <si>
    <t>2.</t>
  </si>
  <si>
    <t>3.</t>
  </si>
  <si>
    <t>V......................................dňa.....................</t>
  </si>
  <si>
    <r>
      <t>Legenda</t>
    </r>
    <r>
      <rPr>
        <b/>
        <strike/>
        <sz val="11"/>
        <color rgb="FFFF0000"/>
        <rFont val="Arial Narrow"/>
        <family val="2"/>
        <charset val="238"/>
      </rPr>
      <t/>
    </r>
  </si>
  <si>
    <t>Záznam z vyhodnotenia prieskumu trhu č. 1</t>
  </si>
  <si>
    <t>štatutárny orgán</t>
  </si>
  <si>
    <t>Názov subjektu:</t>
  </si>
  <si>
    <t>Záznam z vyhodnotenia prieskumu trhu č. 2</t>
  </si>
  <si>
    <t>Záznam z vyhodnotenia prieskumu trhu č. 3</t>
  </si>
  <si>
    <t>Iným spôsobom. Podrobný popis je uvedený v poli "Vecný popis výdavku"</t>
  </si>
  <si>
    <t>Na základe prieskumu trhu v zmysle predloženého záznamu z vyhodnotenia prieskumu trhu.</t>
  </si>
  <si>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t>
  </si>
  <si>
    <t>Vypočítaná hodnota Value for Money (EUR/ha)</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</si>
  <si>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"Plocha biotopov podporených s cieľom dosiahnuť lepší stav ich ochrany" (ha).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r>
      <rPr>
        <i/>
        <sz val="12"/>
        <color theme="1"/>
        <rFont val="Arial"/>
        <family val="2"/>
        <charset val="238"/>
      </rPr>
      <t xml:space="preserve">
</t>
    </r>
    <r>
      <rPr>
        <i/>
        <sz val="11"/>
        <color theme="1"/>
        <rFont val="Arial"/>
        <family val="2"/>
        <charset val="238"/>
      </rPr>
      <t xml:space="preserve">
</t>
    </r>
  </si>
  <si>
    <t>Príloha č. 9 ŽoNFP - Podporná dokumentácia k oprávnenosti výdavkov</t>
  </si>
  <si>
    <t>Príloha č. 9 ŽoNFP -  Podporná dokumentácia k oprávnenosti výdavkov</t>
  </si>
  <si>
    <t>Úhrada zvýšených nákladov užívateľov na realizáciu opatrení podľa zmlúv o starostlivosti alebo zmlúv o poskytnutí finančného príspevku</t>
  </si>
  <si>
    <t>súbor</t>
  </si>
  <si>
    <t xml:space="preserve">Na základe rozpočtu stavby na úrovni výkazu výmer. </t>
  </si>
  <si>
    <t>Na základe víťaznej cenovej ponuky úspešného uchádzača z procesu VO/obstarávania.</t>
  </si>
  <si>
    <t xml:space="preserve">Na základe zmluvy uzatvorenej s úspešným uchádzačom z procesu VO/obstarávania.   </t>
  </si>
  <si>
    <t xml:space="preserve">Na základe znaleckého posudku. </t>
  </si>
  <si>
    <t>Na základe paušálnej sadzby na výdavky na zamestnancov vo výške 20 % ostatných priamych výdavkov projektu v súlade s čl. 68a ods. 1 všeobecného nariadenia</t>
  </si>
  <si>
    <t>Na základe paušálnej sadzby na nepriame výdavky vo výške 15 % oprávnených priamych výdavkov na zamestnancov v súlade s čl. 68 písm. b) všeobecného nariadenia</t>
  </si>
  <si>
    <t xml:space="preserve">Na základe zmlúv o starostlivosti a/alebo zmlúv o poskytnutí finančného príspevku </t>
  </si>
  <si>
    <r>
      <t xml:space="preserve">Z roletového menu vyberte príslušnú skupinu </t>
    </r>
    <r>
      <rPr>
        <sz val="11"/>
        <color rgb="FFFF0000"/>
        <rFont val="Arial Narrow"/>
        <family val="2"/>
        <charset val="238"/>
      </rPr>
      <t>oprávnených</t>
    </r>
    <r>
      <rPr>
        <sz val="11"/>
        <rFont val="Arial Narrow"/>
        <family val="2"/>
        <charset val="238"/>
      </rPr>
      <t xml:space="preserve"> výdavkov v súlade s prílohou č. 4 výzvy - Osobitné podmienky oprávnenosti výdavkov. Ak výsledkom jedného prieskumu trhu (napr. zákazka je rozdelená na časti) sú dve položky, z ktorých jedna je klasifikovaná napr. ako majetok a druhá je klasifikovaná ako zásoby, takéto položky výdavku v Podrobnom rozpočte projektu uveďte ako dva samostatné výdavky. T. j. v samostatnom riadku Podrobného rozpočtu projektu uveďte výdavok (t. j. položku, príp. časť zákazky) klasifikovaný ako majetok a priraďte k nemu relevantnú skupinu výdavkov, napr. 022 - Samostatné hnuteľné veci a súbory hnuteľných vecí. V ďalšom samostatnom riadku Podrobného rozpočtu projektu uveďte druhý výdavok (t. j. položku, príp. časť zákazky) klasifikovaný ako zásoby a priraďte k nemu relevantnú skupinu výdavkov, teda 112 - Zásoby.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</si>
  <si>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t xml:space="preserve">Mernú jednotku stanovte s ohľadom na typ výdavku. V prípade výdavku (položky) zodpovedajúcemu funkčnému celku, ktorého cena sa určuje na základe prieskumu trhu alebo zmluvy s dodávateľom, sa uvádza merná jednotka "ks", počet jednotiek 1 a cena za dodávku daného funkčného celku bez DPH. V prípade výdavku (položky), ktorého cena sa určuje na základe výsledkov prieskumu trhu, sa cena bez DPH z prieskumu trhu v štruktúre podľa predchádzajúcej vety prenesie do Podrobného rozpočtu projektu. </t>
  </si>
  <si>
    <t>Žiadateľ uvedie počet jednotiek pre každý (relevantný) oprávnený výdavok.</t>
  </si>
  <si>
    <r>
      <t xml:space="preserve">Žiadateľ uvedie jednotkovú cenu výdavku bez DPH </t>
    </r>
    <r>
      <rPr>
        <sz val="11"/>
        <color rgb="FFFF0000"/>
        <rFont val="Arial Narrow"/>
        <family val="2"/>
        <charset val="238"/>
      </rPr>
      <t>s presnosťou na dve desatinné miesta</t>
    </r>
    <r>
      <rPr>
        <sz val="11"/>
        <rFont val="Arial Narrow"/>
        <family val="2"/>
        <charset val="238"/>
      </rPr>
      <t>.</t>
    </r>
  </si>
  <si>
    <t>Na základe uzatvorenej kúpnej zmluvy na kúpu pozemku.</t>
  </si>
  <si>
    <t>Uveďte počet jednotiek pre každý (relevantný) oprávnený výdavok.</t>
  </si>
  <si>
    <r>
      <t xml:space="preserve">Uveďte jednotkovú cenu výdavku bez DPH </t>
    </r>
    <r>
      <rPr>
        <sz val="11"/>
        <color rgb="FFFF0000"/>
        <rFont val="Arial Narrow"/>
        <family val="2"/>
        <charset val="238"/>
      </rPr>
      <t>s presnosťou na dve desatinné miesta</t>
    </r>
    <r>
      <rPr>
        <sz val="11"/>
        <rFont val="Arial Narrow"/>
        <family val="2"/>
        <charset val="238"/>
      </rPr>
      <t>.</t>
    </r>
  </si>
  <si>
    <t>predloženie cenových ponúk od potenciálnych dodávateľov (písomne, elektronicky)</t>
  </si>
  <si>
    <t xml:space="preserve">prieskum cien v cenníkoch verejne dostupných na internete </t>
  </si>
  <si>
    <t>iný spôsob</t>
  </si>
  <si>
    <t>Dátum realizácie prieskumu trhu</t>
  </si>
  <si>
    <t>Názov časti zákazky 
(samostatného funkčnéo celku)
v zmysle Opisu predmetu zákazky</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</si>
  <si>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</si>
  <si>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</si>
  <si>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</si>
  <si>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</si>
  <si>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</si>
  <si>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</si>
  <si>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</si>
  <si>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</si>
  <si>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</si>
  <si>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Názov zákazky resp.  časti zákazky</t>
  </si>
  <si>
    <t>Ceny sa uvádzajú s presnosťou na dve desatinné miesta.</t>
  </si>
  <si>
    <t>Názov hlavnej aktivity projektu:</t>
  </si>
  <si>
    <t>Uveďte názov zákazky resp. názov časti zákazky, ak zákazka časti obsahuje, pričom zákazka resp. časť zákazky tvorí samostatný funkčný celok. Rozdelenie zákazky na časti je uvedené v ust. § 28 ZVO.</t>
  </si>
  <si>
    <r>
      <t xml:space="preserve">Podrobný rozpočet projektu </t>
    </r>
    <r>
      <rPr>
        <sz val="16"/>
        <color rgb="FFFF0000"/>
        <rFont val="Arial Narrow"/>
        <family val="2"/>
        <charset val="238"/>
      </rPr>
      <t>- časť realizovaná žiadateľom</t>
    </r>
  </si>
  <si>
    <r>
      <t xml:space="preserve">Podrobný rozpočet projektu </t>
    </r>
    <r>
      <rPr>
        <sz val="16"/>
        <color rgb="FFFF0000"/>
        <rFont val="Arial Narrow"/>
        <family val="2"/>
        <charset val="238"/>
      </rPr>
      <t>- časť realizovaná partnerom</t>
    </r>
  </si>
  <si>
    <r>
      <t xml:space="preserve">Celková cena práce, ak je žiadateľ zdaniteľnou osobou
</t>
    </r>
    <r>
      <rPr>
        <b/>
        <sz val="11"/>
        <color rgb="FFFF0000"/>
        <rFont val="Arial Narrow"/>
        <family val="2"/>
        <charset val="238"/>
      </rPr>
      <t>(EUR)</t>
    </r>
  </si>
  <si>
    <r>
      <t xml:space="preserve">Celková cena práce, ak žiadateľ nie je zdaniteľnou osobou
</t>
    </r>
    <r>
      <rPr>
        <b/>
        <sz val="11"/>
        <color rgb="FFFF0000"/>
        <rFont val="Arial Narrow"/>
        <family val="2"/>
        <charset val="238"/>
      </rPr>
      <t>(EUR)</t>
    </r>
  </si>
  <si>
    <r>
      <t xml:space="preserve">SPOLU hlavná aktivita projektu </t>
    </r>
    <r>
      <rPr>
        <b/>
        <sz val="12"/>
        <color rgb="FFFF0000"/>
        <rFont val="Arial Narrow"/>
        <family val="2"/>
        <charset val="238"/>
      </rPr>
      <t>realizovaná žiadateľom</t>
    </r>
    <r>
      <rPr>
        <sz val="12"/>
        <rFont val="Arial Narrow"/>
        <family val="2"/>
        <charset val="238"/>
      </rPr>
      <t xml:space="preserve"> </t>
    </r>
    <r>
      <rPr>
        <i/>
        <sz val="12"/>
        <rFont val="Arial Narrow"/>
        <family val="2"/>
        <charset val="238"/>
      </rPr>
      <t xml:space="preserve">(celkové oprávnené priame výdavky </t>
    </r>
    <r>
      <rPr>
        <i/>
        <strike/>
        <sz val="12"/>
        <color rgb="FFFF0000"/>
        <rFont val="Arial Narrow"/>
        <family val="2"/>
        <charset val="238"/>
      </rPr>
      <t>projektu</t>
    </r>
    <r>
      <rPr>
        <i/>
        <sz val="12"/>
        <rFont val="Arial Narrow"/>
        <family val="2"/>
        <charset val="238"/>
      </rPr>
      <t>)</t>
    </r>
  </si>
  <si>
    <r>
      <t xml:space="preserve">Hlavná aktivita projektu </t>
    </r>
    <r>
      <rPr>
        <b/>
        <strike/>
        <sz val="14"/>
        <color rgb="FFFF0000"/>
        <rFont val="Arial Narrow"/>
        <family val="2"/>
        <charset val="238"/>
      </rPr>
      <t>žiadateľa:</t>
    </r>
    <r>
      <rPr>
        <strike/>
        <sz val="14"/>
        <color rgb="FFFF0000"/>
        <rFont val="Arial Narrow"/>
        <family val="2"/>
        <charset val="238"/>
      </rPr>
      <t xml:space="preserve"> ...  </t>
    </r>
    <r>
      <rPr>
        <b/>
        <sz val="14"/>
        <color rgb="FFFF0000"/>
        <rFont val="Arial Narrow"/>
        <family val="2"/>
        <charset val="238"/>
      </rPr>
      <t>realizovaná žiadateľom</t>
    </r>
  </si>
  <si>
    <r>
      <t xml:space="preserve">Názov </t>
    </r>
    <r>
      <rPr>
        <b/>
        <sz val="12"/>
        <color rgb="FFFF0000"/>
        <rFont val="Arial Narrow"/>
        <family val="2"/>
        <charset val="238"/>
      </rPr>
      <t>hlavnej aktivity</t>
    </r>
    <r>
      <rPr>
        <b/>
        <sz val="12"/>
        <color theme="0"/>
        <rFont val="Arial Narrow"/>
        <family val="2"/>
        <charset val="238"/>
      </rPr>
      <t xml:space="preserve"> projektu </t>
    </r>
    <r>
      <rPr>
        <b/>
        <sz val="12"/>
        <color rgb="FFFF0000"/>
        <rFont val="Arial Narrow"/>
        <family val="2"/>
        <charset val="238"/>
      </rPr>
      <t>realizovanej žiadateľom</t>
    </r>
    <r>
      <rPr>
        <b/>
        <sz val="12"/>
        <color theme="0"/>
        <rFont val="Arial Narrow"/>
        <family val="2"/>
        <charset val="238"/>
      </rPr>
      <t>:</t>
    </r>
  </si>
  <si>
    <r>
      <t xml:space="preserve">Podporné aktivity </t>
    </r>
    <r>
      <rPr>
        <b/>
        <strike/>
        <sz val="14"/>
        <color rgb="FFFF0000"/>
        <rFont val="Arial Narrow"/>
        <family val="2"/>
        <charset val="238"/>
      </rPr>
      <t>projektu</t>
    </r>
    <r>
      <rPr>
        <b/>
        <sz val="14"/>
        <color rgb="FFFF0000"/>
        <rFont val="Arial Narrow"/>
        <family val="2"/>
        <charset val="238"/>
      </rPr>
      <t xml:space="preserve"> žiadateľa</t>
    </r>
  </si>
  <si>
    <r>
      <t xml:space="preserve">SPOLU podporné aktivity projektu </t>
    </r>
    <r>
      <rPr>
        <i/>
        <strike/>
        <sz val="12"/>
        <color rgb="FFFF0000"/>
        <rFont val="Arial Narrow"/>
        <family val="2"/>
        <charset val="238"/>
      </rPr>
      <t>(celkové oprávnené nepriame výdavky projektu)</t>
    </r>
  </si>
  <si>
    <r>
      <t xml:space="preserve">S P O L U </t>
    </r>
    <r>
      <rPr>
        <i/>
        <sz val="13"/>
        <color theme="0"/>
        <rFont val="Arial Narrow"/>
        <family val="2"/>
        <charset val="238"/>
      </rPr>
      <t xml:space="preserve">(celkové oprávnené výdavky </t>
    </r>
    <r>
      <rPr>
        <i/>
        <strike/>
        <sz val="13"/>
        <color rgb="FFFF0000"/>
        <rFont val="Arial Narrow"/>
        <family val="2"/>
        <charset val="238"/>
      </rPr>
      <t>projektu</t>
    </r>
    <r>
      <rPr>
        <i/>
        <sz val="13"/>
        <color rgb="FFFF0000"/>
        <rFont val="Arial Narrow"/>
        <family val="2"/>
        <charset val="238"/>
      </rPr>
      <t>žiadateľa</t>
    </r>
    <r>
      <rPr>
        <i/>
        <sz val="13"/>
        <color theme="0"/>
        <rFont val="Arial Narrow"/>
        <family val="2"/>
        <charset val="238"/>
      </rPr>
      <t>)</t>
    </r>
  </si>
  <si>
    <r>
      <t xml:space="preserve">Všeobecné pomenovanie výdavku, resp. predmetu zákazky </t>
    </r>
    <r>
      <rPr>
        <sz val="11"/>
        <color rgb="FFFF0000"/>
        <rFont val="Arial Narrow"/>
        <family val="2"/>
        <charset val="238"/>
      </rPr>
      <t>alebo jej časti</t>
    </r>
    <r>
      <rPr>
        <sz val="11"/>
        <color theme="1"/>
        <rFont val="Arial Narrow"/>
        <family val="2"/>
        <charset val="238"/>
      </rPr>
      <t xml:space="preserve"> v prípade, že výdavok je totožný so zákazkou </t>
    </r>
    <r>
      <rPr>
        <sz val="11"/>
        <color rgb="FFFF0000"/>
        <rFont val="Arial Narrow"/>
        <family val="2"/>
        <charset val="238"/>
      </rPr>
      <t>alebo jej časťou</t>
    </r>
    <r>
      <rPr>
        <sz val="11"/>
        <color theme="1"/>
        <rFont val="Arial Narrow"/>
        <family val="2"/>
        <charset val="238"/>
      </rPr>
      <t>. V prípade, ak počet riadkov pre zadanie všetkých výdavkov nie je postačujúci, počet riadkov tabuľky rozšírte podľa potreby. Riadky je potrebné vkladať tak, aby celkový súčet zahŕňal aj novo vložené riadky.</t>
    </r>
  </si>
  <si>
    <r>
      <rPr>
        <strike/>
        <sz val="11"/>
        <color rgb="FFFF0000"/>
        <rFont val="Arial Narrow"/>
        <family val="2"/>
        <charset val="238"/>
      </rPr>
      <t>Celková v</t>
    </r>
    <r>
      <rPr>
        <sz val="11"/>
        <rFont val="Arial Narrow"/>
        <family val="2"/>
        <charset val="238"/>
      </rPr>
      <t xml:space="preserve">Výška oprávneného výdavku bez/s DPH sa vypočíta automaticky (po vyplnení počtu jednotiek a jednotkovej ceny bez DPH). </t>
    </r>
    <r>
      <rPr>
        <strike/>
        <sz val="11"/>
        <color rgb="FFFF0000"/>
        <rFont val="Arial Narrow"/>
        <family val="2"/>
        <charset val="238"/>
      </rPr>
      <t>Za oprávnený výdavok je považovaná výška výdavku s DPH.</t>
    </r>
    <r>
      <rPr>
        <sz val="11"/>
        <color rgb="FFFF0000"/>
        <rFont val="Arial Narrow"/>
        <family val="2"/>
        <charset val="238"/>
      </rPr>
      <t>DPH sa v stĺpci G pripočíta automaticky, ako 20 % z oprávneného výdavku bez DPH uvedeného v stĺpci F (s výnimkou skupiny výdavkov 352 - Poskytnutie dotácií, príspevkov voči tretím osobám).</t>
    </r>
    <r>
      <rPr>
        <sz val="11"/>
        <rFont val="Arial Narrow"/>
        <family val="2"/>
        <charset val="238"/>
      </rPr>
      <t xml:space="preserve"> V prípade výdavkov, na ktoré sa </t>
    </r>
    <r>
      <rPr>
        <strike/>
        <sz val="11"/>
        <color rgb="FFFF0000"/>
        <rFont val="Arial Narrow"/>
        <family val="2"/>
        <charset val="238"/>
      </rPr>
      <t>neaplikuje</t>
    </r>
    <r>
      <rPr>
        <sz val="11"/>
        <rFont val="Arial Narrow"/>
        <family val="2"/>
        <charset val="238"/>
      </rPr>
      <t xml:space="preserve"> DPH </t>
    </r>
    <r>
      <rPr>
        <sz val="11"/>
        <color rgb="FFFF0000"/>
        <rFont val="Arial Narrow"/>
        <family val="2"/>
        <charset val="238"/>
      </rPr>
      <t>nevzťahuje/nepodliehajú DPH</t>
    </r>
    <r>
      <rPr>
        <sz val="11"/>
        <rFont val="Arial Narrow"/>
        <family val="2"/>
        <charset val="238"/>
      </rPr>
      <t xml:space="preserve"> (napr. </t>
    </r>
    <r>
      <rPr>
        <strike/>
        <sz val="11"/>
        <color rgb="FFFF0000"/>
        <rFont val="Arial Narrow"/>
        <family val="2"/>
        <charset val="238"/>
      </rPr>
      <t>Poskytnutie dotácií, príspevkov voči tretím osobám alebo</t>
    </r>
    <r>
      <rPr>
        <sz val="11"/>
        <rFont val="Arial Narrow"/>
        <family val="2"/>
        <charset val="238"/>
      </rPr>
      <t xml:space="preserve"> skupina výdavkov 027 - Pozemky (oslobodený od dane je predaj pozemku okrem predaja stavebného pozemku), je </t>
    </r>
    <r>
      <rPr>
        <strike/>
        <sz val="11"/>
        <color rgb="FFFF0000"/>
        <rFont val="Arial Narrow"/>
        <family val="2"/>
        <charset val="238"/>
      </rPr>
      <t>potrebné upraviť vzorec výpočtu. Pre tieto položky platí, že hodnota v stĺpci F je rovnaká ako hodnota v stĺpci G.</t>
    </r>
    <r>
      <rPr>
        <sz val="11"/>
        <rFont val="Arial Narrow"/>
        <family val="2"/>
        <charset val="238"/>
      </rPr>
      <t xml:space="preserve"> žiadateľ povinný upraviť vzorec uvedený v stĺpci G tak, aby hodnota v stĺpci G bola rovnaká ako hodnota v stĺpci F (napr. G16 = F16).
V prípade ak bola výška výdavku určená na základe prieskumu trhu, nesmie výška oprávneného výdavku bez/s DPH presiahnuť priemernú výšku ceny určenej v prieskume trhu bez/s DPH. 
V prípade, ak </t>
    </r>
    <r>
      <rPr>
        <strike/>
        <sz val="11"/>
        <color rgb="FFFF0000"/>
        <rFont val="Arial Narrow"/>
        <family val="2"/>
        <charset val="238"/>
      </rPr>
      <t>cena</t>
    </r>
    <r>
      <rPr>
        <sz val="11"/>
        <rFont val="Arial Narrow"/>
        <family val="2"/>
        <charset val="238"/>
      </rPr>
      <t xml:space="preserve"> bola výška výdavku stanovená na základe prieskumu trhu, v rámci ktorého boli predložené </t>
    </r>
    <r>
      <rPr>
        <sz val="11"/>
        <color rgb="FFFF0000"/>
        <rFont val="Arial Narrow"/>
        <family val="2"/>
        <charset val="238"/>
      </rPr>
      <t>cenové</t>
    </r>
    <r>
      <rPr>
        <sz val="11"/>
        <rFont val="Arial Narrow"/>
        <family val="2"/>
        <charset val="238"/>
      </rPr>
      <t xml:space="preserve"> ponuky neplatiteľov DPH, je výška výdavku uvedená v stĺpci F a výška výdavku uvedená v stĺpci G totožná. V uvedenom prípade je žiadateľ </t>
    </r>
    <r>
      <rPr>
        <strike/>
        <sz val="11"/>
        <color rgb="FFFF0000"/>
        <rFont val="Arial Narrow"/>
        <family val="2"/>
        <charset val="238"/>
      </rPr>
      <t>oprávnený upraviť vzorec v stĺpci G.</t>
    </r>
    <r>
      <rPr>
        <sz val="11"/>
        <color rgb="FFFF0000"/>
        <rFont val="Arial Narrow"/>
        <family val="2"/>
        <charset val="238"/>
      </rPr>
      <t xml:space="preserve">povinný upraviť vzorec uvedený v stĺpci G tak, aby hodnota v stĺpci G bola rovnaká ako hodnota v stĺpci F. </t>
    </r>
    <r>
      <rPr>
        <b/>
        <sz val="11"/>
        <color rgb="FFFF0000"/>
        <rFont val="Arial Narrow"/>
        <family val="2"/>
        <charset val="238"/>
      </rPr>
      <t>Uvedená inštrukcia sa neaplikuje na prieskumy trhu, ktoré boli vyhodnotené na základe priemernej ceny.</t>
    </r>
    <r>
      <rPr>
        <sz val="11"/>
        <rFont val="Arial Narrow"/>
        <family val="2"/>
        <charset val="238"/>
      </rPr>
      <t xml:space="preserve">
V prípade, ak vysúťažený dodávateľ stavebných prác/tovaru, resp. poskytovateľ služby, nie je platiteľ DPH, žiadateľ uvedie v stĺpci F rovnakú hodnotu ako v stĺpci G.</t>
    </r>
  </si>
  <si>
    <r>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t>
    </r>
    <r>
      <rPr>
        <strike/>
        <sz val="11"/>
        <color rgb="FFFF0000"/>
        <rFont val="Arial Narrow"/>
        <family val="2"/>
        <charset val="238"/>
      </rPr>
      <t>Výška výdavku je stanovenáI</t>
    </r>
    <r>
      <rPr>
        <sz val="11"/>
        <rFont val="Arial Narrow"/>
        <family val="2"/>
        <charset val="238"/>
      </rPr>
      <t xml:space="preserve">ným spôsobom. Podrobný popis je uvedený v </t>
    </r>
    <r>
      <rPr>
        <strike/>
        <sz val="11"/>
        <color rgb="FFFF0000"/>
        <rFont val="Arial Narrow"/>
        <family val="2"/>
        <charset val="238"/>
      </rPr>
      <t>poli</t>
    </r>
    <r>
      <rPr>
        <sz val="11"/>
        <rFont val="Arial Narrow"/>
        <family val="2"/>
        <charset val="238"/>
      </rPr>
      <t xml:space="preserve"> </t>
    </r>
    <r>
      <rPr>
        <sz val="11"/>
        <color rgb="FFFF0000"/>
        <rFont val="Arial Narrow"/>
        <family val="2"/>
        <charset val="238"/>
      </rPr>
      <t>stĺpci</t>
    </r>
    <r>
      <rPr>
        <sz val="11"/>
        <rFont val="Arial Narrow"/>
        <family val="2"/>
        <charset val="238"/>
      </rPr>
      <t xml:space="preserve">"Vecný popis výdavku". V takom prípade je v stĺpci "Vecný popis výdavku" potrebné bližšie špecifikovať a zdôvodniť spôsob stanovenia výšky výdavku prípadne výpočet výdavku. </t>
    </r>
    <r>
      <rPr>
        <strike/>
        <sz val="11"/>
        <color rgb="FFFF0000"/>
        <rFont val="Arial Narrow"/>
        <family val="2"/>
        <charset val="238"/>
      </rPr>
      <t>V prípade výdavkov, ktorých výška je limitovaná stanoveným percentuálnym limitom (napr. výdavky na stavebný dozor), je možné výdavok nárokovať výlučne do výšky stanovenej týmto percentuálnym limitom. Zároveň platí, že výšku výdavku je potrebné prioritne určiť napr. prieskumom trhu, resp. ukončeným VO, a až následne vyčísliť výšku oprávneného výdavku za použitia stanoveného percentuálneho limitu uvedeného v Príručke k OV.</t>
    </r>
  </si>
  <si>
    <r>
      <t xml:space="preserve">V tomto stĺpci sa uvádzajú všetky doplňujúce informácie potrebné pre bližší popis výdavku z hľadiska jeho predmetu, resp. rozsahu. V prípadoch, ak:                                                                                                                                                                                                                                                                                                                                                                                                                      - výška výdavku bola stanovená napr. prieskumom trhu alebo zmluvou s úspešným uchádzačom z procesu </t>
    </r>
    <r>
      <rPr>
        <sz val="11"/>
        <color rgb="FFFF0000"/>
        <rFont val="Arial Narrow"/>
        <family val="2"/>
        <charset val="238"/>
      </rPr>
      <t>VO/obstarávania</t>
    </r>
    <r>
      <rPr>
        <sz val="11"/>
        <rFont val="Arial Narrow"/>
        <family val="2"/>
        <charset val="238"/>
      </rPr>
      <t xml:space="preserve">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t>
    </r>
    <r>
      <rPr>
        <sz val="11"/>
        <color rgb="FFFF0000"/>
        <rFont val="Arial Narrow"/>
        <family val="2"/>
        <charset val="238"/>
      </rPr>
      <t>projektu</t>
    </r>
    <r>
      <rPr>
        <sz val="11"/>
        <rFont val="Arial Narrow"/>
        <family val="2"/>
        <charset val="238"/>
      </rPr>
      <t xml:space="preserve"> sa zahrnie len </t>
    </r>
    <r>
      <rPr>
        <u/>
        <sz val="11"/>
        <rFont val="Arial Narrow"/>
        <family val="2"/>
        <charset val="238"/>
      </rPr>
      <t>pomerná časť výdavku</t>
    </r>
    <r>
      <rPr>
        <sz val="11"/>
        <rFont val="Arial Narrow"/>
        <family val="2"/>
        <charset val="238"/>
      </rPr>
      <t xml:space="preserve"> na obstaranie tohto majetku</t>
    </r>
    <r>
      <rPr>
        <strike/>
        <sz val="11"/>
        <color rgb="FFFF0000"/>
        <rFont val="Arial Narrow"/>
        <family val="2"/>
        <charset val="238"/>
      </rPr>
      <t xml:space="preserve"> a do popis sa</t>
    </r>
    <r>
      <rPr>
        <sz val="11"/>
        <rFont val="Arial Narrow"/>
        <family val="2"/>
        <charset val="238"/>
      </rPr>
      <t xml:space="preserve"> uvedie sa tu pomerná časť výdavku (v %)</t>
    </r>
    <r>
      <rPr>
        <sz val="11"/>
        <color rgb="FFFF0000"/>
        <rFont val="Arial Narrow"/>
        <family val="2"/>
        <charset val="238"/>
      </rPr>
      <t>, ktorú si žiadateľ v rámci predmetnej ŽoNFP uplatňuje</t>
    </r>
    <r>
      <rPr>
        <sz val="11"/>
        <rFont val="Arial Narrow"/>
        <family val="2"/>
        <charset val="238"/>
      </rPr>
      <t>.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</si>
  <si>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Zdôvodnenie potreby daného výdavku z hľadiska jeho aktuálneho vybavenia (existujúcich vlastných</t>
    </r>
    <r>
      <rPr>
        <b/>
        <sz val="11"/>
        <rFont val="Arial Narrow"/>
        <family val="2"/>
        <charset val="238"/>
      </rPr>
      <t xml:space="preserve"> </t>
    </r>
    <r>
      <rPr>
        <sz val="11"/>
        <rFont val="Arial Narrow"/>
        <family val="2"/>
        <charset val="238"/>
      </rPr>
      <t xml:space="preserve">technických kapacít) a dosiahnutia stanovených cieľov projektu. Nevyhnutnosť príslušného výdavku pre realizáciu </t>
    </r>
    <r>
      <rPr>
        <sz val="11"/>
        <color rgb="FFFF0000"/>
        <rFont val="Arial Narrow"/>
        <family val="2"/>
        <charset val="238"/>
      </rPr>
      <t>hlavnej aktivity</t>
    </r>
    <r>
      <rPr>
        <sz val="11"/>
        <rFont val="Arial Narrow"/>
        <family val="2"/>
        <charset val="238"/>
      </rPr>
      <t xml:space="preserve"> projektu je predmetom odborného hodnotenia </t>
    </r>
    <r>
      <rPr>
        <sz val="11"/>
        <color rgb="FFFF0000"/>
        <rFont val="Arial Narrow"/>
        <family val="2"/>
        <charset val="238"/>
      </rPr>
      <t>ŽoNFP</t>
    </r>
    <r>
      <rPr>
        <sz val="11"/>
        <rFont val="Arial Narrow"/>
        <family val="2"/>
        <charset val="238"/>
      </rPr>
      <t xml:space="preserve">. Z toho dôvodu je potrebné zdôvodniť nevyhnutnosť výdavku, ako aj jednotlivých položiek výdavku (ak relevantné). V prípade, že sa zdôvodnenie nachádza v inom dokumente tvoriacom súčasť dokumentácie ŽoNFP, uveďte odkaz na tento dokument. </t>
    </r>
    <r>
      <rPr>
        <b/>
        <sz val="11"/>
        <rFont val="Arial Narrow"/>
        <family val="2"/>
        <charset val="238"/>
      </rPr>
      <t>Upozorňujeme, že výdavky, ktoré nie sú nevyhnutné na realizáciu a dosiahnutie cieľov projektu, sú neoprávnené. Neoprávnené sú aj výdavky, ktoré sú nedostatočne odôvodnené.</t>
    </r>
  </si>
  <si>
    <r>
      <t xml:space="preserve">SPOLU (celkové oprávnené výdavky </t>
    </r>
    <r>
      <rPr>
        <b/>
        <strike/>
        <sz val="11"/>
        <color rgb="FFFF0000"/>
        <rFont val="Arial Narrow"/>
        <family val="2"/>
        <charset val="238"/>
      </rPr>
      <t>projektu</t>
    </r>
    <r>
      <rPr>
        <b/>
        <sz val="11"/>
        <color rgb="FFFF0000"/>
        <rFont val="Arial Narrow"/>
        <family val="2"/>
        <charset val="238"/>
      </rPr>
      <t xml:space="preserve"> žiadateľa</t>
    </r>
    <r>
      <rPr>
        <b/>
        <sz val="11"/>
        <rFont val="Arial Narrow"/>
        <family val="2"/>
        <charset val="238"/>
      </rPr>
      <t>)</t>
    </r>
  </si>
  <si>
    <r>
      <t xml:space="preserve">Ide o sumu celkových oprávnených výdavkov </t>
    </r>
    <r>
      <rPr>
        <strike/>
        <sz val="11"/>
        <color rgb="FFFF0000"/>
        <rFont val="Arial Narrow"/>
        <family val="2"/>
        <charset val="238"/>
      </rPr>
      <t>projektu</t>
    </r>
    <r>
      <rPr>
        <sz val="11"/>
        <rFont val="Arial Narrow"/>
        <family val="2"/>
        <charset val="238"/>
      </rPr>
      <t xml:space="preserve"> </t>
    </r>
    <r>
      <rPr>
        <sz val="11"/>
        <color rgb="FFFF0000"/>
        <rFont val="Arial Narrow"/>
        <family val="2"/>
        <charset val="238"/>
      </rPr>
      <t>žiadateľa</t>
    </r>
    <r>
      <rPr>
        <sz val="11"/>
        <rFont val="Arial Narrow"/>
        <family val="2"/>
        <charset val="238"/>
      </rPr>
      <t xml:space="preserve"> bez/s DPH.</t>
    </r>
  </si>
  <si>
    <r>
      <t xml:space="preserve">Názov hlavnej aktivity projektu </t>
    </r>
    <r>
      <rPr>
        <b/>
        <sz val="12"/>
        <color rgb="FFFF0000"/>
        <rFont val="Arial Narrow"/>
        <family val="2"/>
        <charset val="238"/>
      </rPr>
      <t>realizovanej partnerom</t>
    </r>
    <r>
      <rPr>
        <b/>
        <sz val="12"/>
        <color theme="0"/>
        <rFont val="Arial Narrow"/>
        <family val="2"/>
        <charset val="238"/>
      </rPr>
      <t>:</t>
    </r>
  </si>
  <si>
    <r>
      <rPr>
        <strike/>
        <sz val="11"/>
        <color rgb="FFFF0000"/>
        <rFont val="Arial Narrow"/>
        <family val="2"/>
        <charset val="238"/>
      </rPr>
      <t>Výška výdavku bola stanovená</t>
    </r>
    <r>
      <rPr>
        <sz val="11"/>
        <rFont val="Arial Narrow"/>
        <family val="2"/>
        <charset val="238"/>
      </rPr>
      <t xml:space="preserve"> na základe paušálnej sadzby na výdavky na zamestnancov vo výške 20 % ostatných priamych výdavkov projektu v súlade s čl. 68a ods. 1 všeobecného nariadenia</t>
    </r>
  </si>
  <si>
    <r>
      <rPr>
        <strike/>
        <sz val="11"/>
        <color rgb="FFFF0000"/>
        <rFont val="Arial Narrow"/>
        <family val="2"/>
        <charset val="238"/>
      </rPr>
      <t>Výška výdavku bola stanovená</t>
    </r>
    <r>
      <rPr>
        <sz val="11"/>
        <rFont val="Arial Narrow"/>
        <family val="2"/>
        <charset val="238"/>
      </rPr>
      <t xml:space="preserve"> na základe paušálnej sadzby na nepriame výdavky vo výške 15 % oprávnených priamych výdavkov na zamestnancov v súlade s čl. 68 písm. b) všeobecného nariadenia</t>
    </r>
  </si>
  <si>
    <r>
      <t xml:space="preserve">Hlavná aktivita projektu </t>
    </r>
    <r>
      <rPr>
        <b/>
        <sz val="14"/>
        <color rgb="FFFF0000"/>
        <rFont val="Arial Narrow"/>
        <family val="2"/>
        <charset val="238"/>
      </rPr>
      <t xml:space="preserve">realizovaná </t>
    </r>
    <r>
      <rPr>
        <b/>
        <sz val="14"/>
        <rFont val="Arial Narrow"/>
        <family val="2"/>
        <charset val="238"/>
      </rPr>
      <t>partner</t>
    </r>
    <r>
      <rPr>
        <b/>
        <strike/>
        <sz val="14"/>
        <color rgb="FFFF0000"/>
        <rFont val="Arial Narrow"/>
        <family val="2"/>
        <charset val="238"/>
      </rPr>
      <t>oma:</t>
    </r>
    <r>
      <rPr>
        <strike/>
        <sz val="14"/>
        <color rgb="FFFF0000"/>
        <rFont val="Arial Narrow"/>
        <family val="2"/>
        <charset val="238"/>
      </rPr>
      <t xml:space="preserve"> ...</t>
    </r>
  </si>
  <si>
    <r>
      <t>SPOLU hlavná aktivita projektu</t>
    </r>
    <r>
      <rPr>
        <b/>
        <sz val="12"/>
        <color rgb="FFFF0000"/>
        <rFont val="Arial Narrow"/>
        <family val="2"/>
        <charset val="238"/>
      </rPr>
      <t xml:space="preserve"> realizovaná partnerom</t>
    </r>
    <r>
      <rPr>
        <b/>
        <sz val="12"/>
        <rFont val="Arial Narrow"/>
        <family val="2"/>
        <charset val="238"/>
      </rPr>
      <t xml:space="preserve"> </t>
    </r>
    <r>
      <rPr>
        <sz val="12"/>
        <rFont val="Arial Narrow"/>
        <family val="2"/>
        <charset val="238"/>
      </rPr>
      <t xml:space="preserve"> </t>
    </r>
    <r>
      <rPr>
        <i/>
        <sz val="12"/>
        <rFont val="Arial Narrow"/>
        <family val="2"/>
        <charset val="238"/>
      </rPr>
      <t xml:space="preserve">(celkové oprávnené priame výdavky </t>
    </r>
    <r>
      <rPr>
        <i/>
        <sz val="12"/>
        <color rgb="FFFF0000"/>
        <rFont val="Arial Narrow"/>
        <family val="2"/>
        <charset val="238"/>
      </rPr>
      <t xml:space="preserve">partnera </t>
    </r>
    <r>
      <rPr>
        <i/>
        <strike/>
        <sz val="12"/>
        <color rgb="FFFF0000"/>
        <rFont val="Arial Narrow"/>
        <family val="2"/>
        <charset val="238"/>
      </rPr>
      <t>projektu</t>
    </r>
    <r>
      <rPr>
        <i/>
        <sz val="12"/>
        <rFont val="Arial Narrow"/>
        <family val="2"/>
        <charset val="238"/>
      </rPr>
      <t>)</t>
    </r>
  </si>
  <si>
    <r>
      <t xml:space="preserve">Celková cena práce, ak je </t>
    </r>
    <r>
      <rPr>
        <b/>
        <strike/>
        <sz val="11"/>
        <color rgb="FFFF0000"/>
        <rFont val="Arial Narrow"/>
        <family val="2"/>
        <charset val="238"/>
      </rPr>
      <t>žiadateľ</t>
    </r>
    <r>
      <rPr>
        <b/>
        <sz val="11"/>
        <color theme="0"/>
        <rFont val="Arial Narrow"/>
        <family val="2"/>
        <charset val="238"/>
      </rPr>
      <t xml:space="preserve">  </t>
    </r>
    <r>
      <rPr>
        <b/>
        <sz val="11"/>
        <color rgb="FFFF0000"/>
        <rFont val="Arial Narrow"/>
        <family val="2"/>
        <charset val="238"/>
      </rPr>
      <t>partner</t>
    </r>
    <r>
      <rPr>
        <b/>
        <sz val="11"/>
        <color theme="0"/>
        <rFont val="Arial Narrow"/>
        <family val="2"/>
        <charset val="238"/>
      </rPr>
      <t xml:space="preserve"> zdaniteľnou osobou
</t>
    </r>
    <r>
      <rPr>
        <b/>
        <sz val="11"/>
        <color rgb="FFFF0000"/>
        <rFont val="Arial Narrow"/>
        <family val="2"/>
        <charset val="238"/>
      </rPr>
      <t>(EUR)</t>
    </r>
  </si>
  <si>
    <r>
      <t xml:space="preserve">Celková cena práce, ak </t>
    </r>
    <r>
      <rPr>
        <b/>
        <strike/>
        <sz val="11"/>
        <color rgb="FFFF0000"/>
        <rFont val="Arial Narrow"/>
        <family val="2"/>
        <charset val="238"/>
      </rPr>
      <t>žiadateľ</t>
    </r>
    <r>
      <rPr>
        <b/>
        <sz val="11"/>
        <color rgb="FFFF0000"/>
        <rFont val="Arial Narrow"/>
        <family val="2"/>
        <charset val="238"/>
      </rPr>
      <t xml:space="preserve"> partner</t>
    </r>
    <r>
      <rPr>
        <b/>
        <sz val="11"/>
        <color theme="0"/>
        <rFont val="Arial Narrow"/>
        <family val="2"/>
        <charset val="238"/>
      </rPr>
      <t xml:space="preserve"> nie je zdaniteľnou osobou
</t>
    </r>
    <r>
      <rPr>
        <b/>
        <sz val="11"/>
        <color rgb="FFFF0000"/>
        <rFont val="Arial Narrow"/>
        <family val="2"/>
        <charset val="238"/>
      </rPr>
      <t>(EUR)</t>
    </r>
  </si>
  <si>
    <r>
      <t xml:space="preserve">Podporné aktivity </t>
    </r>
    <r>
      <rPr>
        <b/>
        <strike/>
        <sz val="14"/>
        <color rgb="FFFF0000"/>
        <rFont val="Arial Narrow"/>
        <family val="2"/>
        <charset val="238"/>
      </rPr>
      <t>projektu</t>
    </r>
    <r>
      <rPr>
        <b/>
        <sz val="14"/>
        <color rgb="FFFF0000"/>
        <rFont val="Arial Narrow"/>
        <family val="2"/>
        <charset val="238"/>
      </rPr>
      <t xml:space="preserve"> partnera</t>
    </r>
  </si>
  <si>
    <r>
      <t xml:space="preserve">Oprávnený výdavok, ak je </t>
    </r>
    <r>
      <rPr>
        <b/>
        <strike/>
        <sz val="11"/>
        <color rgb="FFFF0000"/>
        <rFont val="Arial Narrow"/>
        <family val="2"/>
        <charset val="238"/>
      </rPr>
      <t>žiadateľ</t>
    </r>
    <r>
      <rPr>
        <b/>
        <sz val="11"/>
        <color theme="0"/>
        <rFont val="Arial Narrow"/>
        <family val="2"/>
        <charset val="238"/>
      </rPr>
      <t xml:space="preserve"> </t>
    </r>
    <r>
      <rPr>
        <b/>
        <sz val="11"/>
        <color rgb="FFFF0000"/>
        <rFont val="Arial Narrow"/>
        <family val="2"/>
        <charset val="238"/>
      </rPr>
      <t>partner</t>
    </r>
    <r>
      <rPr>
        <b/>
        <sz val="11"/>
        <color theme="0"/>
        <rFont val="Arial Narrow"/>
        <family val="2"/>
        <charset val="238"/>
      </rPr>
      <t xml:space="preserve"> zdaniteľnou osobou
</t>
    </r>
    <r>
      <rPr>
        <b/>
        <sz val="11"/>
        <color rgb="FFFF0000"/>
        <rFont val="Arial Narrow"/>
        <family val="2"/>
        <charset val="238"/>
      </rPr>
      <t>(EUR)</t>
    </r>
  </si>
  <si>
    <r>
      <t xml:space="preserve">Oprávnený výdavok, ak </t>
    </r>
    <r>
      <rPr>
        <b/>
        <strike/>
        <sz val="11"/>
        <color rgb="FFFF0000"/>
        <rFont val="Arial Narrow"/>
        <family val="2"/>
        <charset val="238"/>
      </rPr>
      <t>žiadateľ</t>
    </r>
    <r>
      <rPr>
        <b/>
        <sz val="11"/>
        <color theme="0"/>
        <rFont val="Arial Narrow"/>
        <family val="2"/>
        <charset val="238"/>
      </rPr>
      <t xml:space="preserve"> </t>
    </r>
    <r>
      <rPr>
        <b/>
        <sz val="11"/>
        <color rgb="FFFF0000"/>
        <rFont val="Arial Narrow"/>
        <family val="2"/>
        <charset val="238"/>
      </rPr>
      <t>partner</t>
    </r>
    <r>
      <rPr>
        <b/>
        <sz val="11"/>
        <color theme="0"/>
        <rFont val="Arial Narrow"/>
        <family val="2"/>
        <charset val="238"/>
      </rPr>
      <t xml:space="preserve"> nie je zdaniteľnou osobou
</t>
    </r>
    <r>
      <rPr>
        <b/>
        <sz val="11"/>
        <color rgb="FFFF0000"/>
        <rFont val="Arial Narrow"/>
        <family val="2"/>
        <charset val="238"/>
      </rPr>
      <t>(EUR)</t>
    </r>
  </si>
  <si>
    <r>
      <t xml:space="preserve">S P O L U </t>
    </r>
    <r>
      <rPr>
        <i/>
        <sz val="13"/>
        <color theme="0"/>
        <rFont val="Arial Narrow"/>
        <family val="2"/>
        <charset val="238"/>
      </rPr>
      <t xml:space="preserve">(celkové oprávnené výdavky </t>
    </r>
    <r>
      <rPr>
        <i/>
        <strike/>
        <sz val="13"/>
        <color rgb="FFFF0000"/>
        <rFont val="Arial Narrow"/>
        <family val="2"/>
        <charset val="238"/>
      </rPr>
      <t>projektu</t>
    </r>
    <r>
      <rPr>
        <i/>
        <sz val="13"/>
        <color rgb="FFFF0000"/>
        <rFont val="Arial Narrow"/>
        <family val="2"/>
        <charset val="238"/>
      </rPr>
      <t>partnera</t>
    </r>
    <r>
      <rPr>
        <i/>
        <sz val="13"/>
        <color theme="0"/>
        <rFont val="Arial Narrow"/>
        <family val="2"/>
        <charset val="238"/>
      </rPr>
      <t>)</t>
    </r>
  </si>
  <si>
    <t>Iným spôsobom. Podrobný popis je uvedený v stĺpci "Vecný popis výdavku"</t>
  </si>
  <si>
    <r>
      <rPr>
        <strike/>
        <sz val="11"/>
        <color rgb="FFFF0000"/>
        <rFont val="Arial Narrow"/>
        <family val="2"/>
        <charset val="238"/>
      </rPr>
      <t>Celková v</t>
    </r>
    <r>
      <rPr>
        <sz val="11"/>
        <color rgb="FFFF0000"/>
        <rFont val="Arial Narrow"/>
        <family val="2"/>
        <charset val="238"/>
      </rPr>
      <t>V</t>
    </r>
    <r>
      <rPr>
        <sz val="11"/>
        <rFont val="Arial Narrow"/>
        <family val="2"/>
        <charset val="238"/>
      </rPr>
      <t xml:space="preserve">ýška oprávneného výdavku bez/s DPH </t>
    </r>
    <r>
      <rPr>
        <u/>
        <sz val="11"/>
        <rFont val="Arial Narrow"/>
        <family val="2"/>
        <charset val="238"/>
      </rPr>
      <t>sa vypočíta automaticky</t>
    </r>
    <r>
      <rPr>
        <sz val="11"/>
        <rFont val="Arial Narrow"/>
        <family val="2"/>
        <charset val="238"/>
      </rPr>
      <t xml:space="preserve"> (po vyplnení počtu jednotiek a jednotkovej ceny bez DPH). </t>
    </r>
    <r>
      <rPr>
        <sz val="11"/>
        <color rgb="FFFF0000"/>
        <rFont val="Arial Narrow"/>
        <family val="2"/>
        <charset val="238"/>
      </rPr>
      <t xml:space="preserve">DPH sa v stĺpci G pripočíta automaticky, ako 20 % z oprávneného výdavku bez DPH uvedeného v stĺpci F. </t>
    </r>
    <r>
      <rPr>
        <sz val="11"/>
        <rFont val="Arial Narrow"/>
        <family val="2"/>
        <charset val="238"/>
      </rPr>
      <t xml:space="preserve">
V prípade, ak nie ste platiteľ DPH, resp. nemáte v súvislosti s predmetnou aktivitou nárok na odpočet DPH, za oprávnený výdavok je považovaná výška výdavku </t>
    </r>
    <r>
      <rPr>
        <b/>
        <sz val="11"/>
        <rFont val="Arial Narrow"/>
        <family val="2"/>
        <charset val="238"/>
      </rPr>
      <t>s DPH</t>
    </r>
    <r>
      <rPr>
        <sz val="11"/>
        <rFont val="Arial Narrow"/>
        <family val="2"/>
        <charset val="238"/>
      </rPr>
      <t xml:space="preserve">. Ak máte nárok na odpočet DPH, za oprávnený výdavok je považovaná výška výdavku </t>
    </r>
    <r>
      <rPr>
        <b/>
        <sz val="11"/>
        <rFont val="Arial Narrow"/>
        <family val="2"/>
        <charset val="238"/>
      </rPr>
      <t>bez DPH</t>
    </r>
    <r>
      <rPr>
        <sz val="11"/>
        <rFont val="Arial Narrow"/>
        <family val="2"/>
        <charset val="238"/>
      </rPr>
      <t>.
V prípade výdavkov, na ktoré sa neaplikuje DPH (napr.</t>
    </r>
    <r>
      <rPr>
        <strike/>
        <sz val="11"/>
        <color rgb="FFFF0000"/>
        <rFont val="Arial Narrow"/>
        <family val="2"/>
        <charset val="238"/>
      </rPr>
      <t xml:space="preserve"> </t>
    </r>
    <r>
      <rPr>
        <i/>
        <strike/>
        <sz val="11"/>
        <color rgb="FFFF0000"/>
        <rFont val="Arial Narrow"/>
        <family val="2"/>
        <charset val="238"/>
      </rPr>
      <t>Poskytnutie dotácií, príspevkov voči tretím osobám</t>
    </r>
    <r>
      <rPr>
        <strike/>
        <sz val="11"/>
        <color rgb="FFFF0000"/>
        <rFont val="Arial Narrow"/>
        <family val="2"/>
        <charset val="238"/>
      </rPr>
      <t xml:space="preserve"> alebo </t>
    </r>
    <r>
      <rPr>
        <i/>
        <sz val="11"/>
        <rFont val="Arial Narrow"/>
        <family val="2"/>
        <charset val="238"/>
      </rPr>
      <t>Pozemky</t>
    </r>
    <r>
      <rPr>
        <sz val="11"/>
        <rFont val="Arial Narrow"/>
        <family val="2"/>
        <charset val="238"/>
      </rPr>
      <t xml:space="preserve"> (oslobodeý od dane je predaj pozemku okrem predaja stavebného pozemku), je potrebné upraviť vzorec výpočtu. Pre tieto položky platí, že hodnota v stĺpci F je rovnaká ako hodnota v stĺpci G. </t>
    </r>
    <r>
      <rPr>
        <sz val="11"/>
        <color rgb="FFFF0000"/>
        <rFont val="Arial Narrow"/>
        <family val="2"/>
        <charset val="238"/>
      </rPr>
      <t>V uvedenom prípade je žiadateľ oprávnený upraviť vzorec v stĺpci G</t>
    </r>
    <r>
      <rPr>
        <sz val="11"/>
        <rFont val="Arial Narrow"/>
        <family val="2"/>
        <charset val="238"/>
      </rPr>
      <t xml:space="preserve">.
V prípade ak bola výška výdavku určená na základe prieskumu trhu, nesmie výška oprávneného výdavku bez/s DPH presiahnuť priemernú výšku ceny určenej v prieskume trhu bez/s DPH. 
V prípade, ak </t>
    </r>
    <r>
      <rPr>
        <strike/>
        <sz val="11"/>
        <color rgb="FFFF0000"/>
        <rFont val="Arial Narrow"/>
        <family val="2"/>
        <charset val="238"/>
      </rPr>
      <t>cena</t>
    </r>
    <r>
      <rPr>
        <sz val="11"/>
        <rFont val="Arial Narrow"/>
        <family val="2"/>
        <charset val="238"/>
      </rPr>
      <t xml:space="preserve"> bola </t>
    </r>
    <r>
      <rPr>
        <sz val="11"/>
        <color rgb="FFFF0000"/>
        <rFont val="Arial Narrow"/>
        <family val="2"/>
        <charset val="238"/>
      </rPr>
      <t xml:space="preserve">výška výdavku </t>
    </r>
    <r>
      <rPr>
        <sz val="11"/>
        <rFont val="Arial Narrow"/>
        <family val="2"/>
        <charset val="238"/>
      </rPr>
      <t xml:space="preserve">stanovená na základe prieskumu trhu, v rámci ktorého boli predložené </t>
    </r>
    <r>
      <rPr>
        <sz val="11"/>
        <color rgb="FFFF0000"/>
        <rFont val="Arial Narrow"/>
        <family val="2"/>
        <charset val="238"/>
      </rPr>
      <t xml:space="preserve">cenové </t>
    </r>
    <r>
      <rPr>
        <sz val="11"/>
        <rFont val="Arial Narrow"/>
        <family val="2"/>
        <charset val="238"/>
      </rPr>
      <t xml:space="preserve">ponuky neplatiteľov DPH, je výška výdavku uvedená v stĺpci F a výška výdavku uvedená v stĺpci G </t>
    </r>
    <r>
      <rPr>
        <u/>
        <sz val="11"/>
        <rFont val="Arial Narrow"/>
        <family val="2"/>
        <charset val="238"/>
      </rPr>
      <t>totožná.</t>
    </r>
    <r>
      <rPr>
        <sz val="11"/>
        <rFont val="Arial Narrow"/>
        <family val="2"/>
        <charset val="238"/>
      </rPr>
      <t xml:space="preserve"> V uvedenom prípade je </t>
    </r>
    <r>
      <rPr>
        <strike/>
        <sz val="11"/>
        <color rgb="FFFF0000"/>
        <rFont val="Arial Narrow"/>
        <family val="2"/>
        <charset val="238"/>
      </rPr>
      <t>žiadateľ</t>
    </r>
    <r>
      <rPr>
        <sz val="11"/>
        <rFont val="Arial Narrow"/>
        <family val="2"/>
        <charset val="238"/>
      </rPr>
      <t xml:space="preserve"> </t>
    </r>
    <r>
      <rPr>
        <strike/>
        <sz val="11"/>
        <color rgb="FFFF0000"/>
        <rFont val="Arial Narrow"/>
        <family val="2"/>
        <charset val="238"/>
      </rPr>
      <t>oprávnený</t>
    </r>
    <r>
      <rPr>
        <sz val="11"/>
        <rFont val="Arial Narrow"/>
        <family val="2"/>
        <charset val="238"/>
      </rPr>
      <t xml:space="preserve"> </t>
    </r>
    <r>
      <rPr>
        <sz val="11"/>
        <color rgb="FFFF0000"/>
        <rFont val="Arial Narrow"/>
        <family val="2"/>
        <charset val="238"/>
      </rPr>
      <t>potrebné</t>
    </r>
    <r>
      <rPr>
        <sz val="11"/>
        <rFont val="Arial Narrow"/>
        <family val="2"/>
        <charset val="238"/>
      </rPr>
      <t xml:space="preserve"> upraviť vzorec v stĺpci G  </t>
    </r>
    <r>
      <rPr>
        <sz val="11"/>
        <color rgb="FFFF0000"/>
        <rFont val="Arial Narrow"/>
        <family val="2"/>
        <charset val="238"/>
      </rPr>
      <t>tak, aby hodnota v stĺpci G bola rovnaká ako hodnota v stĺpci F. Uvedená inštrukcia sa neaplikuje na prieskumy trhu, ktoré boli vyhodnotené na základe priemernej ceny.</t>
    </r>
    <r>
      <rPr>
        <sz val="11"/>
        <rFont val="Arial Narrow"/>
        <family val="2"/>
        <charset val="238"/>
      </rPr>
      <t xml:space="preserve">
</t>
    </r>
    <r>
      <rPr>
        <sz val="11"/>
        <color rgb="FFFF0000"/>
        <rFont val="Arial Narrow"/>
        <family val="2"/>
        <charset val="238"/>
      </rPr>
      <t>V prípade, ak vysúťažený dodávateľ tovaru, resp. poskytovateľ služby, nie je platiteľ DPH, žiadateľ uvedie v stĺpci F rovnakú hodnotu ako v stĺpci G.</t>
    </r>
  </si>
  <si>
    <r>
      <t>Z roletového menu vyberte príslušný spôsob stanovenia výšky výdavku. V prípade, ak ste výšku výdavku v rozpočte projektu stanovili spôsobom, ktorý nie je preddefinovaný v roletovom menu a pre určenie výšky výdavku nebolo možné použiť ani jednu z vyššie uvádzaných metód, vyberte možnosť - "</t>
    </r>
    <r>
      <rPr>
        <strike/>
        <sz val="11"/>
        <color rgb="FFFF0000"/>
        <rFont val="Arial Narrow"/>
        <family val="2"/>
        <charset val="238"/>
      </rPr>
      <t xml:space="preserve">Výška výdavku je stanovená </t>
    </r>
    <r>
      <rPr>
        <sz val="11"/>
        <rFont val="Arial Narrow"/>
        <family val="2"/>
        <charset val="238"/>
      </rPr>
      <t xml:space="preserve">iným spôsobom. Podrobný popis je uvedený v </t>
    </r>
    <r>
      <rPr>
        <strike/>
        <sz val="11"/>
        <color rgb="FFFF0000"/>
        <rFont val="Arial Narrow"/>
        <family val="2"/>
        <charset val="238"/>
      </rPr>
      <t>poli</t>
    </r>
    <r>
      <rPr>
        <sz val="11"/>
        <rFont val="Arial Narrow"/>
        <family val="2"/>
        <charset val="238"/>
      </rPr>
      <t xml:space="preserve"> </t>
    </r>
    <r>
      <rPr>
        <sz val="11"/>
        <color rgb="FFFF0000"/>
        <rFont val="Arial Narrow"/>
        <family val="2"/>
        <charset val="238"/>
      </rPr>
      <t xml:space="preserve">stĺpci </t>
    </r>
    <r>
      <rPr>
        <sz val="11"/>
        <rFont val="Arial Narrow"/>
        <family val="2"/>
        <charset val="238"/>
      </rPr>
      <t xml:space="preserve">"Vecný popis výdavku". V takom prípade je v stĺpci "Vecný popis výdavku" potrebné bližšie špecifikovať a zdôvodniť spôsob stanovenia výšky výdavku prípadne výpočet výdavku. </t>
    </r>
    <r>
      <rPr>
        <strike/>
        <sz val="11"/>
        <color rgb="FFFF0000"/>
        <rFont val="Arial Narrow"/>
        <family val="2"/>
        <charset val="238"/>
      </rPr>
      <t>V prípade výdavkov, ktorých výška je limitovaná stanoveným percentuálnym limitom (napr. výdavky na stavebný dozor), je možné výdavok nárokovať výlučne do výšky stanovenej týmto percentuálnym limitom. Zároveň platí, že výšku výdavku je potrebné prioritne určiť napr. prieskumom trhu, resp. ukončeným VO, a až následne vyčísliť výšku oprávneného výdavku za použitia stanoveného percentuálneho limitu uvedeného v Príručke k OV.</t>
    </r>
  </si>
  <si>
    <r>
      <t>V tomto stĺpci sa uvádzajú všetky doplňujúce informácie potrebné pre bližší popis výdavku z hľadiska jeho predmetu, resp. rozsahu. V prípadoch, ak:                                                                                                                                                                                                                                                                                                                                                                                                                      - výška výdavku bola stanovená napr. prieskumom trhu alebo zmluvou s úspešným uchádzačom</t>
    </r>
    <r>
      <rPr>
        <sz val="11"/>
        <color rgb="FFFF0000"/>
        <rFont val="Arial Narrow"/>
        <family val="2"/>
        <charset val="238"/>
      </rPr>
      <t xml:space="preserve"> z procesu VO/obstarávania</t>
    </r>
    <r>
      <rPr>
        <sz val="11"/>
        <rFont val="Arial Narrow"/>
        <family val="2"/>
        <charset val="238"/>
      </rPr>
      <t xml:space="preserve"> a zároveň sa na výdavok vzťahuje percentuálny limit, žiadateľ uvedie výpočet výšky výdavku za použitia príslušného percentuálneho limitu uvedeného v Príručke k 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rFont val="Arial Narrow"/>
        <family val="2"/>
        <charset val="238"/>
      </rPr>
      <t>aj na iné aktivity/činnosti nesúvisiace s realizáciou projektu,</t>
    </r>
    <r>
      <rPr>
        <sz val="11"/>
        <rFont val="Arial Narrow"/>
        <family val="2"/>
        <charset val="238"/>
      </rPr>
      <t xml:space="preserve"> do Podrobného rozpočtu </t>
    </r>
    <r>
      <rPr>
        <sz val="11"/>
        <color rgb="FFFF0000"/>
        <rFont val="Arial Narrow"/>
        <family val="2"/>
        <charset val="238"/>
      </rPr>
      <t>projektu</t>
    </r>
    <r>
      <rPr>
        <sz val="11"/>
        <rFont val="Arial Narrow"/>
        <family val="2"/>
        <charset val="238"/>
      </rPr>
      <t xml:space="preserve"> sa zahrnie len </t>
    </r>
    <r>
      <rPr>
        <u/>
        <sz val="11"/>
        <rFont val="Arial Narrow"/>
        <family val="2"/>
        <charset val="238"/>
      </rPr>
      <t>pomerná časť výdavku</t>
    </r>
    <r>
      <rPr>
        <sz val="11"/>
        <rFont val="Arial Narrow"/>
        <family val="2"/>
        <charset val="238"/>
      </rPr>
      <t xml:space="preserve"> na obstaranie tohto majetku a </t>
    </r>
    <r>
      <rPr>
        <strike/>
        <sz val="11"/>
        <color rgb="FFFF0000"/>
        <rFont val="Arial Narrow"/>
        <family val="2"/>
        <charset val="238"/>
      </rPr>
      <t xml:space="preserve">do popis sa </t>
    </r>
    <r>
      <rPr>
        <sz val="11"/>
        <rFont val="Arial Narrow"/>
        <family val="2"/>
        <charset val="238"/>
      </rPr>
      <t xml:space="preserve">uvedie sa tu pomerná časť výdavku (v %), </t>
    </r>
    <r>
      <rPr>
        <sz val="11"/>
        <color rgb="FFFF0000"/>
        <rFont val="Arial Narrow"/>
        <family val="2"/>
        <charset val="238"/>
      </rPr>
      <t>ktorú si partner uplatňuje</t>
    </r>
    <r>
      <rPr>
        <sz val="11"/>
        <rFont val="Arial Narrow"/>
        <family val="2"/>
        <charset val="238"/>
      </rPr>
      <t>.
V prípade priamych výdavkov na zamestnancov deklarovaných na základe paušálnej sadzby (skupina výdavkov 904) uveďte počet osôb, ktoré budú v projekte vykonávať prácu súvisiacu s realizáciou hlavnej aktivity projektu, resp. riadením projektu - interné, vrátane informácie koľké z nich budú pracovať na projekte na základe pracovného pomeru založeného pracovnou zmluvou, resp. na základe dohody o práci vykonávanej mimo pracovného pomeru (§§ 223 až 228 Zákonníka práce).
V prípade nepriamych výdavkov deklarovaných na základe paušálnej sadzby (skupina výdavkov 902) uveďte jednotlivé nepriame výdavky, ktoré si uplatní v rámci projektu.
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</si>
  <si>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Zdôvodnenie potreby daného výdavku z hľadiska jeho aktuálneho vybavenia (existujúcich vlastných</t>
    </r>
    <r>
      <rPr>
        <b/>
        <sz val="11"/>
        <rFont val="Arial Narrow"/>
        <family val="2"/>
        <charset val="238"/>
      </rPr>
      <t xml:space="preserve"> </t>
    </r>
    <r>
      <rPr>
        <sz val="11"/>
        <rFont val="Arial Narrow"/>
        <family val="2"/>
        <charset val="238"/>
      </rPr>
      <t xml:space="preserve">technických kapacít) a dosiahnutia stanovených cieľov projektu. Nevyhnutnosť príslušného výdavku pre realizáciu </t>
    </r>
    <r>
      <rPr>
        <sz val="11"/>
        <color rgb="FFFF0000"/>
        <rFont val="Arial Narrow"/>
        <family val="2"/>
        <charset val="238"/>
      </rPr>
      <t>hlavnej aktivity</t>
    </r>
    <r>
      <rPr>
        <sz val="11"/>
        <rFont val="Arial Narrow"/>
        <family val="2"/>
        <charset val="238"/>
      </rPr>
      <t xml:space="preserve"> projektu je predmetom odborného hodnotenia </t>
    </r>
    <r>
      <rPr>
        <sz val="11"/>
        <color rgb="FFFF0000"/>
        <rFont val="Arial Narrow"/>
        <family val="2"/>
        <charset val="238"/>
      </rPr>
      <t>ŽoNFP.</t>
    </r>
    <r>
      <rPr>
        <sz val="11"/>
        <rFont val="Arial Narrow"/>
        <family val="2"/>
        <charset val="238"/>
      </rPr>
      <t xml:space="preserve"> Z toho dôvodu je potrebné zdôvodniť nevyhnutnosť výdavku, ako aj jednotlivých položiek výdavku (ak relevantné). V prípade, že sa zdôvodnenie nachádza v inom dokumente tvoriacom súčasť dokumentácie ŽoNFP, uveďte odkaz na tento dokument. </t>
    </r>
    <r>
      <rPr>
        <b/>
        <sz val="11"/>
        <rFont val="Arial Narrow"/>
        <family val="2"/>
        <charset val="238"/>
      </rPr>
      <t>Upozorňujeme, že výdavky, ktoré nie sú nevyhnutné na realizáciu a dosiahnutie cieľov projektu, sú neoprávnené. Neoprávnené sú aj výdavky, ktoré sú nedostatočne odôvodnené.</t>
    </r>
  </si>
  <si>
    <r>
      <t xml:space="preserve">SPOLU (celkové oprávnené výdavky </t>
    </r>
    <r>
      <rPr>
        <b/>
        <strike/>
        <sz val="11"/>
        <color rgb="FFFF0000"/>
        <rFont val="Arial Narrow"/>
        <family val="2"/>
        <charset val="238"/>
      </rPr>
      <t>projektu</t>
    </r>
    <r>
      <rPr>
        <b/>
        <sz val="11"/>
        <color rgb="FFFF0000"/>
        <rFont val="Arial Narrow"/>
        <family val="2"/>
        <charset val="238"/>
      </rPr>
      <t xml:space="preserve"> partnera</t>
    </r>
    <r>
      <rPr>
        <b/>
        <sz val="11"/>
        <rFont val="Arial Narrow"/>
        <family val="2"/>
        <charset val="238"/>
      </rPr>
      <t>)</t>
    </r>
  </si>
  <si>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t>
    </r>
    <r>
      <rPr>
        <b/>
        <strike/>
        <sz val="11"/>
        <color rgb="FFFF0000"/>
        <rFont val="Arial Narrow"/>
        <family val="2"/>
        <charset val="238"/>
      </rPr>
      <t xml:space="preserve"> / odborného posudku</t>
    </r>
    <r>
      <rPr>
        <sz val="11"/>
        <rFont val="Arial Narrow"/>
        <family val="2"/>
        <charset val="238"/>
      </rPr>
      <t xml:space="preserve">, alebo </t>
    </r>
    <r>
      <rPr>
        <b/>
        <strike/>
        <sz val="11"/>
        <color rgb="FFFF0000"/>
        <rFont val="Arial Narrow"/>
        <family val="2"/>
        <charset val="238"/>
      </rPr>
      <t>kúpnej</t>
    </r>
    <r>
      <rPr>
        <b/>
        <sz val="11"/>
        <rFont val="Arial Narrow"/>
        <family val="2"/>
        <charset val="238"/>
      </rPr>
      <t xml:space="preserve"> zmluvy s úspešným uchádzačom</t>
    </r>
    <r>
      <rPr>
        <sz val="11"/>
        <rFont val="Arial Narrow"/>
        <family val="2"/>
        <charset val="238"/>
      </rPr>
      <t xml:space="preserve"> (ako výsledok vykonaného VO</t>
    </r>
    <r>
      <rPr>
        <sz val="11"/>
        <color rgb="FFFF0000"/>
        <rFont val="Arial Narrow"/>
        <family val="2"/>
        <charset val="238"/>
      </rPr>
      <t>/obstarávania</t>
    </r>
    <r>
      <rPr>
        <sz val="11"/>
        <rFont val="Arial Narrow"/>
        <family val="2"/>
        <charset val="238"/>
      </rPr>
      <t>), tieto dokumenty sa</t>
    </r>
    <r>
      <rPr>
        <strike/>
        <sz val="11"/>
        <color rgb="FFFF0000"/>
        <rFont val="Arial Narrow"/>
        <family val="2"/>
        <charset val="238"/>
      </rPr>
      <t xml:space="preserve"> ne</t>
    </r>
    <r>
      <rPr>
        <sz val="11"/>
        <rFont val="Arial Narrow"/>
        <family val="2"/>
        <charset val="238"/>
      </rPr>
      <t>predkladajú ako súčasť ŽoNFP. Kompletnú dokumentáciu z VO</t>
    </r>
    <r>
      <rPr>
        <sz val="11"/>
        <color rgb="FFFF0000"/>
        <rFont val="Arial Narrow"/>
        <family val="2"/>
        <charset val="238"/>
      </rPr>
      <t>/obstarávania</t>
    </r>
    <r>
      <rPr>
        <sz val="11"/>
        <rFont val="Arial Narrow"/>
        <family val="2"/>
        <charset val="238"/>
      </rPr>
      <t xml:space="preserve"> ste však povinný uchávavať a v prípade požiadavky poskytovateľa </t>
    </r>
    <r>
      <rPr>
        <sz val="11"/>
        <color rgb="FFFF0000"/>
        <rFont val="Arial Narrow"/>
        <family val="2"/>
        <charset val="238"/>
      </rPr>
      <t>kedykoľvek v priebehu schvaľovacieho procesu alebo implementácie projektu (najneskôr v rámci príslušnej žiadosti o platbu)</t>
    </r>
    <r>
      <rPr>
        <sz val="11"/>
        <rFont val="Arial Narrow"/>
        <family val="2"/>
        <charset val="238"/>
      </rPr>
      <t xml:space="preserve">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t>
    </r>
    <r>
      <rPr>
        <strike/>
        <sz val="11"/>
        <color rgb="FFFF0000"/>
        <rFont val="Arial Narrow"/>
        <family val="2"/>
        <charset val="238"/>
      </rPr>
      <t>RO</t>
    </r>
    <r>
      <rPr>
        <sz val="11"/>
        <rFont val="Arial Narrow"/>
        <family val="2"/>
        <charset val="238"/>
      </rPr>
      <t xml:space="preserve"> </t>
    </r>
    <r>
      <rPr>
        <sz val="11"/>
        <color rgb="FFFF0000"/>
        <rFont val="Arial Narrow"/>
        <family val="2"/>
        <charset val="238"/>
      </rPr>
      <t>poskytovateľ</t>
    </r>
    <r>
      <rPr>
        <sz val="11"/>
        <rFont val="Arial Narrow"/>
        <family val="2"/>
        <charset val="238"/>
      </rPr>
      <t xml:space="preserve">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t>
    </r>
    <r>
      <rPr>
        <sz val="11"/>
        <color rgb="FFFF0000"/>
        <rFont val="Arial Narrow"/>
        <family val="2"/>
        <charset val="238"/>
      </rPr>
      <t>obstarávaní</t>
    </r>
    <r>
      <rPr>
        <sz val="11"/>
        <rFont val="Arial Narrow"/>
        <family val="2"/>
        <charset val="238"/>
      </rPr>
      <t>,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</si>
  <si>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r>
      <t>Dbajte, prosím, na súlad údajov uvedených v Podrobnom rozpočte projektu s údajmi uvedenými vo formulári ŽoNFP, ako aj v ďalších prílohách ŽoNFP. Všetky údaje v rozpočte musia byť uvedené s presnosťou na dve destinné miesta.
V prípade, ak bola výška výdavku stanovená</t>
    </r>
    <r>
      <rPr>
        <b/>
        <sz val="11"/>
        <rFont val="Arial Narrow"/>
        <family val="2"/>
        <charset val="238"/>
      </rPr>
      <t xml:space="preserve"> </t>
    </r>
    <r>
      <rPr>
        <sz val="11"/>
        <rFont val="Arial Narrow"/>
        <family val="2"/>
        <charset val="238"/>
      </rPr>
      <t>na základe</t>
    </r>
    <r>
      <rPr>
        <b/>
        <sz val="11"/>
        <rFont val="Arial Narrow"/>
        <family val="2"/>
        <charset val="238"/>
      </rPr>
      <t xml:space="preserve"> znaleckého </t>
    </r>
    <r>
      <rPr>
        <b/>
        <strike/>
        <sz val="11"/>
        <color rgb="FFFF0000"/>
        <rFont val="Arial Narrow"/>
        <family val="2"/>
        <charset val="238"/>
      </rPr>
      <t>/ odborného</t>
    </r>
    <r>
      <rPr>
        <b/>
        <sz val="11"/>
        <rFont val="Arial Narrow"/>
        <family val="2"/>
        <charset val="238"/>
      </rPr>
      <t xml:space="preserve"> posudku</t>
    </r>
    <r>
      <rPr>
        <sz val="11"/>
        <rFont val="Arial Narrow"/>
        <family val="2"/>
        <charset val="238"/>
      </rPr>
      <t xml:space="preserve">, alebo </t>
    </r>
    <r>
      <rPr>
        <b/>
        <strike/>
        <sz val="11"/>
        <color rgb="FFFF0000"/>
        <rFont val="Arial Narrow"/>
        <family val="2"/>
        <charset val="238"/>
      </rPr>
      <t>kúpnej</t>
    </r>
    <r>
      <rPr>
        <b/>
        <sz val="11"/>
        <rFont val="Arial Narrow"/>
        <family val="2"/>
        <charset val="238"/>
      </rPr>
      <t xml:space="preserve"> zmluvy s úspešným uchádzačom</t>
    </r>
    <r>
      <rPr>
        <sz val="11"/>
        <rFont val="Arial Narrow"/>
        <family val="2"/>
        <charset val="238"/>
      </rPr>
      <t xml:space="preserve"> (ako výsledok vykonaného VO</t>
    </r>
    <r>
      <rPr>
        <sz val="11"/>
        <color rgb="FFFF0000"/>
        <rFont val="Arial Narrow"/>
        <family val="2"/>
        <charset val="238"/>
      </rPr>
      <t>/obstarávania</t>
    </r>
    <r>
      <rPr>
        <sz val="11"/>
        <rFont val="Arial Narrow"/>
        <family val="2"/>
        <charset val="238"/>
      </rPr>
      <t xml:space="preserve">), tieto dokumenty </t>
    </r>
    <r>
      <rPr>
        <strike/>
        <sz val="11"/>
        <color rgb="FFFF0000"/>
        <rFont val="Arial Narrow"/>
        <family val="2"/>
        <charset val="238"/>
      </rPr>
      <t>sa</t>
    </r>
    <r>
      <rPr>
        <sz val="11"/>
        <rFont val="Arial Narrow"/>
        <family val="2"/>
        <charset val="238"/>
      </rPr>
      <t xml:space="preserve"> </t>
    </r>
    <r>
      <rPr>
        <sz val="11"/>
        <color rgb="FFFF0000"/>
        <rFont val="Arial Narrow"/>
        <family val="2"/>
        <charset val="238"/>
      </rPr>
      <t xml:space="preserve">žiadateľ </t>
    </r>
    <r>
      <rPr>
        <strike/>
        <sz val="11"/>
        <color rgb="FFFF0000"/>
        <rFont val="Arial Narrow"/>
        <family val="2"/>
        <charset val="238"/>
      </rPr>
      <t>ne</t>
    </r>
    <r>
      <rPr>
        <sz val="11"/>
        <rFont val="Arial Narrow"/>
        <family val="2"/>
        <charset val="238"/>
      </rPr>
      <t>predkladá ako súčasť ŽoNFP. Kompletnú dokumentáciu z VO</t>
    </r>
    <r>
      <rPr>
        <sz val="11"/>
        <color rgb="FFFF0000"/>
        <rFont val="Arial Narrow"/>
        <family val="2"/>
        <charset val="238"/>
      </rPr>
      <t>/obstarávania</t>
    </r>
    <r>
      <rPr>
        <sz val="11"/>
        <rFont val="Arial Narrow"/>
        <family val="2"/>
        <charset val="238"/>
      </rPr>
      <t xml:space="preserve"> </t>
    </r>
    <r>
      <rPr>
        <strike/>
        <sz val="11"/>
        <color rgb="FFFF0000"/>
        <rFont val="Arial Narrow"/>
        <family val="2"/>
        <charset val="238"/>
      </rPr>
      <t>ste však</t>
    </r>
    <r>
      <rPr>
        <sz val="11"/>
        <rFont val="Arial Narrow"/>
        <family val="2"/>
        <charset val="238"/>
      </rPr>
      <t xml:space="preserve"> </t>
    </r>
    <r>
      <rPr>
        <sz val="11"/>
        <color rgb="FFFF0000"/>
        <rFont val="Arial Narrow"/>
        <family val="2"/>
        <charset val="238"/>
      </rPr>
      <t>je žiadateľ</t>
    </r>
    <r>
      <rPr>
        <sz val="11"/>
        <rFont val="Arial Narrow"/>
        <family val="2"/>
        <charset val="238"/>
      </rPr>
      <t xml:space="preserve"> povinný uchávavať a v prípade požiadavky poskytovateľa </t>
    </r>
    <r>
      <rPr>
        <strike/>
        <sz val="11"/>
        <color rgb="FFFF0000"/>
        <rFont val="Arial Narrow"/>
        <family val="2"/>
        <charset val="238"/>
      </rPr>
      <t>kedykoľvek v priebehu schvaľovacieho procesu alebo implementácie projektu (najneskôr v rámci príslušnej žiadosti o platbu)</t>
    </r>
    <r>
      <rPr>
        <sz val="11"/>
        <rFont val="Arial Narrow"/>
        <family val="2"/>
        <charset val="238"/>
      </rPr>
      <t xml:space="preserve"> predložiť relevantnú dokumentáciu, na základe ktorej bola stanovená výška príslušného výdavku. V prípade, ak sa preukáže, že v rozpočte projektu je uvedená suma, ktorá </t>
    </r>
    <r>
      <rPr>
        <u/>
        <sz val="11"/>
        <rFont val="Arial Narrow"/>
        <family val="2"/>
        <charset val="238"/>
      </rPr>
      <t>nie je</t>
    </r>
    <r>
      <rPr>
        <sz val="11"/>
        <rFont val="Arial Narrow"/>
        <family val="2"/>
        <charset val="238"/>
      </rPr>
      <t xml:space="preserve"> podložená príslušným dokumentom/dokumentáciou v závislosti od spôsobu určenia výšky výdavku, </t>
    </r>
    <r>
      <rPr>
        <strike/>
        <sz val="11"/>
        <color rgb="FFFF0000"/>
        <rFont val="Arial Narrow"/>
        <family val="2"/>
        <charset val="238"/>
      </rPr>
      <t>RO</t>
    </r>
    <r>
      <rPr>
        <sz val="11"/>
        <rFont val="Arial Narrow"/>
        <family val="2"/>
        <charset val="238"/>
      </rPr>
      <t xml:space="preserve"> </t>
    </r>
    <r>
      <rPr>
        <sz val="11"/>
        <color rgb="FFFF0000"/>
        <rFont val="Arial Narrow"/>
        <family val="2"/>
        <charset val="238"/>
      </rPr>
      <t>poskytovateľ</t>
    </r>
    <r>
      <rPr>
        <sz val="11"/>
        <rFont val="Arial Narrow"/>
        <family val="2"/>
        <charset val="238"/>
      </rPr>
      <t xml:space="preserve">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SO pri identifikácii nedostatkov vo VO/</t>
    </r>
    <r>
      <rPr>
        <sz val="11"/>
        <color rgb="FFFF0000"/>
        <rFont val="Arial Narrow"/>
        <family val="2"/>
        <charset val="238"/>
      </rPr>
      <t>obstarávaní</t>
    </r>
    <r>
      <rPr>
        <sz val="11"/>
        <rFont val="Arial Narrow"/>
        <family val="2"/>
        <charset val="238"/>
      </rPr>
      <t>, ktorého výsledkom bola zmluva s úspešným uchádzačom, a na základe ktorej bola stanovená výška príslušného výdavku v rozpočte. 
RO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r>
  </si>
  <si>
    <t>Názov a sídlo 
potenciálnych dodávateľov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</si>
</sst>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164" formatCode="_-* #,##0.00\ _€_-;\-* #,##0.00\ _€_-;_-* &quot;-&quot;??\ _€_-;_-@_-"/>
    <numFmt numFmtId="165" formatCode="#,##0.00\ [$€-1]"/>
  </numFmts>
  <fonts count="78" x14ac:knownFonts="1">
    <font>
      <sz val="11"/>
      <color theme="1"/>
      <name val="Calibri"/>
      <family val="2"/>
      <charset val="238"/>
      <scheme val="minor"/>
    </font>
    <font>
      <b/>
      <sz val="16"/>
      <color theme="1"/>
      <name val="Arial Narrow"/>
      <family val="2"/>
      <charset val="238"/>
    </font>
    <font>
      <sz val="10"/>
      <color theme="1"/>
      <name val="Arial Narrow"/>
      <family val="2"/>
      <charset val="238"/>
    </font>
    <font>
      <sz val="11"/>
      <color theme="1"/>
      <name val="Arial Narrow"/>
      <family val="2"/>
      <charset val="238"/>
    </font>
    <font>
      <b/>
      <sz val="11"/>
      <color theme="0"/>
      <name val="Arial Narrow"/>
      <family val="2"/>
      <charset val="238"/>
    </font>
    <font>
      <b/>
      <sz val="11"/>
      <color theme="1"/>
      <name val="Arial Narrow"/>
      <family val="2"/>
      <charset val="238"/>
    </font>
    <font>
      <b/>
      <sz val="11"/>
      <name val="Arial Narrow"/>
      <family val="2"/>
      <charset val="238"/>
    </font>
    <font>
      <i/>
      <sz val="11"/>
      <color theme="1"/>
      <name val="Arial Narrow"/>
      <family val="2"/>
      <charset val="238"/>
    </font>
    <font>
      <sz val="11"/>
      <name val="Arial Narrow"/>
      <family val="2"/>
      <charset val="238"/>
    </font>
    <font>
      <b/>
      <sz val="13"/>
      <color theme="0"/>
      <name val="Arial Narrow"/>
      <family val="2"/>
      <charset val="238"/>
    </font>
    <font>
      <b/>
      <sz val="14"/>
      <name val="Arial Narrow"/>
      <family val="2"/>
      <charset val="238"/>
    </font>
    <font>
      <b/>
      <sz val="12"/>
      <name val="Arial Narrow"/>
      <family val="2"/>
      <charset val="238"/>
    </font>
    <font>
      <i/>
      <sz val="12"/>
      <name val="Arial Narrow"/>
      <family val="2"/>
      <charset val="238"/>
    </font>
    <font>
      <i/>
      <sz val="10"/>
      <name val="Arial Narrow"/>
      <family val="2"/>
      <charset val="238"/>
    </font>
    <font>
      <sz val="12"/>
      <name val="Arial Narrow"/>
      <family val="2"/>
      <charset val="238"/>
    </font>
    <font>
      <b/>
      <sz val="12"/>
      <color theme="0"/>
      <name val="Arial Narrow"/>
      <family val="2"/>
      <charset val="238"/>
    </font>
    <font>
      <sz val="10"/>
      <name val="Arial Narrow"/>
      <family val="2"/>
      <charset val="238"/>
    </font>
    <font>
      <u/>
      <sz val="11"/>
      <name val="Arial Narrow"/>
      <family val="2"/>
      <charset val="238"/>
    </font>
    <font>
      <i/>
      <sz val="13"/>
      <color theme="0"/>
      <name val="Arial Narrow"/>
      <family val="2"/>
      <charset val="238"/>
    </font>
    <font>
      <sz val="11"/>
      <color theme="1"/>
      <name val="Calibri"/>
      <family val="2"/>
      <charset val="238"/>
      <scheme val="minor"/>
    </font>
    <font>
      <i/>
      <sz val="10"/>
      <name val="Arial"/>
      <family val="2"/>
      <charset val="238"/>
    </font>
    <font>
      <b/>
      <sz val="16"/>
      <color rgb="FF000000"/>
      <name val="Arial"/>
      <family val="2"/>
      <charset val="238"/>
    </font>
    <font>
      <b/>
      <sz val="20"/>
      <color rgb="FF000000"/>
      <name val="Arial"/>
      <family val="2"/>
      <charset val="238"/>
    </font>
    <font>
      <b/>
      <i/>
      <sz val="12"/>
      <color theme="0"/>
      <name val="Arial"/>
      <family val="2"/>
      <charset val="238"/>
    </font>
    <font>
      <sz val="11"/>
      <color theme="1"/>
      <name val="Arial"/>
      <family val="2"/>
      <charset val="238"/>
    </font>
    <font>
      <sz val="12"/>
      <color theme="1"/>
      <name val="Arial"/>
      <family val="2"/>
      <charset val="238"/>
    </font>
    <font>
      <i/>
      <sz val="12"/>
      <color theme="1"/>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b/>
      <sz val="11"/>
      <color theme="1"/>
      <name val="Arial"/>
      <family val="2"/>
      <charset val="238"/>
    </font>
    <font>
      <b/>
      <u/>
      <sz val="16"/>
      <color theme="1"/>
      <name val="Arial Narrow"/>
      <family val="2"/>
      <charset val="238"/>
    </font>
    <font>
      <i/>
      <sz val="11"/>
      <color theme="1"/>
      <name val="Arial"/>
      <family val="2"/>
      <charset val="238"/>
    </font>
    <font>
      <b/>
      <sz val="14"/>
      <color theme="0"/>
      <name val="Arial"/>
      <family val="2"/>
      <charset val="238"/>
    </font>
    <font>
      <sz val="12"/>
      <name val="Arial"/>
      <family val="2"/>
      <charset val="238"/>
    </font>
    <font>
      <b/>
      <sz val="12"/>
      <name val="Arial"/>
      <family val="2"/>
      <charset val="238"/>
    </font>
    <font>
      <b/>
      <sz val="12"/>
      <color theme="1"/>
      <name val="Arial"/>
      <family val="2"/>
      <charset val="238"/>
    </font>
    <font>
      <sz val="12"/>
      <color theme="1"/>
      <name val="Calibri"/>
      <family val="2"/>
      <charset val="238"/>
      <scheme val="minor"/>
    </font>
    <font>
      <sz val="9"/>
      <color indexed="81"/>
      <name val="Tahoma"/>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b/>
      <strike/>
      <sz val="11"/>
      <color rgb="FFFF0000"/>
      <name val="Arial Narrow"/>
      <family val="2"/>
      <charset val="238"/>
    </font>
    <font>
      <strike/>
      <sz val="11"/>
      <color rgb="FFFF0000"/>
      <name val="Arial Narrow"/>
      <family val="2"/>
      <charset val="238"/>
    </font>
    <font>
      <b/>
      <sz val="9"/>
      <color indexed="81"/>
      <name val="Segoe UI"/>
      <family val="2"/>
      <charset val="238"/>
    </font>
    <font>
      <sz val="9"/>
      <color indexed="81"/>
      <name val="Segoe UI"/>
      <family val="2"/>
      <charset val="238"/>
    </font>
    <font>
      <sz val="11"/>
      <color theme="0"/>
      <name val="Arial Narrow"/>
      <family val="2"/>
      <charset val="238"/>
    </font>
    <font>
      <i/>
      <sz val="11"/>
      <name val="Arial Narrow"/>
      <family val="2"/>
      <charset val="238"/>
    </font>
    <font>
      <sz val="11"/>
      <color rgb="FFFF0000"/>
      <name val="Arial Narrow"/>
      <family val="2"/>
      <charset val="238"/>
    </font>
    <font>
      <sz val="12"/>
      <color rgb="FFFF0000"/>
      <name val="Arial Narrow"/>
      <family val="2"/>
      <charset val="238"/>
    </font>
    <font>
      <b/>
      <sz val="12"/>
      <color rgb="FFFF0000"/>
      <name val="Arial Narrow"/>
      <family val="2"/>
      <charset val="238"/>
    </font>
    <font>
      <i/>
      <strike/>
      <sz val="11"/>
      <color rgb="FFFF0000"/>
      <name val="Arial Narrow"/>
      <family val="2"/>
      <charset val="238"/>
    </font>
    <font>
      <sz val="11"/>
      <color theme="0" tint="-0.34998626667073579"/>
      <name val="Arial Narrow"/>
      <family val="2"/>
      <charset val="238"/>
    </font>
    <font>
      <sz val="12"/>
      <color theme="0"/>
      <name val="Arial Narrow"/>
      <family val="2"/>
      <charset val="238"/>
    </font>
    <font>
      <sz val="11"/>
      <color theme="0" tint="-0.34998626667073579"/>
      <name val="Calibri"/>
      <family val="2"/>
      <charset val="238"/>
      <scheme val="minor"/>
    </font>
    <font>
      <b/>
      <sz val="11"/>
      <color rgb="FFFF0000"/>
      <name val="Arial Narrow"/>
      <family val="2"/>
      <charset val="238"/>
    </font>
    <font>
      <sz val="9"/>
      <color theme="1"/>
      <name val="Arial Narrow"/>
      <family val="2"/>
      <charset val="238"/>
    </font>
    <font>
      <b/>
      <sz val="16"/>
      <color rgb="FFFF0000"/>
      <name val="Arial Narrow"/>
      <family val="2"/>
      <charset val="238"/>
    </font>
    <font>
      <sz val="16"/>
      <color rgb="FFFF0000"/>
      <name val="Arial Narrow"/>
      <family val="2"/>
      <charset val="238"/>
    </font>
    <font>
      <i/>
      <strike/>
      <sz val="12"/>
      <color rgb="FFFF0000"/>
      <name val="Arial Narrow"/>
      <family val="2"/>
      <charset val="238"/>
    </font>
    <font>
      <b/>
      <strike/>
      <sz val="14"/>
      <color rgb="FFFF0000"/>
      <name val="Arial Narrow"/>
      <family val="2"/>
      <charset val="238"/>
    </font>
    <font>
      <strike/>
      <sz val="14"/>
      <color rgb="FFFF0000"/>
      <name val="Arial Narrow"/>
      <family val="2"/>
      <charset val="238"/>
    </font>
    <font>
      <b/>
      <sz val="14"/>
      <color rgb="FFFF0000"/>
      <name val="Arial Narrow"/>
      <family val="2"/>
      <charset val="238"/>
    </font>
    <font>
      <i/>
      <sz val="12"/>
      <color rgb="FFFF0000"/>
      <name val="Arial Narrow"/>
      <family val="2"/>
      <charset val="238"/>
    </font>
    <font>
      <b/>
      <strike/>
      <sz val="12"/>
      <color rgb="FFFF0000"/>
      <name val="Arial Narrow"/>
      <family val="2"/>
      <charset val="238"/>
    </font>
    <font>
      <i/>
      <sz val="13"/>
      <color rgb="FFFF0000"/>
      <name val="Arial Narrow"/>
      <family val="2"/>
      <charset val="238"/>
    </font>
    <font>
      <i/>
      <strike/>
      <sz val="13"/>
      <color rgb="FFFF0000"/>
      <name val="Arial Narrow"/>
      <family val="2"/>
      <charset val="238"/>
    </font>
    <font>
      <strike/>
      <sz val="11"/>
      <color theme="0"/>
      <name val="Arial Narrow"/>
      <family val="2"/>
      <charset val="238"/>
    </font>
    <font>
      <sz val="14"/>
      <color theme="0" tint="-0.34998626667073579"/>
      <name val="Arial Narrow"/>
      <family val="2"/>
      <charset val="238"/>
    </font>
    <font>
      <sz val="12"/>
      <color theme="0" tint="-0.34998626667073579"/>
      <name val="Arial Narrow"/>
      <family val="2"/>
      <charset val="238"/>
    </font>
    <font>
      <b/>
      <sz val="11"/>
      <color theme="0" tint="-0.34998626667073579"/>
      <name val="Arial Narrow"/>
      <family val="2"/>
      <charset val="238"/>
    </font>
    <font>
      <sz val="9"/>
      <color indexed="81"/>
      <name val="Segoe UI"/>
      <charset val="1"/>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3"/>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149967955565050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164" fontId="19" fillId="0" borderId="0" applyFont="0" applyFill="0" applyBorder="0" applyAlignment="0" applyProtection="0"/>
  </cellStyleXfs>
  <cellXfs count="291">
    <xf numFmtId="0" fontId="0" fillId="0" borderId="0" xfId="0"/>
    <xf numFmtId="0" fontId="3" fillId="0" borderId="0" xfId="0" applyFont="1" applyProtection="1"/>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center" vertical="center"/>
    </xf>
    <xf numFmtId="0" fontId="2" fillId="0" borderId="0" xfId="0" applyFont="1" applyAlignment="1" applyProtection="1">
      <alignment horizontal="right"/>
    </xf>
    <xf numFmtId="0" fontId="1"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2" borderId="0" xfId="0" applyFont="1" applyFill="1" applyProtection="1">
      <protection locked="0"/>
    </xf>
    <xf numFmtId="0" fontId="3" fillId="0" borderId="0" xfId="0" applyFont="1" applyAlignment="1" applyProtection="1">
      <alignment vertical="center"/>
      <protection locked="0"/>
    </xf>
    <xf numFmtId="165" fontId="8" fillId="0" borderId="0" xfId="0" applyNumberFormat="1" applyFont="1" applyFill="1" applyBorder="1" applyAlignment="1" applyProtection="1">
      <alignment horizontal="center" wrapText="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0" borderId="0" xfId="0" applyFont="1" applyBorder="1" applyProtection="1"/>
    <xf numFmtId="0" fontId="3" fillId="0" borderId="0" xfId="0" applyFont="1" applyFill="1" applyProtection="1">
      <protection locked="0"/>
    </xf>
    <xf numFmtId="4" fontId="8" fillId="0" borderId="1" xfId="0" applyNumberFormat="1" applyFont="1" applyBorder="1" applyAlignment="1" applyProtection="1">
      <alignment horizontal="right" vertical="center" wrapText="1"/>
      <protection locked="0"/>
    </xf>
    <xf numFmtId="0" fontId="7"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3" fillId="0" borderId="0" xfId="0" applyFont="1" applyFill="1" applyBorder="1" applyAlignment="1" applyProtection="1">
      <alignment horizontal="center" vertical="center"/>
      <protection locked="0"/>
    </xf>
    <xf numFmtId="0" fontId="3" fillId="0" borderId="0" xfId="0" applyFont="1" applyBorder="1" applyProtection="1">
      <protection locked="0"/>
    </xf>
    <xf numFmtId="0" fontId="3" fillId="0" borderId="0" xfId="0" applyFont="1" applyBorder="1" applyAlignment="1" applyProtection="1">
      <alignment horizontal="center" vertical="center"/>
      <protection locked="0"/>
    </xf>
    <xf numFmtId="0" fontId="16" fillId="0" borderId="1" xfId="0" applyFont="1" applyBorder="1" applyAlignment="1" applyProtection="1">
      <alignment horizontal="justify" wrapText="1"/>
      <protection locked="0"/>
    </xf>
    <xf numFmtId="0" fontId="5" fillId="0" borderId="1" xfId="0" applyFont="1" applyFill="1" applyBorder="1" applyAlignment="1" applyProtection="1">
      <alignment vertical="center" wrapText="1"/>
    </xf>
    <xf numFmtId="0" fontId="10" fillId="8" borderId="0" xfId="0" applyFont="1" applyFill="1" applyBorder="1" applyAlignment="1" applyProtection="1">
      <alignment vertical="center"/>
    </xf>
    <xf numFmtId="0" fontId="15" fillId="5" borderId="1" xfId="0" applyFont="1" applyFill="1" applyBorder="1" applyAlignment="1" applyProtection="1">
      <alignment horizontal="left" vertical="center"/>
    </xf>
    <xf numFmtId="0" fontId="6" fillId="0" borderId="1" xfId="0" applyFont="1" applyFill="1" applyBorder="1" applyAlignment="1" applyProtection="1">
      <alignment horizontal="left" vertical="center" wrapText="1"/>
    </xf>
    <xf numFmtId="4" fontId="8" fillId="0" borderId="1" xfId="0" applyNumberFormat="1" applyFont="1" applyBorder="1" applyAlignment="1" applyProtection="1">
      <alignment horizontal="center" vertical="center" wrapText="1"/>
      <protection locked="0"/>
    </xf>
    <xf numFmtId="0" fontId="8" fillId="0" borderId="0" xfId="0" applyNumberFormat="1" applyFont="1" applyBorder="1" applyAlignment="1" applyProtection="1">
      <alignment wrapText="1" shrinkToFit="1"/>
      <protection locked="0"/>
    </xf>
    <xf numFmtId="0" fontId="16" fillId="0" borderId="0" xfId="0" applyFont="1" applyBorder="1" applyAlignment="1" applyProtection="1">
      <alignment horizontal="justify" wrapText="1"/>
      <protection locked="0"/>
    </xf>
    <xf numFmtId="0" fontId="3" fillId="0" borderId="0" xfId="0" applyFont="1" applyBorder="1" applyAlignment="1" applyProtection="1">
      <alignment horizontal="left" vertical="center" wrapText="1"/>
      <protection locked="0"/>
    </xf>
    <xf numFmtId="4" fontId="8" fillId="3" borderId="1" xfId="0" applyNumberFormat="1" applyFont="1" applyFill="1" applyBorder="1" applyAlignment="1" applyProtection="1">
      <alignment horizontal="right" vertical="center" wrapText="1"/>
      <protection locked="0"/>
    </xf>
    <xf numFmtId="0" fontId="8" fillId="3" borderId="1" xfId="0" applyNumberFormat="1" applyFont="1" applyFill="1" applyBorder="1" applyAlignment="1" applyProtection="1">
      <alignment horizontal="left" vertical="top" wrapText="1"/>
      <protection locked="0"/>
    </xf>
    <xf numFmtId="0" fontId="8"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8" fillId="0" borderId="0" xfId="0" applyNumberFormat="1" applyFont="1" applyFill="1" applyBorder="1" applyAlignment="1" applyProtection="1">
      <alignment wrapText="1" shrinkToFit="1"/>
      <protection locked="0"/>
    </xf>
    <xf numFmtId="0" fontId="16" fillId="0" borderId="0" xfId="0" applyFont="1" applyFill="1" applyBorder="1" applyAlignment="1" applyProtection="1">
      <alignment horizontal="justify" wrapText="1"/>
      <protection locked="0"/>
    </xf>
    <xf numFmtId="0" fontId="7" fillId="0" borderId="11" xfId="0" applyFont="1" applyFill="1" applyBorder="1" applyAlignment="1" applyProtection="1">
      <alignment vertical="center" wrapText="1"/>
      <protection locked="0"/>
    </xf>
    <xf numFmtId="4" fontId="8" fillId="0" borderId="11" xfId="0" applyNumberFormat="1" applyFont="1" applyBorder="1" applyAlignment="1" applyProtection="1">
      <alignment horizontal="center" vertical="center" wrapText="1"/>
      <protection locked="0"/>
    </xf>
    <xf numFmtId="4" fontId="8" fillId="0" borderId="11" xfId="0" applyNumberFormat="1" applyFont="1" applyBorder="1" applyAlignment="1" applyProtection="1">
      <alignment horizontal="right" vertical="center" wrapText="1"/>
      <protection locked="0"/>
    </xf>
    <xf numFmtId="4" fontId="8" fillId="3" borderId="11" xfId="0" applyNumberFormat="1" applyFont="1" applyFill="1" applyBorder="1" applyAlignment="1" applyProtection="1">
      <alignment horizontal="right" vertical="center" wrapText="1"/>
      <protection locked="0"/>
    </xf>
    <xf numFmtId="4" fontId="6" fillId="0" borderId="6" xfId="0" applyNumberFormat="1" applyFont="1" applyFill="1" applyBorder="1" applyAlignment="1" applyProtection="1">
      <alignment horizontal="right" vertical="center" wrapText="1"/>
      <protection locked="0"/>
    </xf>
    <xf numFmtId="4" fontId="6" fillId="6" borderId="9" xfId="0" applyNumberFormat="1" applyFont="1" applyFill="1" applyBorder="1" applyAlignment="1" applyProtection="1">
      <alignment horizontal="right" vertical="center" wrapText="1"/>
      <protection locked="0"/>
    </xf>
    <xf numFmtId="0" fontId="3" fillId="3" borderId="11" xfId="0" applyFont="1" applyFill="1" applyBorder="1" applyAlignment="1">
      <alignment horizontal="left" vertical="center" wrapText="1"/>
    </xf>
    <xf numFmtId="0" fontId="8" fillId="3" borderId="11" xfId="0" applyFont="1" applyFill="1" applyBorder="1" applyAlignment="1" applyProtection="1">
      <alignment horizontal="left" vertical="center" wrapText="1"/>
    </xf>
    <xf numFmtId="0" fontId="8" fillId="3" borderId="1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0" fontId="8" fillId="0" borderId="1" xfId="0" applyNumberFormat="1" applyFont="1" applyBorder="1" applyAlignment="1" applyProtection="1">
      <alignment wrapText="1" shrinkToFit="1"/>
      <protection locked="0"/>
    </xf>
    <xf numFmtId="0" fontId="3" fillId="0" borderId="1" xfId="0" applyFont="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xf>
    <xf numFmtId="4" fontId="15" fillId="7" borderId="9"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center" vertical="center" wrapText="1"/>
      <protection locked="0"/>
    </xf>
    <xf numFmtId="4" fontId="6" fillId="3" borderId="7" xfId="0" applyNumberFormat="1" applyFont="1" applyFill="1" applyBorder="1" applyAlignment="1" applyProtection="1">
      <alignment horizontal="right" vertical="center" wrapText="1"/>
      <protection locked="0"/>
    </xf>
    <xf numFmtId="0" fontId="6" fillId="0" borderId="1" xfId="0" applyFont="1" applyFill="1" applyBorder="1" applyAlignment="1" applyProtection="1">
      <alignment vertical="center" wrapText="1"/>
    </xf>
    <xf numFmtId="0" fontId="8" fillId="0" borderId="0" xfId="0" applyFont="1" applyFill="1" applyBorder="1" applyAlignment="1" applyProtection="1">
      <alignment horizontal="center" vertical="center" wrapText="1"/>
      <protection locked="0"/>
    </xf>
    <xf numFmtId="0" fontId="10" fillId="8" borderId="0" xfId="0" applyFont="1" applyFill="1" applyBorder="1" applyAlignment="1" applyProtection="1">
      <alignment horizontal="left" vertical="center"/>
    </xf>
    <xf numFmtId="0" fontId="4" fillId="5" borderId="1" xfId="0" applyFont="1" applyFill="1" applyBorder="1" applyAlignment="1" applyProtection="1">
      <alignment horizontal="center" vertical="center" wrapText="1"/>
    </xf>
    <xf numFmtId="0" fontId="0" fillId="0" borderId="0" xfId="0" applyProtection="1"/>
    <xf numFmtId="0" fontId="0" fillId="0" borderId="0" xfId="0" applyProtection="1">
      <protection locked="0"/>
    </xf>
    <xf numFmtId="0" fontId="21" fillId="0" borderId="0" xfId="0" applyFont="1" applyAlignment="1" applyProtection="1">
      <protection locked="0"/>
    </xf>
    <xf numFmtId="0" fontId="22" fillId="0" borderId="0" xfId="0" applyFont="1" applyAlignment="1" applyProtection="1">
      <protection locked="0"/>
    </xf>
    <xf numFmtId="0" fontId="21" fillId="0" borderId="0" xfId="0" applyFont="1" applyAlignment="1" applyProtection="1">
      <alignment horizontal="left"/>
    </xf>
    <xf numFmtId="0" fontId="23" fillId="9" borderId="1" xfId="0" applyFont="1" applyFill="1" applyBorder="1" applyAlignment="1" applyProtection="1"/>
    <xf numFmtId="0" fontId="24" fillId="0" borderId="0" xfId="0" applyFont="1" applyAlignment="1" applyProtection="1">
      <alignment vertical="top" wrapText="1"/>
      <protection locked="0"/>
    </xf>
    <xf numFmtId="0" fontId="28" fillId="10" borderId="13" xfId="0" applyFont="1" applyFill="1" applyBorder="1" applyAlignment="1">
      <alignment horizontal="center" vertical="center" wrapText="1"/>
    </xf>
    <xf numFmtId="0" fontId="28" fillId="10" borderId="14" xfId="0" applyFont="1" applyFill="1" applyBorder="1" applyAlignment="1">
      <alignment horizontal="center" vertical="center" wrapText="1"/>
    </xf>
    <xf numFmtId="0" fontId="24" fillId="0" borderId="0" xfId="0" applyFont="1" applyAlignment="1" applyProtection="1">
      <alignment horizontal="justify" vertical="top" wrapText="1"/>
      <protection locked="0"/>
    </xf>
    <xf numFmtId="0" fontId="24" fillId="12" borderId="17" xfId="0" applyFont="1" applyFill="1" applyBorder="1" applyAlignment="1">
      <alignment horizontal="center" vertical="center" wrapText="1"/>
    </xf>
    <xf numFmtId="0" fontId="24" fillId="12" borderId="1" xfId="0" applyFont="1" applyFill="1" applyBorder="1" applyAlignment="1">
      <alignment horizontal="center" vertical="center" wrapText="1"/>
    </xf>
    <xf numFmtId="0" fontId="24" fillId="12" borderId="7" xfId="0" applyFont="1" applyFill="1" applyBorder="1" applyAlignment="1">
      <alignment horizontal="center" vertical="center" wrapText="1"/>
    </xf>
    <xf numFmtId="0" fontId="24" fillId="0" borderId="0" xfId="0" applyFont="1" applyAlignment="1" applyProtection="1">
      <alignment horizontal="justify" vertical="top" wrapText="1"/>
    </xf>
    <xf numFmtId="4" fontId="24" fillId="0" borderId="0" xfId="0" applyNumberFormat="1" applyFont="1" applyAlignment="1" applyProtection="1">
      <alignment vertical="top" wrapText="1"/>
      <protection locked="0"/>
    </xf>
    <xf numFmtId="0" fontId="24" fillId="0" borderId="0" xfId="0" applyFont="1" applyProtection="1"/>
    <xf numFmtId="0" fontId="0" fillId="0" borderId="0" xfId="0" applyBorder="1" applyProtection="1">
      <protection locked="0"/>
    </xf>
    <xf numFmtId="0" fontId="0" fillId="0" borderId="0" xfId="0" applyFill="1" applyBorder="1" applyAlignment="1" applyProtection="1">
      <alignment horizontal="center"/>
      <protection locked="0"/>
    </xf>
    <xf numFmtId="0" fontId="0" fillId="0" borderId="0" xfId="0" applyBorder="1" applyAlignment="1" applyProtection="1">
      <alignment horizontal="center"/>
      <protection locked="0"/>
    </xf>
    <xf numFmtId="0" fontId="25" fillId="0" borderId="0" xfId="0" applyFont="1" applyAlignment="1" applyProtection="1">
      <protection locked="0"/>
    </xf>
    <xf numFmtId="0" fontId="37" fillId="0" borderId="0" xfId="0" applyFont="1" applyProtection="1">
      <protection locked="0"/>
    </xf>
    <xf numFmtId="0" fontId="3" fillId="0" borderId="0" xfId="0" applyFont="1" applyAlignment="1" applyProtection="1">
      <alignment horizontal="right"/>
      <protection locked="0"/>
    </xf>
    <xf numFmtId="0" fontId="5" fillId="0" borderId="0" xfId="0"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0" fontId="40" fillId="0" borderId="0" xfId="0" applyFont="1" applyProtection="1">
      <protection locked="0"/>
    </xf>
    <xf numFmtId="0" fontId="42" fillId="0" borderId="0" xfId="0" applyFont="1"/>
    <xf numFmtId="0" fontId="3" fillId="0" borderId="0" xfId="0" applyFont="1"/>
    <xf numFmtId="0" fontId="3" fillId="0" borderId="0" xfId="0" applyFont="1" applyAlignment="1">
      <alignment horizontal="center"/>
    </xf>
    <xf numFmtId="0" fontId="3" fillId="0" borderId="0" xfId="0" applyFont="1" applyAlignment="1">
      <alignment wrapText="1"/>
    </xf>
    <xf numFmtId="0" fontId="41" fillId="0" borderId="0" xfId="0" applyFont="1" applyAlignment="1">
      <alignment horizontal="center"/>
    </xf>
    <xf numFmtId="0" fontId="3" fillId="0" borderId="1" xfId="0" applyFont="1" applyBorder="1" applyAlignment="1">
      <alignment horizontal="left" wrapText="1"/>
    </xf>
    <xf numFmtId="14" fontId="3" fillId="0" borderId="1" xfId="0" applyNumberFormat="1" applyFont="1" applyBorder="1" applyAlignment="1">
      <alignment wrapText="1"/>
    </xf>
    <xf numFmtId="0" fontId="3" fillId="0" borderId="11" xfId="0" applyFont="1" applyBorder="1" applyAlignment="1">
      <alignment horizontal="left" wrapText="1"/>
    </xf>
    <xf numFmtId="0" fontId="3" fillId="0" borderId="7" xfId="0" applyFont="1" applyBorder="1" applyAlignment="1">
      <alignment horizontal="left" wrapText="1"/>
    </xf>
    <xf numFmtId="14" fontId="3" fillId="0" borderId="7" xfId="0" applyNumberFormat="1" applyFont="1" applyBorder="1" applyAlignment="1">
      <alignment wrapText="1"/>
    </xf>
    <xf numFmtId="0" fontId="3" fillId="0" borderId="17" xfId="0" applyFont="1" applyBorder="1" applyAlignment="1">
      <alignment horizontal="left" wrapText="1"/>
    </xf>
    <xf numFmtId="0" fontId="41" fillId="3" borderId="1" xfId="0" applyFont="1" applyFill="1" applyBorder="1" applyAlignment="1">
      <alignment horizontal="center" vertical="center" wrapText="1"/>
    </xf>
    <xf numFmtId="0" fontId="6" fillId="0" borderId="11" xfId="0" applyFont="1" applyBorder="1" applyAlignment="1">
      <alignment horizontal="left"/>
    </xf>
    <xf numFmtId="0" fontId="6" fillId="0" borderId="1" xfId="0" applyFont="1" applyBorder="1" applyAlignment="1">
      <alignment horizontal="left"/>
    </xf>
    <xf numFmtId="0" fontId="52" fillId="0" borderId="0" xfId="0" applyFont="1" applyBorder="1" applyProtection="1"/>
    <xf numFmtId="0" fontId="52" fillId="0" borderId="0" xfId="0" applyFont="1" applyBorder="1" applyAlignment="1" applyProtection="1">
      <alignment horizontal="center" vertical="center"/>
    </xf>
    <xf numFmtId="0" fontId="52" fillId="0" borderId="0" xfId="0" applyFont="1" applyBorder="1" applyProtection="1">
      <protection locked="0"/>
    </xf>
    <xf numFmtId="0" fontId="52" fillId="2" borderId="0" xfId="0" applyFont="1" applyFill="1" applyProtection="1">
      <protection locked="0"/>
    </xf>
    <xf numFmtId="0" fontId="52" fillId="0" borderId="0" xfId="0" applyFont="1" applyFill="1" applyProtection="1">
      <protection locked="0"/>
    </xf>
    <xf numFmtId="0" fontId="52" fillId="0" borderId="0" xfId="0" applyFont="1" applyAlignment="1" applyProtection="1">
      <alignment horizontal="center" vertical="center"/>
    </xf>
    <xf numFmtId="0" fontId="52" fillId="0" borderId="0" xfId="0" applyFont="1" applyBorder="1" applyAlignment="1" applyProtection="1">
      <alignment horizontal="left" vertical="center"/>
    </xf>
    <xf numFmtId="0" fontId="52" fillId="0" borderId="0" xfId="0" applyFont="1" applyFill="1" applyBorder="1" applyProtection="1"/>
    <xf numFmtId="0" fontId="52" fillId="0" borderId="0" xfId="0" applyFont="1" applyProtection="1">
      <protection locked="0"/>
    </xf>
    <xf numFmtId="0" fontId="52" fillId="0" borderId="0" xfId="0" applyFont="1" applyAlignment="1" applyProtection="1">
      <alignment wrapText="1"/>
      <protection locked="0"/>
    </xf>
    <xf numFmtId="0" fontId="52" fillId="0" borderId="0" xfId="0" applyFont="1" applyAlignment="1" applyProtection="1">
      <alignment vertical="center"/>
      <protection locked="0"/>
    </xf>
    <xf numFmtId="0" fontId="3" fillId="16" borderId="11" xfId="0" applyFont="1" applyFill="1" applyBorder="1" applyAlignment="1" applyProtection="1">
      <alignment vertical="center" wrapText="1"/>
      <protection locked="0"/>
    </xf>
    <xf numFmtId="0" fontId="3" fillId="16" borderId="1" xfId="0" applyFont="1" applyFill="1" applyBorder="1" applyAlignment="1" applyProtection="1">
      <alignment vertical="center" wrapText="1"/>
      <protection locked="0"/>
    </xf>
    <xf numFmtId="4" fontId="3" fillId="16" borderId="11" xfId="0" applyNumberFormat="1" applyFont="1" applyFill="1" applyBorder="1" applyAlignment="1" applyProtection="1">
      <alignment horizontal="center" vertical="center" wrapText="1"/>
      <protection locked="0"/>
    </xf>
    <xf numFmtId="4" fontId="3" fillId="16" borderId="11" xfId="0" applyNumberFormat="1" applyFont="1" applyFill="1" applyBorder="1" applyAlignment="1" applyProtection="1">
      <alignment horizontal="right" vertical="center" wrapText="1"/>
      <protection locked="0"/>
    </xf>
    <xf numFmtId="4" fontId="3" fillId="0" borderId="11" xfId="0" applyNumberFormat="1" applyFont="1" applyBorder="1" applyAlignment="1" applyProtection="1">
      <alignment horizontal="right" vertical="center" wrapText="1"/>
      <protection locked="0"/>
    </xf>
    <xf numFmtId="4" fontId="3" fillId="3" borderId="11" xfId="0" applyNumberFormat="1" applyFont="1" applyFill="1" applyBorder="1" applyAlignment="1" applyProtection="1">
      <alignment horizontal="right" vertical="center" wrapText="1"/>
      <protection locked="0"/>
    </xf>
    <xf numFmtId="0" fontId="2" fillId="0" borderId="1" xfId="0" applyFont="1" applyBorder="1" applyAlignment="1" applyProtection="1">
      <alignment horizontal="justify" wrapText="1"/>
      <protection locked="0"/>
    </xf>
    <xf numFmtId="0" fontId="3" fillId="0" borderId="0" xfId="0" applyFont="1" applyAlignment="1">
      <alignment horizontal="left"/>
    </xf>
    <xf numFmtId="0" fontId="54" fillId="0" borderId="0" xfId="0" applyFont="1" applyBorder="1" applyProtection="1"/>
    <xf numFmtId="0" fontId="54" fillId="0" borderId="0" xfId="0" applyFont="1" applyBorder="1" applyAlignment="1" applyProtection="1">
      <alignment horizontal="center" vertical="center"/>
    </xf>
    <xf numFmtId="0" fontId="54" fillId="0" borderId="0" xfId="0" applyFont="1" applyBorder="1" applyProtection="1">
      <protection locked="0"/>
    </xf>
    <xf numFmtId="0" fontId="54" fillId="0" borderId="0" xfId="0" applyFont="1" applyAlignment="1" applyProtection="1">
      <alignment horizontal="center" vertical="center"/>
    </xf>
    <xf numFmtId="0" fontId="52" fillId="0" borderId="0" xfId="0" applyFont="1" applyFill="1" applyAlignment="1" applyProtection="1">
      <alignment wrapText="1"/>
      <protection locked="0"/>
    </xf>
    <xf numFmtId="0" fontId="52" fillId="0" borderId="0" xfId="0" applyFont="1" applyFill="1" applyAlignment="1" applyProtection="1">
      <alignment vertical="center"/>
      <protection locked="0"/>
    </xf>
    <xf numFmtId="0" fontId="52" fillId="0" borderId="0" xfId="0" applyFont="1" applyFill="1" applyBorder="1" applyAlignment="1" applyProtection="1">
      <alignment horizontal="left"/>
      <protection locked="0"/>
    </xf>
    <xf numFmtId="0" fontId="52" fillId="0" borderId="0" xfId="0" applyFont="1" applyFill="1" applyBorder="1" applyProtection="1">
      <protection locked="0"/>
    </xf>
    <xf numFmtId="0" fontId="56" fillId="0" borderId="1" xfId="0" applyFont="1" applyFill="1" applyBorder="1" applyAlignment="1" applyProtection="1">
      <alignment vertical="center" wrapText="1"/>
    </xf>
    <xf numFmtId="0" fontId="54" fillId="0" borderId="0" xfId="0" applyFont="1" applyProtection="1"/>
    <xf numFmtId="0" fontId="54" fillId="0" borderId="0" xfId="0" applyFont="1" applyAlignment="1" applyProtection="1">
      <alignment horizontal="center"/>
    </xf>
    <xf numFmtId="0" fontId="54" fillId="0" borderId="0" xfId="0" applyFont="1" applyProtection="1">
      <protection locked="0"/>
    </xf>
    <xf numFmtId="0" fontId="52" fillId="0" borderId="0" xfId="0" applyFont="1" applyProtection="1"/>
    <xf numFmtId="0" fontId="52" fillId="0" borderId="0" xfId="0" applyFont="1" applyAlignment="1" applyProtection="1">
      <alignment horizontal="center"/>
    </xf>
    <xf numFmtId="0" fontId="15" fillId="0" borderId="0" xfId="0" applyFont="1" applyAlignment="1" applyProtection="1">
      <alignment horizontal="left" vertical="center"/>
    </xf>
    <xf numFmtId="0" fontId="59" fillId="0" borderId="0" xfId="0" applyFont="1" applyAlignment="1" applyProtection="1">
      <alignment horizontal="center" vertical="center"/>
    </xf>
    <xf numFmtId="0" fontId="59" fillId="0" borderId="0" xfId="0" applyFont="1" applyFill="1" applyBorder="1" applyAlignment="1" applyProtection="1">
      <alignment horizontal="left" vertical="center"/>
    </xf>
    <xf numFmtId="0" fontId="59" fillId="0" borderId="0" xfId="0" applyFont="1" applyProtection="1"/>
    <xf numFmtId="0" fontId="52" fillId="0" borderId="0" xfId="0" applyFont="1" applyBorder="1" applyAlignment="1" applyProtection="1">
      <alignment horizontal="left"/>
      <protection locked="0"/>
    </xf>
    <xf numFmtId="0" fontId="59" fillId="0" borderId="0" xfId="0" applyFont="1" applyFill="1" applyAlignment="1" applyProtection="1">
      <alignment horizontal="left" vertical="center"/>
    </xf>
    <xf numFmtId="0" fontId="59" fillId="0" borderId="0" xfId="0" applyFont="1" applyBorder="1" applyAlignment="1" applyProtection="1">
      <alignment horizontal="left" vertical="center"/>
    </xf>
    <xf numFmtId="0" fontId="52" fillId="0" borderId="0" xfId="0" applyFont="1" applyAlignment="1" applyProtection="1">
      <alignment horizontal="left" vertical="center"/>
    </xf>
    <xf numFmtId="0" fontId="60" fillId="0" borderId="0" xfId="0" applyFont="1" applyProtection="1">
      <protection locked="0"/>
    </xf>
    <xf numFmtId="0" fontId="58" fillId="0" borderId="0" xfId="0" applyFont="1" applyProtection="1">
      <protection locked="0"/>
    </xf>
    <xf numFmtId="164" fontId="3" fillId="0" borderId="0" xfId="1" applyFont="1" applyAlignment="1" applyProtection="1">
      <alignment horizontal="right"/>
      <protection locked="0"/>
    </xf>
    <xf numFmtId="164" fontId="3" fillId="0" borderId="0" xfId="1" applyFont="1" applyProtection="1">
      <protection locked="0"/>
    </xf>
    <xf numFmtId="164" fontId="3" fillId="0" borderId="0" xfId="1" applyFont="1" applyFill="1" applyBorder="1" applyAlignment="1" applyProtection="1">
      <alignment horizontal="center"/>
      <protection locked="0"/>
    </xf>
    <xf numFmtId="164" fontId="3" fillId="0" borderId="0" xfId="1" applyFont="1" applyAlignment="1">
      <alignment horizontal="center"/>
    </xf>
    <xf numFmtId="0" fontId="61" fillId="0" borderId="0" xfId="0" applyFont="1" applyAlignment="1">
      <alignment wrapText="1"/>
    </xf>
    <xf numFmtId="0" fontId="3" fillId="0" borderId="0" xfId="0" applyFont="1" applyAlignment="1">
      <alignment horizontal="center" wrapText="1"/>
    </xf>
    <xf numFmtId="0" fontId="41" fillId="3" borderId="11" xfId="0" applyFont="1" applyFill="1" applyBorder="1" applyAlignment="1">
      <alignment horizontal="center" vertical="center" wrapText="1"/>
    </xf>
    <xf numFmtId="164" fontId="41" fillId="3" borderId="11" xfId="1" applyFont="1" applyFill="1" applyBorder="1" applyAlignment="1">
      <alignment horizontal="center" vertical="center" wrapText="1"/>
    </xf>
    <xf numFmtId="0" fontId="62" fillId="0" borderId="0" xfId="0" applyFont="1" applyAlignment="1">
      <alignment horizontal="center" wrapText="1"/>
    </xf>
    <xf numFmtId="164" fontId="3" fillId="0" borderId="17" xfId="1" applyFont="1" applyBorder="1" applyAlignment="1">
      <alignment horizontal="center"/>
    </xf>
    <xf numFmtId="14" fontId="3" fillId="0" borderId="17" xfId="0" applyNumberFormat="1" applyFont="1" applyBorder="1" applyAlignment="1">
      <alignment wrapText="1"/>
    </xf>
    <xf numFmtId="164" fontId="3" fillId="0" borderId="1" xfId="1" applyFont="1" applyBorder="1" applyAlignment="1">
      <alignment horizontal="center"/>
    </xf>
    <xf numFmtId="164" fontId="3" fillId="0" borderId="11" xfId="1" applyFont="1" applyBorder="1" applyAlignment="1">
      <alignment horizontal="center"/>
    </xf>
    <xf numFmtId="164" fontId="3" fillId="0" borderId="7" xfId="1" applyFont="1" applyBorder="1" applyAlignment="1">
      <alignment horizontal="center"/>
    </xf>
    <xf numFmtId="164" fontId="3" fillId="0" borderId="0" xfId="1" applyFont="1"/>
    <xf numFmtId="7" fontId="41" fillId="0" borderId="1" xfId="1" applyNumberFormat="1" applyFont="1" applyBorder="1" applyAlignment="1">
      <alignment horizontal="center" vertical="center"/>
    </xf>
    <xf numFmtId="0" fontId="47" fillId="0" borderId="0" xfId="0" applyFont="1" applyBorder="1" applyAlignment="1">
      <alignment horizontal="left" vertical="center" wrapText="1"/>
    </xf>
    <xf numFmtId="7" fontId="41" fillId="0" borderId="0" xfId="1" applyNumberFormat="1" applyFont="1" applyBorder="1" applyAlignment="1">
      <alignment horizontal="center" vertical="center"/>
    </xf>
    <xf numFmtId="0" fontId="6" fillId="0" borderId="0" xfId="0" applyFont="1"/>
    <xf numFmtId="0" fontId="3" fillId="0" borderId="0" xfId="0" applyFont="1" applyAlignment="1"/>
    <xf numFmtId="164" fontId="3" fillId="0" borderId="0" xfId="1" applyFont="1" applyAlignment="1"/>
    <xf numFmtId="0" fontId="3" fillId="0" borderId="36" xfId="0" applyFont="1" applyBorder="1" applyAlignment="1">
      <alignment horizontal="center"/>
    </xf>
    <xf numFmtId="164" fontId="3" fillId="0" borderId="0" xfId="1" applyFont="1" applyAlignment="1">
      <alignment horizontal="left"/>
    </xf>
    <xf numFmtId="0" fontId="54" fillId="0" borderId="0" xfId="0" applyFont="1" applyFill="1" applyProtection="1">
      <protection locked="0"/>
    </xf>
    <xf numFmtId="0" fontId="54" fillId="0" borderId="0" xfId="0" applyFont="1" applyFill="1" applyBorder="1" applyProtection="1">
      <protection locked="0"/>
    </xf>
    <xf numFmtId="0" fontId="59" fillId="0" borderId="31" xfId="0" applyFont="1" applyFill="1" applyBorder="1" applyAlignment="1" applyProtection="1">
      <alignment vertical="center" wrapText="1"/>
    </xf>
    <xf numFmtId="0" fontId="54" fillId="3" borderId="1" xfId="0" applyNumberFormat="1" applyFont="1" applyFill="1" applyBorder="1" applyAlignment="1" applyProtection="1">
      <alignment horizontal="left" vertical="center" wrapText="1"/>
      <protection locked="0"/>
    </xf>
    <xf numFmtId="0" fontId="8" fillId="0" borderId="1" xfId="0" applyNumberFormat="1" applyFont="1" applyBorder="1" applyAlignment="1" applyProtection="1">
      <alignment vertical="center" wrapText="1" shrinkToFit="1"/>
      <protection locked="0"/>
    </xf>
    <xf numFmtId="0" fontId="54" fillId="0" borderId="0" xfId="0" applyFont="1" applyAlignment="1" applyProtection="1">
      <alignment horizontal="center" vertical="center"/>
      <protection locked="0"/>
    </xf>
    <xf numFmtId="4" fontId="48" fillId="6" borderId="9" xfId="0" applyNumberFormat="1" applyFont="1" applyFill="1" applyBorder="1" applyAlignment="1" applyProtection="1">
      <alignment horizontal="right" vertical="center" wrapText="1"/>
      <protection locked="0"/>
    </xf>
    <xf numFmtId="0" fontId="49" fillId="0" borderId="0" xfId="0" applyFont="1" applyAlignment="1" applyProtection="1">
      <alignment horizontal="center" vertical="center"/>
      <protection locked="0"/>
    </xf>
    <xf numFmtId="4" fontId="49" fillId="0" borderId="0" xfId="0" applyNumberFormat="1" applyFont="1" applyFill="1" applyBorder="1" applyAlignment="1" applyProtection="1">
      <alignment horizontal="center" vertical="center" wrapText="1"/>
      <protection locked="0"/>
    </xf>
    <xf numFmtId="0" fontId="49" fillId="0" borderId="0" xfId="0" applyFont="1" applyProtection="1">
      <protection locked="0"/>
    </xf>
    <xf numFmtId="0" fontId="73" fillId="0" borderId="0" xfId="0" applyFont="1" applyFill="1" applyProtection="1">
      <protection locked="0"/>
    </xf>
    <xf numFmtId="0" fontId="54" fillId="0" borderId="0" xfId="0" applyFont="1" applyAlignment="1" applyProtection="1">
      <alignment horizontal="center"/>
      <protection locked="0"/>
    </xf>
    <xf numFmtId="0" fontId="41" fillId="3" borderId="1" xfId="0" applyFont="1" applyFill="1" applyBorder="1" applyAlignment="1">
      <alignment horizontal="center" vertical="center" wrapText="1"/>
    </xf>
    <xf numFmtId="0" fontId="3" fillId="0" borderId="0" xfId="0" applyFont="1" applyAlignment="1">
      <alignment horizontal="center"/>
    </xf>
    <xf numFmtId="0" fontId="46" fillId="0" borderId="34" xfId="0" applyFont="1" applyBorder="1" applyAlignment="1">
      <alignment horizontal="center" vertical="center" wrapText="1"/>
    </xf>
    <xf numFmtId="0" fontId="46" fillId="0" borderId="27" xfId="0" applyFont="1" applyBorder="1" applyAlignment="1">
      <alignment horizontal="center" vertical="center" wrapText="1"/>
    </xf>
    <xf numFmtId="0" fontId="46" fillId="0" borderId="28" xfId="0" applyFont="1" applyBorder="1" applyAlignment="1">
      <alignment horizontal="center" vertical="center" wrapText="1"/>
    </xf>
    <xf numFmtId="0" fontId="46" fillId="0" borderId="29" xfId="0" applyFont="1" applyBorder="1" applyAlignment="1">
      <alignment horizontal="center" vertical="center" wrapText="1"/>
    </xf>
    <xf numFmtId="0" fontId="74" fillId="0" borderId="0" xfId="0" applyFont="1" applyProtection="1">
      <protection locked="0"/>
    </xf>
    <xf numFmtId="0" fontId="58" fillId="0" borderId="0" xfId="0" applyFont="1" applyAlignment="1" applyProtection="1">
      <alignment horizontal="center" vertical="center"/>
      <protection locked="0"/>
    </xf>
    <xf numFmtId="0" fontId="58" fillId="0" borderId="0" xfId="0" applyFont="1"/>
    <xf numFmtId="0" fontId="75" fillId="0" borderId="0" xfId="0" applyFont="1" applyAlignment="1">
      <alignment horizontal="center"/>
    </xf>
    <xf numFmtId="0" fontId="76" fillId="0" borderId="0" xfId="0" applyFont="1"/>
    <xf numFmtId="0" fontId="3" fillId="0" borderId="0" xfId="0" applyFont="1" applyAlignment="1" applyProtection="1">
      <alignment horizontal="right"/>
    </xf>
    <xf numFmtId="49" fontId="8" fillId="0" borderId="1" xfId="0" applyNumberFormat="1" applyFont="1" applyFill="1" applyBorder="1" applyAlignment="1" applyProtection="1">
      <alignment horizontal="left" vertical="center" wrapText="1"/>
    </xf>
    <xf numFmtId="0" fontId="13" fillId="0" borderId="0" xfId="0" applyFont="1" applyAlignment="1" applyProtection="1">
      <alignment horizontal="right"/>
    </xf>
    <xf numFmtId="0" fontId="11" fillId="6" borderId="3" xfId="0" applyFont="1" applyFill="1" applyBorder="1" applyAlignment="1" applyProtection="1">
      <alignment horizontal="left" vertical="center" wrapText="1"/>
      <protection locked="0"/>
    </xf>
    <xf numFmtId="0" fontId="11" fillId="6" borderId="4" xfId="0" applyFont="1" applyFill="1" applyBorder="1" applyAlignment="1" applyProtection="1">
      <alignment horizontal="left" vertical="center" wrapText="1"/>
      <protection locked="0"/>
    </xf>
    <xf numFmtId="0" fontId="4" fillId="7" borderId="1" xfId="0" applyFont="1" applyFill="1" applyBorder="1" applyAlignment="1" applyProtection="1">
      <alignment horizontal="left" vertical="center" wrapText="1"/>
    </xf>
    <xf numFmtId="0" fontId="3" fillId="6" borderId="3" xfId="0" applyFont="1" applyFill="1" applyBorder="1" applyAlignment="1" applyProtection="1">
      <alignment horizontal="left" vertical="center" wrapText="1"/>
      <protection locked="0"/>
    </xf>
    <xf numFmtId="0" fontId="3" fillId="6" borderId="4" xfId="0" applyFont="1" applyFill="1" applyBorder="1" applyAlignment="1" applyProtection="1">
      <alignment horizontal="left" vertical="center" wrapText="1"/>
      <protection locked="0"/>
    </xf>
    <xf numFmtId="0" fontId="4" fillId="5" borderId="2"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4" fontId="8" fillId="3" borderId="12" xfId="0" applyNumberFormat="1" applyFont="1" applyFill="1" applyBorder="1" applyAlignment="1" applyProtection="1">
      <alignment horizontal="center" vertical="center" wrapText="1"/>
      <protection locked="0"/>
    </xf>
    <xf numFmtId="4" fontId="8" fillId="3" borderId="8" xfId="0" applyNumberFormat="1"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10" fillId="8" borderId="0" xfId="0" applyFont="1" applyFill="1" applyBorder="1" applyAlignment="1" applyProtection="1">
      <alignment horizontal="left" vertical="center"/>
    </xf>
    <xf numFmtId="0" fontId="8" fillId="0" borderId="1" xfId="0" applyFont="1" applyFill="1" applyBorder="1" applyAlignment="1" applyProtection="1">
      <alignment horizontal="left" vertical="center" wrapText="1"/>
    </xf>
    <xf numFmtId="0" fontId="2" fillId="0" borderId="2"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5" xfId="0" applyFont="1" applyBorder="1" applyAlignment="1" applyProtection="1">
      <alignment horizontal="left" vertical="center"/>
      <protection locked="0"/>
    </xf>
    <xf numFmtId="0" fontId="55" fillId="0" borderId="1" xfId="0" applyFont="1" applyFill="1" applyBorder="1" applyAlignment="1" applyProtection="1">
      <alignment horizontal="left" vertical="center" wrapText="1"/>
    </xf>
    <xf numFmtId="0" fontId="63" fillId="0" borderId="0" xfId="0" applyFont="1" applyAlignment="1" applyProtection="1">
      <alignment horizontal="center" vertical="center"/>
    </xf>
    <xf numFmtId="0" fontId="15" fillId="5" borderId="2" xfId="0" applyFont="1" applyFill="1" applyBorder="1" applyAlignment="1" applyProtection="1">
      <alignment horizontal="left" vertical="center"/>
    </xf>
    <xf numFmtId="0" fontId="15" fillId="5" borderId="5" xfId="0" applyFont="1" applyFill="1" applyBorder="1" applyAlignment="1" applyProtection="1">
      <alignment horizontal="left" vertical="center"/>
    </xf>
    <xf numFmtId="0" fontId="3" fillId="0" borderId="1" xfId="0" applyFont="1" applyFill="1" applyBorder="1" applyAlignment="1" applyProtection="1">
      <alignment horizontal="left" vertical="center" wrapText="1"/>
    </xf>
    <xf numFmtId="0" fontId="4" fillId="5" borderId="1" xfId="0" applyFont="1" applyFill="1" applyBorder="1" applyAlignment="1" applyProtection="1">
      <alignment horizontal="center" vertical="center" wrapText="1"/>
    </xf>
    <xf numFmtId="0" fontId="70" fillId="6" borderId="10" xfId="0" applyFont="1" applyFill="1" applyBorder="1" applyAlignment="1" applyProtection="1">
      <alignment horizontal="left" vertical="center" wrapText="1"/>
      <protection locked="0"/>
    </xf>
    <xf numFmtId="0" fontId="70" fillId="6" borderId="9" xfId="0" applyFont="1" applyFill="1" applyBorder="1" applyAlignment="1" applyProtection="1">
      <alignment horizontal="left" vertical="center" wrapText="1"/>
      <protection locked="0"/>
    </xf>
    <xf numFmtId="0" fontId="9" fillId="7" borderId="10" xfId="0" applyFont="1" applyFill="1" applyBorder="1" applyAlignment="1" applyProtection="1">
      <alignment horizontal="left" vertical="center" wrapText="1"/>
      <protection locked="0"/>
    </xf>
    <xf numFmtId="0" fontId="9" fillId="7" borderId="9" xfId="0" applyFont="1" applyFill="1" applyBorder="1" applyAlignment="1" applyProtection="1">
      <alignment horizontal="left" vertical="center" wrapText="1"/>
      <protection locked="0"/>
    </xf>
    <xf numFmtId="0" fontId="5" fillId="4" borderId="6" xfId="0" applyFont="1" applyFill="1" applyBorder="1" applyAlignment="1" applyProtection="1">
      <alignment horizontal="left" vertical="center" wrapText="1"/>
    </xf>
    <xf numFmtId="0" fontId="10" fillId="8" borderId="6" xfId="0" applyFont="1" applyFill="1" applyBorder="1" applyAlignment="1" applyProtection="1">
      <alignment horizontal="left" vertical="center"/>
    </xf>
    <xf numFmtId="0" fontId="41" fillId="3" borderId="2" xfId="0" applyFont="1" applyFill="1" applyBorder="1" applyAlignment="1">
      <alignment horizontal="center" vertical="center" wrapText="1"/>
    </xf>
    <xf numFmtId="0" fontId="41" fillId="3" borderId="31" xfId="0" applyFont="1" applyFill="1" applyBorder="1" applyAlignment="1">
      <alignment horizontal="center" vertical="center" wrapText="1"/>
    </xf>
    <xf numFmtId="0" fontId="41" fillId="3" borderId="5" xfId="0" applyFont="1" applyFill="1" applyBorder="1" applyAlignment="1">
      <alignment horizontal="center" vertical="center" wrapText="1"/>
    </xf>
    <xf numFmtId="0" fontId="8" fillId="0" borderId="2" xfId="0" applyFont="1" applyBorder="1" applyAlignment="1">
      <alignment horizontal="left"/>
    </xf>
    <xf numFmtId="0" fontId="8" fillId="0" borderId="31" xfId="0" applyFont="1" applyBorder="1" applyAlignment="1">
      <alignment horizontal="left"/>
    </xf>
    <xf numFmtId="0" fontId="8" fillId="0" borderId="5" xfId="0" applyFont="1" applyBorder="1" applyAlignment="1">
      <alignment horizontal="left"/>
    </xf>
    <xf numFmtId="0" fontId="41" fillId="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2" fillId="0" borderId="0" xfId="0" applyFont="1" applyAlignment="1">
      <alignment horizontal="left" vertical="center"/>
    </xf>
    <xf numFmtId="0" fontId="3" fillId="0" borderId="0" xfId="0" applyFont="1" applyAlignment="1">
      <alignment horizontal="center"/>
    </xf>
    <xf numFmtId="0" fontId="6" fillId="0" borderId="6" xfId="0" applyFont="1" applyBorder="1" applyAlignment="1">
      <alignment horizontal="left"/>
    </xf>
    <xf numFmtId="0" fontId="41" fillId="13" borderId="2" xfId="0" applyFont="1" applyFill="1" applyBorder="1" applyAlignment="1" applyProtection="1">
      <alignment horizontal="left" vertical="center"/>
      <protection locked="0"/>
    </xf>
    <xf numFmtId="0" fontId="41" fillId="13" borderId="31" xfId="0" applyFont="1" applyFill="1" applyBorder="1" applyAlignment="1" applyProtection="1">
      <alignment horizontal="left" vertical="center"/>
      <protection locked="0"/>
    </xf>
    <xf numFmtId="0" fontId="41" fillId="0" borderId="2" xfId="0" applyFont="1" applyBorder="1" applyAlignment="1" applyProtection="1">
      <alignment horizontal="left"/>
      <protection locked="0"/>
    </xf>
    <xf numFmtId="0" fontId="41" fillId="0" borderId="31" xfId="0" applyFont="1" applyBorder="1" applyAlignment="1" applyProtection="1">
      <alignment horizontal="left"/>
      <protection locked="0"/>
    </xf>
    <xf numFmtId="0" fontId="41" fillId="0" borderId="5" xfId="0" applyFont="1" applyBorder="1" applyAlignment="1" applyProtection="1">
      <alignment horizontal="left"/>
      <protection locked="0"/>
    </xf>
    <xf numFmtId="0" fontId="45" fillId="0" borderId="37" xfId="0" applyFont="1" applyBorder="1" applyAlignment="1">
      <alignment horizontal="left" vertical="center" wrapText="1"/>
    </xf>
    <xf numFmtId="0" fontId="45" fillId="0" borderId="38" xfId="0" applyFont="1" applyBorder="1" applyAlignment="1">
      <alignment horizontal="left" vertical="center" wrapText="1"/>
    </xf>
    <xf numFmtId="0" fontId="45" fillId="0" borderId="39" xfId="0" applyFont="1" applyBorder="1" applyAlignment="1">
      <alignment horizontal="left" vertical="center" wrapText="1"/>
    </xf>
    <xf numFmtId="0" fontId="45" fillId="0" borderId="40" xfId="0" applyFont="1" applyBorder="1" applyAlignment="1">
      <alignment horizontal="left" vertical="center" wrapText="1"/>
    </xf>
    <xf numFmtId="0" fontId="43" fillId="10" borderId="0" xfId="0" applyFont="1" applyFill="1" applyBorder="1" applyAlignment="1">
      <alignment horizontal="left"/>
    </xf>
    <xf numFmtId="0" fontId="43" fillId="10" borderId="6" xfId="0" applyFont="1" applyFill="1" applyBorder="1" applyAlignment="1">
      <alignment horizontal="left"/>
    </xf>
    <xf numFmtId="0" fontId="1" fillId="0" borderId="0" xfId="0" applyFont="1" applyAlignment="1" applyProtection="1">
      <alignment horizontal="center" vertical="center"/>
      <protection locked="0"/>
    </xf>
    <xf numFmtId="0" fontId="39" fillId="9" borderId="1" xfId="0" applyFont="1" applyFill="1" applyBorder="1" applyAlignment="1" applyProtection="1">
      <alignment horizontal="left"/>
      <protection locked="0"/>
    </xf>
    <xf numFmtId="0" fontId="40" fillId="0" borderId="30" xfId="0" applyFont="1" applyBorder="1"/>
    <xf numFmtId="0" fontId="40" fillId="0" borderId="0" xfId="0" applyFont="1" applyBorder="1"/>
    <xf numFmtId="0" fontId="40" fillId="0" borderId="0" xfId="0" applyFont="1"/>
    <xf numFmtId="0" fontId="44" fillId="3" borderId="2" xfId="0" applyFont="1" applyFill="1" applyBorder="1" applyAlignment="1">
      <alignment horizontal="center" vertical="center" wrapText="1"/>
    </xf>
    <xf numFmtId="0" fontId="44" fillId="3" borderId="31" xfId="0" applyFont="1" applyFill="1" applyBorder="1" applyAlignment="1">
      <alignment horizontal="center" vertical="center" wrapText="1"/>
    </xf>
    <xf numFmtId="0" fontId="44" fillId="3" borderId="5" xfId="0" applyFont="1" applyFill="1" applyBorder="1" applyAlignment="1">
      <alignment horizontal="center" vertical="center" wrapText="1"/>
    </xf>
    <xf numFmtId="0" fontId="13" fillId="0" borderId="0" xfId="0" applyFont="1" applyAlignment="1" applyProtection="1">
      <alignment horizontal="right"/>
      <protection locked="0"/>
    </xf>
    <xf numFmtId="0" fontId="1" fillId="0" borderId="22" xfId="0" applyFont="1" applyBorder="1" applyAlignment="1">
      <alignment horizontal="justify" vertical="top" wrapText="1"/>
    </xf>
    <xf numFmtId="0" fontId="1" fillId="0" borderId="0" xfId="0" applyFont="1" applyBorder="1" applyAlignment="1">
      <alignment horizontal="justify" vertical="top" wrapText="1"/>
    </xf>
    <xf numFmtId="0" fontId="20" fillId="0" borderId="0" xfId="0" applyFont="1" applyAlignment="1" applyProtection="1">
      <alignment horizontal="right"/>
    </xf>
    <xf numFmtId="0" fontId="21" fillId="0" borderId="0" xfId="0" applyFont="1" applyAlignment="1" applyProtection="1">
      <alignment horizontal="left"/>
    </xf>
    <xf numFmtId="0" fontId="24" fillId="0" borderId="1" xfId="0" applyFont="1" applyFill="1" applyBorder="1" applyAlignment="1" applyProtection="1">
      <alignment horizontal="left"/>
      <protection locked="0"/>
    </xf>
    <xf numFmtId="0" fontId="25" fillId="0" borderId="0" xfId="0" applyFont="1" applyAlignment="1" applyProtection="1">
      <alignment horizontal="justify" vertical="justify" wrapText="1"/>
    </xf>
    <xf numFmtId="0" fontId="28" fillId="10" borderId="15" xfId="0" applyFont="1" applyFill="1" applyBorder="1" applyAlignment="1">
      <alignment horizontal="center" vertical="center" wrapText="1"/>
    </xf>
    <xf numFmtId="0" fontId="28" fillId="10" borderId="16" xfId="0" applyFont="1" applyFill="1" applyBorder="1" applyAlignment="1">
      <alignment horizontal="center" vertical="center" wrapText="1"/>
    </xf>
    <xf numFmtId="0" fontId="29" fillId="11" borderId="13" xfId="0" applyFont="1" applyFill="1" applyBorder="1" applyAlignment="1">
      <alignment vertical="center" wrapText="1"/>
    </xf>
    <xf numFmtId="0" fontId="29" fillId="11" borderId="20" xfId="0" applyFont="1" applyFill="1" applyBorder="1" applyAlignment="1">
      <alignment vertical="center" wrapText="1"/>
    </xf>
    <xf numFmtId="0" fontId="29" fillId="11" borderId="21" xfId="0" applyFont="1" applyFill="1" applyBorder="1" applyAlignment="1">
      <alignment vertical="center" wrapText="1"/>
    </xf>
    <xf numFmtId="0" fontId="24" fillId="13" borderId="18" xfId="0" applyFont="1" applyFill="1" applyBorder="1" applyAlignment="1">
      <alignment horizontal="center" vertical="center" wrapText="1"/>
    </xf>
    <xf numFmtId="0" fontId="24" fillId="13" borderId="19" xfId="0" applyFont="1" applyFill="1" applyBorder="1" applyAlignment="1">
      <alignment horizontal="center" vertical="center" wrapText="1"/>
    </xf>
    <xf numFmtId="0" fontId="30" fillId="0" borderId="17"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7" xfId="0" applyFont="1" applyBorder="1" applyAlignment="1">
      <alignment horizontal="center" vertical="center" wrapText="1"/>
    </xf>
    <xf numFmtId="0" fontId="24" fillId="13" borderId="2" xfId="0" applyFont="1" applyFill="1" applyBorder="1" applyAlignment="1">
      <alignment horizontal="center" vertical="center" wrapText="1"/>
    </xf>
    <xf numFmtId="0" fontId="24" fillId="13" borderId="5" xfId="0" applyFont="1" applyFill="1" applyBorder="1" applyAlignment="1">
      <alignment horizontal="center" vertical="center" wrapText="1"/>
    </xf>
    <xf numFmtId="0" fontId="24" fillId="13" borderId="12" xfId="0" applyFont="1" applyFill="1" applyBorder="1" applyAlignment="1">
      <alignment horizontal="center" vertical="center" wrapText="1"/>
    </xf>
    <xf numFmtId="0" fontId="24" fillId="13" borderId="8" xfId="0" applyFont="1" applyFill="1" applyBorder="1" applyAlignment="1">
      <alignment horizontal="center" vertical="center" wrapText="1"/>
    </xf>
    <xf numFmtId="0" fontId="25" fillId="0" borderId="0" xfId="0" applyFont="1" applyBorder="1" applyAlignment="1" applyProtection="1">
      <alignment horizontal="center"/>
      <protection locked="0"/>
    </xf>
    <xf numFmtId="0" fontId="33" fillId="9" borderId="21" xfId="0" applyFont="1" applyFill="1" applyBorder="1" applyAlignment="1" applyProtection="1">
      <alignment horizontal="left" vertical="center" wrapText="1"/>
    </xf>
    <xf numFmtId="0" fontId="33" fillId="9" borderId="23" xfId="0" applyFont="1" applyFill="1" applyBorder="1" applyAlignment="1" applyProtection="1">
      <alignment horizontal="left" vertical="center" wrapText="1"/>
    </xf>
    <xf numFmtId="3" fontId="34" fillId="13" borderId="24" xfId="0" applyNumberFormat="1" applyFont="1" applyFill="1" applyBorder="1" applyAlignment="1" applyProtection="1">
      <alignment horizontal="left" vertical="center" wrapText="1"/>
    </xf>
    <xf numFmtId="3" fontId="34" fillId="13" borderId="25" xfId="0" applyNumberFormat="1" applyFont="1" applyFill="1" applyBorder="1" applyAlignment="1" applyProtection="1">
      <alignment horizontal="left" vertical="center" wrapText="1"/>
    </xf>
    <xf numFmtId="4" fontId="25" fillId="14" borderId="24" xfId="0" applyNumberFormat="1" applyFont="1" applyFill="1" applyBorder="1" applyAlignment="1" applyProtection="1">
      <alignment horizontal="center" vertical="center"/>
    </xf>
    <xf numFmtId="4" fontId="25" fillId="14" borderId="26" xfId="0" applyNumberFormat="1" applyFont="1" applyFill="1" applyBorder="1" applyAlignment="1" applyProtection="1">
      <alignment horizontal="center" vertical="center"/>
    </xf>
    <xf numFmtId="3" fontId="34" fillId="13" borderId="27" xfId="0" applyNumberFormat="1" applyFont="1" applyFill="1" applyBorder="1" applyAlignment="1" applyProtection="1">
      <alignment horizontal="left" vertical="center" wrapText="1"/>
    </xf>
    <xf numFmtId="3" fontId="34" fillId="13" borderId="2" xfId="0" applyNumberFormat="1" applyFont="1" applyFill="1" applyBorder="1" applyAlignment="1" applyProtection="1">
      <alignment horizontal="left" vertical="center"/>
    </xf>
    <xf numFmtId="4" fontId="25" fillId="2" borderId="28" xfId="0" applyNumberFormat="1" applyFont="1" applyFill="1" applyBorder="1" applyAlignment="1" applyProtection="1">
      <alignment horizontal="center" vertical="center"/>
    </xf>
    <xf numFmtId="4" fontId="25" fillId="2" borderId="11" xfId="0" applyNumberFormat="1" applyFont="1" applyFill="1" applyBorder="1" applyAlignment="1" applyProtection="1">
      <alignment horizontal="center" vertical="center"/>
    </xf>
    <xf numFmtId="3" fontId="34" fillId="6" borderId="29" xfId="0" applyNumberFormat="1" applyFont="1" applyFill="1" applyBorder="1" applyAlignment="1" applyProtection="1">
      <alignment horizontal="left" vertical="center" wrapText="1"/>
    </xf>
    <xf numFmtId="3" fontId="34" fillId="6" borderId="12" xfId="0" applyNumberFormat="1" applyFont="1" applyFill="1" applyBorder="1" applyAlignment="1" applyProtection="1">
      <alignment horizontal="left" vertical="center" wrapText="1"/>
    </xf>
    <xf numFmtId="4" fontId="36" fillId="15" borderId="10" xfId="0" applyNumberFormat="1" applyFont="1" applyFill="1" applyBorder="1" applyAlignment="1" applyProtection="1">
      <alignment horizontal="center" vertical="center"/>
    </xf>
    <xf numFmtId="4" fontId="36" fillId="15" borderId="9" xfId="0" applyNumberFormat="1" applyFont="1" applyFill="1" applyBorder="1" applyAlignment="1" applyProtection="1">
      <alignment horizontal="center" vertical="center"/>
    </xf>
    <xf numFmtId="0" fontId="41" fillId="3" borderId="41" xfId="0" applyFont="1" applyFill="1" applyBorder="1" applyAlignment="1">
      <alignment horizontal="center" vertical="center" wrapText="1"/>
    </xf>
    <xf numFmtId="0" fontId="41" fillId="3" borderId="42" xfId="0" applyFont="1" applyFill="1" applyBorder="1" applyAlignment="1">
      <alignment horizontal="center" vertical="center" wrapText="1"/>
    </xf>
    <xf numFmtId="0" fontId="3" fillId="0" borderId="1" xfId="0" applyFont="1" applyBorder="1" applyAlignment="1">
      <alignment horizontal="left"/>
    </xf>
    <xf numFmtId="0" fontId="3" fillId="0" borderId="17" xfId="0" applyFont="1" applyBorder="1" applyAlignment="1">
      <alignment horizontal="left"/>
    </xf>
    <xf numFmtId="0" fontId="3" fillId="0" borderId="35" xfId="0" applyFont="1" applyBorder="1" applyAlignment="1">
      <alignment horizontal="left"/>
    </xf>
    <xf numFmtId="0" fontId="3" fillId="0" borderId="32" xfId="0" applyFont="1" applyBorder="1" applyAlignment="1">
      <alignment horizontal="left"/>
    </xf>
    <xf numFmtId="0" fontId="3" fillId="0" borderId="7" xfId="0" applyFont="1" applyBorder="1" applyAlignment="1">
      <alignment horizontal="left"/>
    </xf>
    <xf numFmtId="0" fontId="3" fillId="0" borderId="33" xfId="0" applyFont="1" applyBorder="1" applyAlignment="1">
      <alignment horizontal="left"/>
    </xf>
  </cellXfs>
  <cellStyles count="2">
    <cellStyle name="Čiarka" xfId="1" builtinId="3"/>
    <cellStyle name="Normálna" xfId="0" builtinId="0"/>
  </cellStyles>
  <dxfs count="25">
    <dxf>
      <font>
        <color rgb="FF9C0006"/>
      </font>
      <fill>
        <patternFill>
          <bgColor rgb="FFFFC7CE"/>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31750</xdr:colOff>
      <xdr:row>1</xdr:row>
      <xdr:rowOff>124884</xdr:rowOff>
    </xdr:from>
    <xdr:to>
      <xdr:col>8</xdr:col>
      <xdr:colOff>1428750</xdr:colOff>
      <xdr:row>5</xdr:row>
      <xdr:rowOff>137584</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0" y="336551"/>
          <a:ext cx="9884833" cy="85936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1391253</xdr:colOff>
      <xdr:row>1</xdr:row>
      <xdr:rowOff>124884</xdr:rowOff>
    </xdr:from>
    <xdr:to>
      <xdr:col>8</xdr:col>
      <xdr:colOff>1227667</xdr:colOff>
      <xdr:row>5</xdr:row>
      <xdr:rowOff>42334</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0178" y="334434"/>
          <a:ext cx="8323189" cy="7747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940594</xdr:colOff>
      <xdr:row>5</xdr:row>
      <xdr:rowOff>83343</xdr:rowOff>
    </xdr:to>
    <xdr:pic>
      <xdr:nvPicPr>
        <xdr:cNvPr id="2" name="Obrázok 1"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twoCellAnchor>
  <xdr:oneCellAnchor>
    <xdr:from>
      <xdr:col>0</xdr:col>
      <xdr:colOff>1795463</xdr:colOff>
      <xdr:row>60</xdr:row>
      <xdr:rowOff>9525</xdr:rowOff>
    </xdr:from>
    <xdr:ext cx="10517981" cy="702468"/>
    <xdr:pic>
      <xdr:nvPicPr>
        <xdr:cNvPr id="5" name="Obrázok 4"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oneCellAnchor>
  <xdr:oneCellAnchor>
    <xdr:from>
      <xdr:col>0</xdr:col>
      <xdr:colOff>1795463</xdr:colOff>
      <xdr:row>118</xdr:row>
      <xdr:rowOff>9525</xdr:rowOff>
    </xdr:from>
    <xdr:ext cx="10517981" cy="702468"/>
    <xdr:pic>
      <xdr:nvPicPr>
        <xdr:cNvPr id="6" name="Obrázok 5" descr="lg1">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95250</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62000"/>
          <a:ext cx="7143750" cy="63817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ZP/vyzvy/22.Vyzva-OPKZP-PO1-SC131-2017-22_realiz_doku_star_noaid/U3/2.word-SZ/110_Priloha_10_ZoNFP_Podpor_doku_k%20OV_U3-upra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 žiadateľ"/>
      <sheetName val="Prieskum - žiadateľ"/>
      <sheetName val="Rozpočet - partner 1"/>
      <sheetName val="Prieskum - partner 1"/>
      <sheetName val="Rozpočet - partner 2"/>
      <sheetName val="Prieskum - partner 2"/>
      <sheetName val="Value for Money"/>
    </sheetNames>
    <sheetDataSet>
      <sheetData sheetId="0" refreshError="1"/>
      <sheetData sheetId="1"/>
      <sheetData sheetId="2" refreshError="1"/>
      <sheetData sheetId="3" refreshError="1"/>
      <sheetData sheetId="4" refreshError="1"/>
      <sheetData sheetId="5" refreshError="1"/>
      <sheetData sheetId="6"/>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L107"/>
  <sheetViews>
    <sheetView zoomScale="90" zoomScaleNormal="90" zoomScaleSheetLayoutView="85" workbookViewId="0">
      <selection activeCell="A48" sqref="A48:J48"/>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47.85546875" style="102" customWidth="1"/>
    <col min="12" max="30" width="9.140625" style="2" customWidth="1"/>
    <col min="31" max="16384" width="9.140625" style="2"/>
  </cols>
  <sheetData>
    <row r="1" spans="1:11" x14ac:dyDescent="0.3">
      <c r="A1" s="187" t="s">
        <v>84</v>
      </c>
      <c r="B1" s="187"/>
      <c r="C1" s="187"/>
      <c r="D1" s="187"/>
      <c r="E1" s="187"/>
      <c r="F1" s="187"/>
      <c r="G1" s="187"/>
      <c r="H1" s="187"/>
      <c r="I1" s="187"/>
      <c r="J1" s="187"/>
      <c r="K1" s="102" t="s">
        <v>31</v>
      </c>
    </row>
    <row r="2" spans="1:11" x14ac:dyDescent="0.3">
      <c r="A2" s="189"/>
      <c r="B2" s="189"/>
      <c r="C2" s="189"/>
      <c r="D2" s="189"/>
      <c r="E2" s="189"/>
      <c r="F2" s="189"/>
      <c r="G2" s="189"/>
      <c r="H2" s="189"/>
      <c r="I2" s="189"/>
      <c r="J2" s="189"/>
      <c r="K2" s="102" t="s">
        <v>32</v>
      </c>
    </row>
    <row r="3" spans="1:11" x14ac:dyDescent="0.3">
      <c r="A3" s="5"/>
      <c r="B3" s="5"/>
      <c r="C3" s="5"/>
      <c r="D3" s="5"/>
      <c r="E3" s="5"/>
      <c r="F3" s="5"/>
      <c r="G3" s="5"/>
      <c r="H3" s="5"/>
      <c r="I3" s="5"/>
      <c r="J3" s="5"/>
      <c r="K3" s="102" t="s">
        <v>33</v>
      </c>
    </row>
    <row r="4" spans="1:11" x14ac:dyDescent="0.3">
      <c r="A4" s="1"/>
      <c r="B4" s="1"/>
      <c r="C4" s="3"/>
      <c r="D4" s="4"/>
      <c r="E4" s="4"/>
      <c r="F4" s="4"/>
      <c r="G4" s="4"/>
      <c r="H4" s="4"/>
      <c r="I4" s="4"/>
      <c r="J4" s="1"/>
      <c r="K4" s="102" t="s">
        <v>34</v>
      </c>
    </row>
    <row r="5" spans="1:11" x14ac:dyDescent="0.3">
      <c r="A5" s="1"/>
      <c r="B5" s="1"/>
      <c r="C5" s="3"/>
      <c r="D5" s="4"/>
      <c r="E5" s="4"/>
      <c r="F5" s="4"/>
      <c r="G5" s="4"/>
      <c r="H5" s="4"/>
      <c r="I5" s="4"/>
      <c r="J5" s="1"/>
      <c r="K5" s="102" t="s">
        <v>35</v>
      </c>
    </row>
    <row r="6" spans="1:11" ht="15" customHeight="1" x14ac:dyDescent="0.3">
      <c r="A6" s="6"/>
      <c r="B6" s="6"/>
      <c r="C6" s="6"/>
      <c r="D6" s="6"/>
      <c r="E6" s="6"/>
      <c r="F6" s="6"/>
      <c r="G6" s="6"/>
      <c r="H6" s="6"/>
      <c r="I6" s="6"/>
      <c r="J6" s="6"/>
      <c r="K6" s="102" t="s">
        <v>36</v>
      </c>
    </row>
    <row r="7" spans="1:11" ht="15" customHeight="1" x14ac:dyDescent="0.3">
      <c r="A7" s="6"/>
      <c r="B7" s="6"/>
      <c r="C7" s="6"/>
      <c r="D7" s="6"/>
      <c r="E7" s="6"/>
      <c r="F7" s="6"/>
      <c r="G7" s="6"/>
      <c r="H7" s="6"/>
      <c r="I7" s="6"/>
      <c r="J7" s="6"/>
      <c r="K7" s="102" t="s">
        <v>37</v>
      </c>
    </row>
    <row r="8" spans="1:11" ht="19.899999999999999" customHeight="1" x14ac:dyDescent="0.3">
      <c r="A8" s="206" t="s">
        <v>120</v>
      </c>
      <c r="B8" s="206"/>
      <c r="C8" s="206"/>
      <c r="D8" s="206"/>
      <c r="E8" s="206"/>
      <c r="F8" s="206"/>
      <c r="G8" s="206"/>
      <c r="H8" s="206"/>
      <c r="I8" s="206"/>
      <c r="J8" s="206"/>
      <c r="K8" s="122" t="s">
        <v>39</v>
      </c>
    </row>
    <row r="9" spans="1:11" ht="15" customHeight="1" x14ac:dyDescent="0.3">
      <c r="A9" s="6"/>
      <c r="B9" s="6"/>
      <c r="C9" s="6"/>
      <c r="D9" s="6"/>
      <c r="E9" s="6"/>
      <c r="F9" s="6"/>
      <c r="G9" s="6"/>
      <c r="H9" s="6"/>
      <c r="I9" s="6"/>
      <c r="J9" s="6"/>
      <c r="K9" s="106"/>
    </row>
    <row r="10" spans="1:11" ht="20.25" customHeight="1" x14ac:dyDescent="0.3">
      <c r="A10" s="207" t="s">
        <v>0</v>
      </c>
      <c r="B10" s="208"/>
      <c r="C10" s="202"/>
      <c r="D10" s="203"/>
      <c r="E10" s="203"/>
      <c r="F10" s="203"/>
      <c r="G10" s="203"/>
      <c r="H10" s="203"/>
      <c r="I10" s="203"/>
      <c r="J10" s="204"/>
      <c r="K10" s="106"/>
    </row>
    <row r="11" spans="1:11" ht="20.25" customHeight="1" x14ac:dyDescent="0.3">
      <c r="A11" s="207" t="s">
        <v>126</v>
      </c>
      <c r="B11" s="208"/>
      <c r="C11" s="202"/>
      <c r="D11" s="203"/>
      <c r="E11" s="203"/>
      <c r="F11" s="203"/>
      <c r="G11" s="203"/>
      <c r="H11" s="203"/>
      <c r="I11" s="203"/>
      <c r="J11" s="204"/>
    </row>
    <row r="12" spans="1:11" ht="19.5" customHeight="1" x14ac:dyDescent="0.3">
      <c r="A12" s="26" t="s">
        <v>27</v>
      </c>
      <c r="B12" s="19" t="s">
        <v>13</v>
      </c>
      <c r="C12" s="8"/>
      <c r="D12" s="9"/>
      <c r="E12" s="9"/>
      <c r="F12" s="9"/>
      <c r="G12" s="51"/>
      <c r="H12" s="9"/>
      <c r="I12" s="9"/>
      <c r="J12" s="7"/>
    </row>
    <row r="13" spans="1:11" x14ac:dyDescent="0.3">
      <c r="A13" s="7"/>
      <c r="B13" s="7"/>
      <c r="C13" s="8"/>
      <c r="D13" s="9"/>
      <c r="E13" s="9"/>
      <c r="F13" s="9"/>
      <c r="G13" s="9"/>
      <c r="H13" s="9"/>
      <c r="I13" s="9"/>
      <c r="J13" s="7"/>
    </row>
    <row r="14" spans="1:11" ht="18" x14ac:dyDescent="0.3">
      <c r="A14" s="216" t="s">
        <v>125</v>
      </c>
      <c r="B14" s="216"/>
      <c r="C14" s="216"/>
      <c r="D14" s="216"/>
      <c r="E14" s="216"/>
      <c r="F14" s="216"/>
      <c r="G14" s="216"/>
      <c r="H14" s="216"/>
      <c r="I14" s="216"/>
      <c r="J14" s="216"/>
    </row>
    <row r="15" spans="1:11" ht="45" customHeight="1" x14ac:dyDescent="0.3">
      <c r="A15" s="47" t="s">
        <v>2</v>
      </c>
      <c r="B15" s="47" t="s">
        <v>5</v>
      </c>
      <c r="C15" s="47" t="s">
        <v>3</v>
      </c>
      <c r="D15" s="47" t="s">
        <v>4</v>
      </c>
      <c r="E15" s="47" t="s">
        <v>14</v>
      </c>
      <c r="F15" s="47" t="s">
        <v>15</v>
      </c>
      <c r="G15" s="47" t="s">
        <v>16</v>
      </c>
      <c r="H15" s="47" t="s">
        <v>6</v>
      </c>
      <c r="I15" s="47" t="s">
        <v>7</v>
      </c>
      <c r="J15" s="47" t="s">
        <v>11</v>
      </c>
      <c r="K15" s="121"/>
    </row>
    <row r="16" spans="1:11" x14ac:dyDescent="0.3">
      <c r="A16" s="192" t="s">
        <v>23</v>
      </c>
      <c r="B16" s="192"/>
      <c r="C16" s="192"/>
      <c r="D16" s="192"/>
      <c r="E16" s="192"/>
      <c r="F16" s="192"/>
      <c r="G16" s="192"/>
      <c r="H16" s="192"/>
      <c r="I16" s="192"/>
      <c r="J16" s="192"/>
    </row>
    <row r="17" spans="1:11" s="10" customFormat="1" x14ac:dyDescent="0.3">
      <c r="A17" s="18" t="s">
        <v>8</v>
      </c>
      <c r="B17" s="19"/>
      <c r="C17" s="28"/>
      <c r="D17" s="17">
        <v>0</v>
      </c>
      <c r="E17" s="17">
        <v>0</v>
      </c>
      <c r="F17" s="32">
        <f>ROUND(D17*E17,2)</f>
        <v>0</v>
      </c>
      <c r="G17" s="32">
        <f>ROUND(F17*1.2,2)</f>
        <v>0</v>
      </c>
      <c r="H17" s="168"/>
      <c r="I17" s="23"/>
      <c r="J17" s="23"/>
      <c r="K17" s="102"/>
    </row>
    <row r="18" spans="1:11" s="10" customFormat="1" x14ac:dyDescent="0.3">
      <c r="A18" s="18" t="s">
        <v>8</v>
      </c>
      <c r="B18" s="19"/>
      <c r="C18" s="28"/>
      <c r="D18" s="17">
        <v>0</v>
      </c>
      <c r="E18" s="17">
        <v>0</v>
      </c>
      <c r="F18" s="32">
        <f>ROUND(D18*E18,2)</f>
        <v>0</v>
      </c>
      <c r="G18" s="32">
        <f t="shared" ref="G18:G20" si="0">ROUND(F18*1.2,2)</f>
        <v>0</v>
      </c>
      <c r="H18" s="168"/>
      <c r="I18" s="23"/>
      <c r="J18" s="49"/>
      <c r="K18" s="102"/>
    </row>
    <row r="19" spans="1:11" s="10" customFormat="1" x14ac:dyDescent="0.3">
      <c r="A19" s="18" t="s">
        <v>8</v>
      </c>
      <c r="B19" s="19"/>
      <c r="C19" s="28"/>
      <c r="D19" s="17">
        <v>0</v>
      </c>
      <c r="E19" s="17">
        <v>0</v>
      </c>
      <c r="F19" s="32">
        <f>ROUND(D19*E19,2)</f>
        <v>0</v>
      </c>
      <c r="G19" s="32">
        <f t="shared" si="0"/>
        <v>0</v>
      </c>
      <c r="H19" s="168"/>
      <c r="I19" s="23"/>
      <c r="J19" s="49"/>
      <c r="K19" s="102"/>
    </row>
    <row r="20" spans="1:11" s="10" customFormat="1" x14ac:dyDescent="0.3">
      <c r="A20" s="18" t="s">
        <v>8</v>
      </c>
      <c r="B20" s="19"/>
      <c r="C20" s="28"/>
      <c r="D20" s="17">
        <v>0</v>
      </c>
      <c r="E20" s="17">
        <v>0</v>
      </c>
      <c r="F20" s="32">
        <f>ROUND(D20*E20,2)</f>
        <v>0</v>
      </c>
      <c r="G20" s="32">
        <f t="shared" si="0"/>
        <v>0</v>
      </c>
      <c r="H20" s="168"/>
      <c r="I20" s="23"/>
      <c r="J20" s="49"/>
      <c r="K20" s="122"/>
    </row>
    <row r="21" spans="1:11" s="10" customFormat="1" ht="50.25" thickBot="1" x14ac:dyDescent="0.35">
      <c r="A21" s="109" t="s">
        <v>86</v>
      </c>
      <c r="B21" s="110" t="s">
        <v>38</v>
      </c>
      <c r="C21" s="111" t="s">
        <v>87</v>
      </c>
      <c r="D21" s="112">
        <v>1</v>
      </c>
      <c r="E21" s="113">
        <v>0</v>
      </c>
      <c r="F21" s="114">
        <f t="shared" ref="F21" si="1">D21*E21</f>
        <v>0</v>
      </c>
      <c r="G21" s="32">
        <f>F21</f>
        <v>0</v>
      </c>
      <c r="H21" s="167" t="s">
        <v>94</v>
      </c>
      <c r="I21" s="115"/>
      <c r="J21" s="49"/>
      <c r="K21" s="102"/>
    </row>
    <row r="22" spans="1:11" s="10" customFormat="1" ht="17.25" thickBot="1" x14ac:dyDescent="0.35">
      <c r="A22" s="193" t="s">
        <v>20</v>
      </c>
      <c r="B22" s="194"/>
      <c r="C22" s="194"/>
      <c r="D22" s="194"/>
      <c r="E22" s="194"/>
      <c r="F22" s="43">
        <f>SUM(F17:F21)</f>
        <v>0</v>
      </c>
      <c r="G22" s="43">
        <f>SUM(G17:G21)</f>
        <v>0</v>
      </c>
      <c r="H22" s="29"/>
      <c r="I22" s="30"/>
      <c r="J22" s="31"/>
      <c r="K22" s="102"/>
    </row>
    <row r="23" spans="1:11" s="10" customFormat="1" x14ac:dyDescent="0.3">
      <c r="A23" s="35"/>
      <c r="B23" s="35"/>
      <c r="C23" s="35"/>
      <c r="D23" s="35"/>
      <c r="E23" s="35"/>
      <c r="F23" s="42"/>
      <c r="G23" s="42"/>
      <c r="H23" s="36"/>
      <c r="I23" s="37"/>
      <c r="J23" s="35"/>
      <c r="K23" s="102"/>
    </row>
    <row r="24" spans="1:11" s="10" customFormat="1" x14ac:dyDescent="0.3">
      <c r="A24" s="192" t="s">
        <v>24</v>
      </c>
      <c r="B24" s="192"/>
      <c r="C24" s="192"/>
      <c r="D24" s="192"/>
      <c r="E24" s="192"/>
      <c r="F24" s="192"/>
      <c r="G24" s="192"/>
      <c r="H24" s="192"/>
      <c r="I24" s="192"/>
      <c r="J24" s="192"/>
      <c r="K24" s="102"/>
    </row>
    <row r="25" spans="1:11" s="10" customFormat="1" ht="82.5" x14ac:dyDescent="0.3">
      <c r="A25" s="47" t="s">
        <v>2</v>
      </c>
      <c r="B25" s="47" t="s">
        <v>5</v>
      </c>
      <c r="C25" s="47" t="s">
        <v>3</v>
      </c>
      <c r="D25" s="195" t="s">
        <v>4</v>
      </c>
      <c r="E25" s="196"/>
      <c r="F25" s="47" t="s">
        <v>122</v>
      </c>
      <c r="G25" s="47" t="s">
        <v>123</v>
      </c>
      <c r="H25" s="47" t="s">
        <v>6</v>
      </c>
      <c r="I25" s="47" t="s">
        <v>7</v>
      </c>
      <c r="J25" s="47" t="s">
        <v>11</v>
      </c>
      <c r="K25" s="102"/>
    </row>
    <row r="26" spans="1:11" s="10" customFormat="1" ht="83.25" thickBot="1" x14ac:dyDescent="0.35">
      <c r="A26" s="44" t="s">
        <v>18</v>
      </c>
      <c r="B26" s="45" t="s">
        <v>17</v>
      </c>
      <c r="C26" s="46" t="s">
        <v>19</v>
      </c>
      <c r="D26" s="197">
        <v>20</v>
      </c>
      <c r="E26" s="198"/>
      <c r="F26" s="54">
        <f>ROUND(F22*D26/100,2)</f>
        <v>0</v>
      </c>
      <c r="G26" s="54">
        <f>ROUND(G22*D26/100,2)</f>
        <v>0</v>
      </c>
      <c r="H26" s="33" t="s">
        <v>92</v>
      </c>
      <c r="I26" s="27"/>
      <c r="J26" s="27"/>
      <c r="K26" s="102"/>
    </row>
    <row r="27" spans="1:11" ht="17.25" thickBot="1" x14ac:dyDescent="0.35">
      <c r="A27" s="190" t="s">
        <v>124</v>
      </c>
      <c r="B27" s="191"/>
      <c r="C27" s="191"/>
      <c r="D27" s="191"/>
      <c r="E27" s="191"/>
      <c r="F27" s="43">
        <f>F22+F26</f>
        <v>0</v>
      </c>
      <c r="G27" s="43">
        <f>G22+G26</f>
        <v>0</v>
      </c>
      <c r="H27" s="199"/>
      <c r="I27" s="199"/>
      <c r="J27" s="53"/>
    </row>
    <row r="28" spans="1:11" ht="16.5" customHeight="1" x14ac:dyDescent="0.3">
      <c r="A28" s="34"/>
      <c r="B28" s="34"/>
      <c r="C28" s="34"/>
      <c r="D28" s="34"/>
      <c r="E28" s="34"/>
      <c r="F28" s="34"/>
      <c r="G28" s="34"/>
      <c r="H28" s="34"/>
      <c r="I28" s="34"/>
      <c r="J28" s="34"/>
    </row>
    <row r="29" spans="1:11" s="11" customFormat="1" ht="18" x14ac:dyDescent="0.3">
      <c r="A29" s="200" t="s">
        <v>127</v>
      </c>
      <c r="B29" s="200"/>
      <c r="C29" s="200"/>
      <c r="D29" s="200"/>
      <c r="E29" s="200"/>
      <c r="F29" s="200"/>
      <c r="G29" s="200"/>
      <c r="H29" s="200"/>
      <c r="I29" s="200"/>
      <c r="J29" s="200"/>
      <c r="K29" s="102"/>
    </row>
    <row r="30" spans="1:11" ht="62.25" customHeight="1" x14ac:dyDescent="0.3">
      <c r="A30" s="47" t="s">
        <v>2</v>
      </c>
      <c r="B30" s="47" t="s">
        <v>5</v>
      </c>
      <c r="C30" s="47" t="s">
        <v>3</v>
      </c>
      <c r="D30" s="210" t="s">
        <v>4</v>
      </c>
      <c r="E30" s="210"/>
      <c r="F30" s="47" t="s">
        <v>25</v>
      </c>
      <c r="G30" s="47" t="s">
        <v>26</v>
      </c>
      <c r="H30" s="47" t="s">
        <v>6</v>
      </c>
      <c r="I30" s="47" t="s">
        <v>7</v>
      </c>
      <c r="J30" s="47" t="s">
        <v>11</v>
      </c>
    </row>
    <row r="31" spans="1:11" ht="83.25" thickBot="1" x14ac:dyDescent="0.35">
      <c r="A31" s="44" t="s">
        <v>21</v>
      </c>
      <c r="B31" s="45" t="s">
        <v>22</v>
      </c>
      <c r="C31" s="46" t="s">
        <v>19</v>
      </c>
      <c r="D31" s="197">
        <v>15</v>
      </c>
      <c r="E31" s="198"/>
      <c r="F31" s="54">
        <f>ROUND(F26*D31/100,2)</f>
        <v>0</v>
      </c>
      <c r="G31" s="54">
        <f>ROUND(G26*D31/100,2)</f>
        <v>0</v>
      </c>
      <c r="H31" s="33" t="s">
        <v>93</v>
      </c>
      <c r="I31" s="27"/>
      <c r="J31" s="27"/>
    </row>
    <row r="32" spans="1:11" s="173" customFormat="1" ht="17.25" thickBot="1" x14ac:dyDescent="0.35">
      <c r="A32" s="211" t="s">
        <v>128</v>
      </c>
      <c r="B32" s="212"/>
      <c r="C32" s="212"/>
      <c r="D32" s="212"/>
      <c r="E32" s="212"/>
      <c r="F32" s="170">
        <f>F31</f>
        <v>0</v>
      </c>
      <c r="G32" s="170">
        <f>G31</f>
        <v>0</v>
      </c>
      <c r="H32" s="171"/>
      <c r="I32" s="172"/>
      <c r="J32" s="172"/>
      <c r="K32" s="174"/>
    </row>
    <row r="33" spans="1:12" ht="18" thickBot="1" x14ac:dyDescent="0.35">
      <c r="A33" s="213" t="s">
        <v>129</v>
      </c>
      <c r="B33" s="214"/>
      <c r="C33" s="214"/>
      <c r="D33" s="214"/>
      <c r="E33" s="214"/>
      <c r="F33" s="52">
        <f>F27+F31</f>
        <v>0</v>
      </c>
      <c r="G33" s="52">
        <f>G27+G31</f>
        <v>0</v>
      </c>
      <c r="I33" s="50"/>
      <c r="J33" s="12"/>
    </row>
    <row r="34" spans="1:12" x14ac:dyDescent="0.3">
      <c r="I34" s="20"/>
      <c r="J34" s="16"/>
    </row>
    <row r="35" spans="1:12" x14ac:dyDescent="0.3">
      <c r="I35" s="21"/>
    </row>
    <row r="36" spans="1:12" x14ac:dyDescent="0.3">
      <c r="I36" s="22"/>
    </row>
    <row r="37" spans="1:12" ht="21" customHeight="1" x14ac:dyDescent="0.3">
      <c r="A37" s="215" t="s">
        <v>28</v>
      </c>
      <c r="B37" s="215"/>
      <c r="C37" s="215"/>
      <c r="D37" s="215"/>
      <c r="E37" s="215"/>
      <c r="F37" s="215"/>
      <c r="G37" s="215"/>
      <c r="H37" s="215"/>
      <c r="I37" s="215"/>
      <c r="J37" s="215"/>
    </row>
    <row r="38" spans="1:12" ht="35.25" customHeight="1" x14ac:dyDescent="0.3">
      <c r="A38" s="24" t="s">
        <v>2</v>
      </c>
      <c r="B38" s="209" t="s">
        <v>130</v>
      </c>
      <c r="C38" s="209"/>
      <c r="D38" s="209"/>
      <c r="E38" s="209"/>
      <c r="F38" s="209"/>
      <c r="G38" s="209"/>
      <c r="H38" s="209"/>
      <c r="I38" s="209"/>
      <c r="J38" s="209"/>
    </row>
    <row r="39" spans="1:12" ht="86.25" customHeight="1" x14ac:dyDescent="0.3">
      <c r="A39" s="24" t="s">
        <v>9</v>
      </c>
      <c r="B39" s="201" t="s">
        <v>95</v>
      </c>
      <c r="C39" s="201"/>
      <c r="D39" s="201"/>
      <c r="E39" s="201"/>
      <c r="F39" s="201"/>
      <c r="G39" s="201"/>
      <c r="H39" s="201"/>
      <c r="I39" s="201"/>
      <c r="J39" s="201"/>
    </row>
    <row r="40" spans="1:12" ht="33" customHeight="1" x14ac:dyDescent="0.3">
      <c r="A40" s="24" t="s">
        <v>3</v>
      </c>
      <c r="B40" s="201" t="s">
        <v>96</v>
      </c>
      <c r="C40" s="201"/>
      <c r="D40" s="201"/>
      <c r="E40" s="201"/>
      <c r="F40" s="201"/>
      <c r="G40" s="201"/>
      <c r="H40" s="201"/>
      <c r="I40" s="201"/>
      <c r="J40" s="201"/>
    </row>
    <row r="41" spans="1:12" ht="16.5" customHeight="1" x14ac:dyDescent="0.3">
      <c r="A41" s="125" t="s">
        <v>4</v>
      </c>
      <c r="B41" s="205" t="s">
        <v>97</v>
      </c>
      <c r="C41" s="205"/>
      <c r="D41" s="205"/>
      <c r="E41" s="205"/>
      <c r="F41" s="205"/>
      <c r="G41" s="205"/>
      <c r="H41" s="205"/>
      <c r="I41" s="205"/>
      <c r="J41" s="205"/>
      <c r="K41" s="166"/>
      <c r="L41" s="1"/>
    </row>
    <row r="42" spans="1:12" ht="18" customHeight="1" x14ac:dyDescent="0.3">
      <c r="A42" s="24" t="s">
        <v>14</v>
      </c>
      <c r="B42" s="201" t="s">
        <v>98</v>
      </c>
      <c r="C42" s="201"/>
      <c r="D42" s="201"/>
      <c r="E42" s="201"/>
      <c r="F42" s="201"/>
      <c r="G42" s="201"/>
      <c r="H42" s="201"/>
      <c r="I42" s="201"/>
      <c r="J42" s="201"/>
    </row>
    <row r="43" spans="1:12" ht="144.75" customHeight="1" x14ac:dyDescent="0.3">
      <c r="A43" s="24" t="s">
        <v>29</v>
      </c>
      <c r="B43" s="201" t="s">
        <v>131</v>
      </c>
      <c r="C43" s="201"/>
      <c r="D43" s="201"/>
      <c r="E43" s="201"/>
      <c r="F43" s="201"/>
      <c r="G43" s="201"/>
      <c r="H43" s="201"/>
      <c r="I43" s="201"/>
      <c r="J43" s="201"/>
    </row>
    <row r="44" spans="1:12" ht="85.5" customHeight="1" x14ac:dyDescent="0.3">
      <c r="A44" s="24" t="s">
        <v>10</v>
      </c>
      <c r="B44" s="201" t="s">
        <v>132</v>
      </c>
      <c r="C44" s="201"/>
      <c r="D44" s="201"/>
      <c r="E44" s="201"/>
      <c r="F44" s="201"/>
      <c r="G44" s="201"/>
      <c r="H44" s="201"/>
      <c r="I44" s="201"/>
      <c r="J44" s="201"/>
    </row>
    <row r="45" spans="1:12" ht="217.5" customHeight="1" x14ac:dyDescent="0.3">
      <c r="A45" s="24" t="s">
        <v>7</v>
      </c>
      <c r="B45" s="201" t="s">
        <v>133</v>
      </c>
      <c r="C45" s="201"/>
      <c r="D45" s="201"/>
      <c r="E45" s="201"/>
      <c r="F45" s="201"/>
      <c r="G45" s="201"/>
      <c r="H45" s="201"/>
      <c r="I45" s="201"/>
      <c r="J45" s="201"/>
    </row>
    <row r="46" spans="1:12" ht="51" customHeight="1" x14ac:dyDescent="0.3">
      <c r="A46" s="24" t="s">
        <v>11</v>
      </c>
      <c r="B46" s="201" t="s">
        <v>134</v>
      </c>
      <c r="C46" s="201"/>
      <c r="D46" s="201"/>
      <c r="E46" s="201"/>
      <c r="F46" s="201"/>
      <c r="G46" s="201"/>
      <c r="H46" s="201"/>
      <c r="I46" s="201"/>
      <c r="J46" s="201"/>
    </row>
    <row r="47" spans="1:12" ht="36" customHeight="1" x14ac:dyDescent="0.3">
      <c r="A47" s="55" t="s">
        <v>135</v>
      </c>
      <c r="B47" s="201" t="s">
        <v>136</v>
      </c>
      <c r="C47" s="201"/>
      <c r="D47" s="201"/>
      <c r="E47" s="201"/>
      <c r="F47" s="201"/>
      <c r="G47" s="201"/>
      <c r="H47" s="201"/>
      <c r="I47" s="201"/>
      <c r="J47" s="201"/>
    </row>
    <row r="48" spans="1:12" ht="116.45" customHeight="1" x14ac:dyDescent="0.3">
      <c r="A48" s="188" t="s">
        <v>155</v>
      </c>
      <c r="B48" s="188"/>
      <c r="C48" s="188"/>
      <c r="D48" s="188"/>
      <c r="E48" s="188"/>
      <c r="F48" s="188"/>
      <c r="G48" s="188"/>
      <c r="H48" s="188"/>
      <c r="I48" s="188"/>
      <c r="J48" s="188"/>
      <c r="K48" s="123"/>
    </row>
    <row r="49" spans="1:11" s="106" customFormat="1" ht="15.75" customHeight="1" x14ac:dyDescent="0.3">
      <c r="A49" s="129"/>
      <c r="B49" s="129"/>
      <c r="C49" s="130"/>
      <c r="D49" s="103"/>
      <c r="E49" s="103"/>
      <c r="F49" s="103"/>
      <c r="G49" s="103"/>
      <c r="H49" s="103"/>
      <c r="I49" s="103"/>
      <c r="J49" s="129"/>
      <c r="K49" s="123"/>
    </row>
    <row r="50" spans="1:11" s="135" customFormat="1" ht="15" customHeight="1" x14ac:dyDescent="0.3">
      <c r="A50" s="131"/>
      <c r="B50" s="132"/>
      <c r="C50" s="133"/>
      <c r="D50" s="133"/>
      <c r="E50" s="134"/>
      <c r="F50" s="104"/>
      <c r="G50" s="104" t="s">
        <v>80</v>
      </c>
      <c r="H50" s="104"/>
      <c r="I50" s="104"/>
      <c r="J50" s="104"/>
      <c r="K50" s="123"/>
    </row>
    <row r="51" spans="1:11" s="135" customFormat="1" ht="15" customHeight="1" x14ac:dyDescent="0.3">
      <c r="A51" s="132"/>
      <c r="B51" s="132"/>
      <c r="C51" s="133"/>
      <c r="D51" s="133"/>
      <c r="E51" s="134"/>
      <c r="F51" s="104"/>
      <c r="G51" s="133" t="s">
        <v>89</v>
      </c>
      <c r="H51" s="104"/>
      <c r="I51" s="104"/>
      <c r="J51" s="104"/>
      <c r="K51" s="123"/>
    </row>
    <row r="52" spans="1:11" s="135" customFormat="1" ht="15" customHeight="1" x14ac:dyDescent="0.3">
      <c r="A52" s="132"/>
      <c r="B52" s="132"/>
      <c r="C52" s="133"/>
      <c r="D52" s="133"/>
      <c r="E52" s="134"/>
      <c r="F52" s="104"/>
      <c r="G52" s="133" t="s">
        <v>90</v>
      </c>
      <c r="H52" s="104"/>
      <c r="I52" s="104"/>
      <c r="J52" s="104"/>
      <c r="K52" s="123"/>
    </row>
    <row r="53" spans="1:11" s="135" customFormat="1" ht="15" customHeight="1" x14ac:dyDescent="0.3">
      <c r="A53" s="132"/>
      <c r="B53" s="132"/>
      <c r="C53" s="133"/>
      <c r="D53" s="133"/>
      <c r="E53" s="134"/>
      <c r="F53" s="104"/>
      <c r="G53" s="104" t="s">
        <v>88</v>
      </c>
      <c r="H53" s="104"/>
      <c r="I53" s="104"/>
      <c r="J53" s="104"/>
      <c r="K53" s="123"/>
    </row>
    <row r="54" spans="1:11" s="135" customFormat="1" ht="15" customHeight="1" x14ac:dyDescent="0.3">
      <c r="A54" s="132"/>
      <c r="B54" s="132"/>
      <c r="C54" s="133"/>
      <c r="D54" s="133"/>
      <c r="E54" s="134"/>
      <c r="F54" s="104"/>
      <c r="G54" s="104" t="s">
        <v>91</v>
      </c>
      <c r="H54" s="104"/>
      <c r="I54" s="104"/>
      <c r="J54" s="104"/>
      <c r="K54" s="123"/>
    </row>
    <row r="55" spans="1:11" s="135" customFormat="1" ht="15" customHeight="1" x14ac:dyDescent="0.3">
      <c r="A55" s="132"/>
      <c r="B55" s="132"/>
      <c r="C55" s="133"/>
      <c r="D55" s="133"/>
      <c r="E55" s="134"/>
      <c r="F55" s="104"/>
      <c r="G55" s="104" t="s">
        <v>99</v>
      </c>
      <c r="H55" s="104"/>
      <c r="I55" s="104"/>
      <c r="J55" s="104"/>
      <c r="K55" s="123"/>
    </row>
    <row r="56" spans="1:11" s="135" customFormat="1" ht="15" customHeight="1" x14ac:dyDescent="0.3">
      <c r="A56" s="132"/>
      <c r="B56" s="132"/>
      <c r="C56" s="133"/>
      <c r="D56" s="133"/>
      <c r="E56" s="134"/>
      <c r="F56" s="104"/>
      <c r="G56" s="104" t="s">
        <v>148</v>
      </c>
      <c r="H56" s="104"/>
      <c r="I56" s="104"/>
      <c r="J56" s="104"/>
      <c r="K56" s="123"/>
    </row>
    <row r="57" spans="1:11" s="135" customFormat="1" ht="15" customHeight="1" x14ac:dyDescent="0.3">
      <c r="A57" s="132"/>
      <c r="B57" s="132"/>
      <c r="C57" s="133"/>
      <c r="D57" s="136"/>
      <c r="E57" s="134"/>
      <c r="F57" s="104"/>
      <c r="G57" s="104"/>
      <c r="H57" s="104"/>
      <c r="I57" s="104"/>
      <c r="J57" s="104"/>
      <c r="K57" s="123"/>
    </row>
    <row r="58" spans="1:11" s="135" customFormat="1" ht="15" customHeight="1" x14ac:dyDescent="0.3">
      <c r="A58" s="132"/>
      <c r="B58" s="132"/>
      <c r="C58" s="133"/>
      <c r="D58" s="133"/>
      <c r="E58" s="134"/>
      <c r="F58" s="104"/>
      <c r="G58" s="99"/>
      <c r="H58" s="104"/>
      <c r="I58" s="104"/>
      <c r="J58" s="104"/>
      <c r="K58" s="123"/>
    </row>
    <row r="59" spans="1:11" s="135" customFormat="1" ht="15" customHeight="1" x14ac:dyDescent="0.3">
      <c r="A59" s="132"/>
      <c r="B59" s="132"/>
      <c r="C59" s="133"/>
      <c r="D59" s="136"/>
      <c r="E59" s="134"/>
      <c r="F59" s="104"/>
      <c r="G59" s="99"/>
      <c r="H59" s="104"/>
      <c r="I59" s="104"/>
      <c r="J59" s="104"/>
      <c r="K59" s="124"/>
    </row>
    <row r="60" spans="1:11" s="135" customFormat="1" ht="15" customHeight="1" x14ac:dyDescent="0.3">
      <c r="A60" s="132"/>
      <c r="B60" s="132"/>
      <c r="C60" s="137"/>
      <c r="D60" s="137"/>
      <c r="E60" s="134"/>
      <c r="F60" s="104"/>
      <c r="G60" s="99"/>
      <c r="H60" s="104"/>
      <c r="I60" s="104"/>
      <c r="J60" s="104"/>
      <c r="K60" s="124"/>
    </row>
    <row r="61" spans="1:11" s="100" customFormat="1" ht="15" customHeight="1" x14ac:dyDescent="0.3">
      <c r="A61" s="131"/>
      <c r="B61" s="132"/>
      <c r="C61" s="133"/>
      <c r="D61" s="137"/>
      <c r="E61" s="134"/>
      <c r="F61" s="99"/>
      <c r="G61" s="99" t="s">
        <v>12</v>
      </c>
      <c r="H61" s="99"/>
      <c r="I61" s="99"/>
      <c r="J61" s="99"/>
      <c r="K61" s="124"/>
    </row>
    <row r="62" spans="1:11" s="100" customFormat="1" ht="15" customHeight="1" x14ac:dyDescent="0.3">
      <c r="A62" s="132"/>
      <c r="B62" s="132"/>
      <c r="C62" s="133"/>
      <c r="D62" s="137"/>
      <c r="E62" s="134"/>
      <c r="F62" s="99"/>
      <c r="G62" s="99" t="s">
        <v>13</v>
      </c>
      <c r="H62" s="99"/>
      <c r="I62" s="99"/>
      <c r="J62" s="99"/>
      <c r="K62" s="124"/>
    </row>
    <row r="63" spans="1:11" s="100" customFormat="1" ht="15" customHeight="1" x14ac:dyDescent="0.3">
      <c r="A63" s="103"/>
      <c r="B63" s="103"/>
      <c r="C63" s="133"/>
      <c r="D63" s="138"/>
      <c r="E63" s="132"/>
      <c r="F63" s="99"/>
      <c r="G63" s="99"/>
      <c r="H63" s="99"/>
      <c r="I63" s="99"/>
      <c r="J63" s="99"/>
      <c r="K63" s="124"/>
    </row>
    <row r="64" spans="1:11" s="100" customFormat="1" ht="15" customHeight="1" x14ac:dyDescent="0.3">
      <c r="A64" s="98"/>
      <c r="B64" s="132"/>
      <c r="C64" s="132"/>
      <c r="D64" s="132"/>
      <c r="E64" s="132"/>
      <c r="F64" s="99"/>
      <c r="G64" s="98"/>
      <c r="H64" s="99"/>
      <c r="I64" s="99"/>
      <c r="J64" s="99"/>
      <c r="K64" s="124"/>
    </row>
    <row r="65" spans="1:11" s="100" customFormat="1" ht="15" customHeight="1" x14ac:dyDescent="0.3">
      <c r="A65" s="98"/>
      <c r="F65" s="99"/>
      <c r="G65" s="98"/>
      <c r="H65" s="99"/>
      <c r="I65" s="99"/>
      <c r="J65" s="99"/>
      <c r="K65" s="124"/>
    </row>
    <row r="66" spans="1:11" s="100" customFormat="1" ht="15" customHeight="1" x14ac:dyDescent="0.3">
      <c r="A66" s="98"/>
      <c r="F66" s="99"/>
      <c r="G66" s="98"/>
      <c r="H66" s="99"/>
      <c r="I66" s="99"/>
      <c r="J66" s="99"/>
      <c r="K66" s="124"/>
    </row>
    <row r="67" spans="1:11" s="119" customFormat="1" ht="15" customHeight="1" x14ac:dyDescent="0.3">
      <c r="A67" s="117"/>
      <c r="F67" s="118"/>
      <c r="G67" s="117"/>
      <c r="H67" s="117"/>
      <c r="I67" s="118"/>
      <c r="J67" s="117"/>
      <c r="K67" s="165"/>
    </row>
    <row r="68" spans="1:11" s="119" customFormat="1" ht="15" customHeight="1" x14ac:dyDescent="0.3">
      <c r="A68" s="117"/>
      <c r="F68" s="118"/>
      <c r="G68" s="117"/>
      <c r="H68" s="117"/>
      <c r="I68" s="118"/>
      <c r="J68" s="117"/>
      <c r="K68" s="164"/>
    </row>
    <row r="69" spans="1:11" s="119" customFormat="1" ht="15" customHeight="1" x14ac:dyDescent="0.3">
      <c r="A69" s="117"/>
      <c r="F69" s="118"/>
      <c r="G69" s="117"/>
      <c r="H69" s="117"/>
      <c r="I69" s="118"/>
      <c r="J69" s="117"/>
      <c r="K69" s="164"/>
    </row>
    <row r="70" spans="1:11" s="128" customFormat="1" ht="15" customHeight="1" x14ac:dyDescent="0.3">
      <c r="A70" s="126"/>
      <c r="C70" s="175"/>
      <c r="D70" s="169"/>
      <c r="E70" s="169"/>
      <c r="F70" s="120"/>
      <c r="G70" s="117"/>
      <c r="H70" s="117"/>
      <c r="I70" s="120"/>
      <c r="J70" s="126"/>
      <c r="K70" s="164"/>
    </row>
    <row r="71" spans="1:11" s="128" customFormat="1" ht="15" customHeight="1" x14ac:dyDescent="0.3">
      <c r="A71" s="126"/>
      <c r="C71" s="175"/>
      <c r="D71" s="169"/>
      <c r="E71" s="169"/>
      <c r="F71" s="120"/>
      <c r="G71" s="117"/>
      <c r="H71" s="117"/>
      <c r="I71" s="120"/>
      <c r="J71" s="126"/>
      <c r="K71" s="164"/>
    </row>
    <row r="72" spans="1:11" s="128" customFormat="1" ht="15" customHeight="1" x14ac:dyDescent="0.3">
      <c r="A72" s="126"/>
      <c r="C72" s="175"/>
      <c r="D72" s="169"/>
      <c r="E72" s="169"/>
      <c r="F72" s="120"/>
      <c r="G72" s="117"/>
      <c r="H72" s="117"/>
      <c r="I72" s="120"/>
      <c r="J72" s="126"/>
      <c r="K72" s="164"/>
    </row>
    <row r="73" spans="1:11" s="128" customFormat="1" ht="15" customHeight="1" x14ac:dyDescent="0.3">
      <c r="A73" s="126"/>
      <c r="C73" s="175"/>
      <c r="D73" s="169"/>
      <c r="E73" s="169"/>
      <c r="F73" s="120"/>
      <c r="G73" s="117"/>
      <c r="H73" s="117"/>
      <c r="I73" s="120"/>
      <c r="J73" s="126"/>
      <c r="K73" s="164"/>
    </row>
    <row r="74" spans="1:11" s="128" customFormat="1" ht="15" customHeight="1" x14ac:dyDescent="0.3">
      <c r="A74" s="126"/>
      <c r="C74" s="175"/>
      <c r="D74" s="169"/>
      <c r="E74" s="169"/>
      <c r="F74" s="120"/>
      <c r="G74" s="117"/>
      <c r="H74" s="117"/>
      <c r="I74" s="120"/>
      <c r="J74" s="126"/>
      <c r="K74" s="164"/>
    </row>
    <row r="75" spans="1:11" s="128" customFormat="1" ht="15" customHeight="1" x14ac:dyDescent="0.3">
      <c r="A75" s="126"/>
      <c r="C75" s="175"/>
      <c r="D75" s="169"/>
      <c r="E75" s="169"/>
      <c r="F75" s="120"/>
      <c r="G75" s="117"/>
      <c r="H75" s="117"/>
      <c r="I75" s="120"/>
      <c r="J75" s="126"/>
      <c r="K75" s="164"/>
    </row>
    <row r="76" spans="1:11" s="128" customFormat="1" ht="15" customHeight="1" x14ac:dyDescent="0.3">
      <c r="A76" s="126"/>
      <c r="C76" s="175"/>
      <c r="D76" s="169"/>
      <c r="E76" s="169"/>
      <c r="F76" s="120"/>
      <c r="G76" s="117"/>
      <c r="H76" s="117"/>
      <c r="I76" s="120"/>
      <c r="J76" s="126"/>
      <c r="K76" s="164"/>
    </row>
    <row r="77" spans="1:11" s="128" customFormat="1" ht="15" customHeight="1" x14ac:dyDescent="0.3">
      <c r="A77" s="126"/>
      <c r="C77" s="175"/>
      <c r="D77" s="169"/>
      <c r="E77" s="169"/>
      <c r="F77" s="120"/>
      <c r="G77" s="118"/>
      <c r="H77" s="117"/>
      <c r="I77" s="120"/>
      <c r="J77" s="126"/>
      <c r="K77" s="164"/>
    </row>
    <row r="78" spans="1:11" s="128" customFormat="1" ht="15" customHeight="1" x14ac:dyDescent="0.3">
      <c r="A78" s="126"/>
      <c r="C78" s="175"/>
      <c r="D78" s="169"/>
      <c r="E78" s="169"/>
      <c r="F78" s="120"/>
      <c r="G78" s="120"/>
      <c r="H78" s="117"/>
      <c r="I78" s="120"/>
      <c r="J78" s="126"/>
      <c r="K78" s="164"/>
    </row>
    <row r="79" spans="1:11" ht="15" customHeight="1" x14ac:dyDescent="0.3">
      <c r="A79" s="1"/>
      <c r="B79" s="1"/>
      <c r="C79" s="3"/>
      <c r="D79" s="4"/>
      <c r="E79" s="4"/>
      <c r="F79" s="4"/>
      <c r="G79" s="4"/>
      <c r="H79" s="15"/>
      <c r="I79" s="4"/>
      <c r="J79" s="1"/>
    </row>
    <row r="80" spans="1:11" ht="15" customHeight="1" x14ac:dyDescent="0.3">
      <c r="A80" s="1"/>
      <c r="B80" s="1"/>
      <c r="C80" s="3"/>
      <c r="D80" s="4"/>
      <c r="E80" s="4"/>
      <c r="F80" s="4"/>
      <c r="G80" s="4"/>
      <c r="H80" s="4"/>
      <c r="I80" s="4"/>
      <c r="J80" s="1"/>
    </row>
    <row r="81" spans="1:10" ht="15" customHeight="1" x14ac:dyDescent="0.3">
      <c r="A81" s="1"/>
      <c r="B81" s="1"/>
      <c r="C81" s="3"/>
      <c r="D81" s="4"/>
      <c r="E81" s="4"/>
      <c r="F81" s="4"/>
      <c r="G81" s="4"/>
      <c r="H81" s="4"/>
      <c r="I81" s="4"/>
      <c r="J81" s="1"/>
    </row>
    <row r="82" spans="1:10" x14ac:dyDescent="0.3">
      <c r="A82" s="1"/>
      <c r="B82" s="1"/>
      <c r="C82" s="3"/>
      <c r="D82" s="4"/>
      <c r="E82" s="4"/>
      <c r="F82" s="4"/>
      <c r="G82" s="4"/>
      <c r="H82" s="4"/>
      <c r="I82" s="4"/>
      <c r="J82" s="1"/>
    </row>
    <row r="83" spans="1:10" x14ac:dyDescent="0.3">
      <c r="A83" s="1"/>
      <c r="B83" s="1"/>
      <c r="C83" s="3"/>
      <c r="D83" s="4"/>
      <c r="E83" s="4"/>
      <c r="F83" s="4"/>
      <c r="G83" s="4"/>
      <c r="H83" s="4"/>
      <c r="I83" s="4"/>
      <c r="J83" s="1"/>
    </row>
    <row r="84" spans="1:10" x14ac:dyDescent="0.3">
      <c r="A84" s="1"/>
      <c r="B84" s="1"/>
      <c r="C84" s="3"/>
      <c r="D84" s="4"/>
      <c r="E84" s="4"/>
      <c r="F84" s="4"/>
      <c r="G84" s="4"/>
      <c r="H84" s="4"/>
      <c r="I84" s="4"/>
      <c r="J84" s="1"/>
    </row>
    <row r="85" spans="1:10" x14ac:dyDescent="0.3">
      <c r="A85" s="1"/>
      <c r="B85" s="1"/>
      <c r="C85" s="3"/>
      <c r="D85" s="4"/>
      <c r="E85" s="4"/>
      <c r="F85" s="4"/>
      <c r="G85" s="4"/>
      <c r="H85" s="4"/>
      <c r="I85" s="4"/>
      <c r="J85" s="1"/>
    </row>
    <row r="86" spans="1:10" x14ac:dyDescent="0.3">
      <c r="A86" s="1"/>
      <c r="B86" s="1"/>
      <c r="C86" s="3"/>
      <c r="D86" s="4"/>
      <c r="E86" s="4"/>
      <c r="F86" s="4"/>
      <c r="G86" s="4"/>
      <c r="H86" s="4"/>
      <c r="I86" s="4"/>
      <c r="J86" s="1"/>
    </row>
    <row r="87" spans="1:10" x14ac:dyDescent="0.3">
      <c r="A87" s="1"/>
      <c r="B87" s="1"/>
      <c r="C87" s="3"/>
      <c r="D87" s="4"/>
      <c r="E87" s="4"/>
      <c r="F87" s="4"/>
      <c r="G87" s="4"/>
      <c r="H87" s="4"/>
      <c r="I87" s="4"/>
      <c r="J87" s="1"/>
    </row>
    <row r="88" spans="1:10" x14ac:dyDescent="0.3">
      <c r="A88" s="1"/>
      <c r="B88" s="1"/>
      <c r="C88" s="3"/>
      <c r="D88" s="4"/>
      <c r="E88" s="4"/>
      <c r="F88" s="4"/>
      <c r="G88" s="4"/>
      <c r="H88" s="4"/>
      <c r="I88" s="4"/>
      <c r="J88" s="1"/>
    </row>
    <row r="89" spans="1:10" x14ac:dyDescent="0.3">
      <c r="A89" s="1"/>
      <c r="B89" s="1"/>
      <c r="C89" s="3"/>
      <c r="D89" s="4"/>
      <c r="E89" s="4"/>
      <c r="F89" s="4"/>
      <c r="G89" s="4"/>
      <c r="H89" s="4"/>
      <c r="I89" s="4"/>
      <c r="J89" s="1"/>
    </row>
    <row r="90" spans="1:10" x14ac:dyDescent="0.3">
      <c r="A90" s="1"/>
      <c r="B90" s="1"/>
      <c r="C90" s="3"/>
      <c r="D90" s="4"/>
      <c r="E90" s="4"/>
      <c r="F90" s="4"/>
      <c r="G90" s="4"/>
      <c r="H90" s="4"/>
      <c r="I90" s="4"/>
      <c r="J90" s="1"/>
    </row>
    <row r="91" spans="1:10" x14ac:dyDescent="0.3">
      <c r="A91" s="1"/>
      <c r="B91" s="1"/>
      <c r="C91" s="3"/>
      <c r="D91" s="4"/>
      <c r="E91" s="4"/>
      <c r="F91" s="4"/>
      <c r="G91" s="4"/>
      <c r="H91" s="4"/>
      <c r="I91" s="4"/>
      <c r="J91" s="1"/>
    </row>
    <row r="92" spans="1:10" x14ac:dyDescent="0.3">
      <c r="A92" s="1"/>
      <c r="B92" s="1"/>
      <c r="C92" s="3"/>
      <c r="D92" s="4"/>
      <c r="E92" s="4"/>
      <c r="F92" s="4"/>
      <c r="G92" s="4"/>
      <c r="H92" s="4"/>
      <c r="I92" s="4"/>
      <c r="J92" s="1"/>
    </row>
    <row r="93" spans="1:10" x14ac:dyDescent="0.3">
      <c r="A93" s="1"/>
      <c r="B93" s="1"/>
      <c r="C93" s="3"/>
      <c r="D93" s="4"/>
      <c r="E93" s="4"/>
      <c r="F93" s="4"/>
      <c r="G93" s="4"/>
      <c r="H93" s="4"/>
      <c r="I93" s="4"/>
      <c r="J93" s="1"/>
    </row>
    <row r="94" spans="1:10" x14ac:dyDescent="0.3">
      <c r="A94" s="1"/>
      <c r="B94" s="1"/>
      <c r="C94" s="3"/>
      <c r="D94" s="4"/>
      <c r="E94" s="4"/>
      <c r="F94" s="4"/>
      <c r="G94" s="4"/>
      <c r="H94" s="4"/>
      <c r="I94" s="4"/>
      <c r="J94" s="1"/>
    </row>
    <row r="95" spans="1:10" x14ac:dyDescent="0.3">
      <c r="A95" s="1"/>
      <c r="B95" s="1"/>
      <c r="C95" s="3"/>
      <c r="D95" s="4"/>
      <c r="E95" s="4"/>
      <c r="F95" s="4"/>
      <c r="G95" s="4"/>
      <c r="H95" s="4"/>
      <c r="I95" s="4"/>
      <c r="J95" s="1"/>
    </row>
    <row r="96" spans="1:10" x14ac:dyDescent="0.3">
      <c r="A96" s="1"/>
      <c r="B96" s="1"/>
      <c r="C96" s="3"/>
      <c r="D96" s="4"/>
      <c r="E96" s="4"/>
      <c r="F96" s="4"/>
      <c r="G96" s="4"/>
      <c r="H96" s="4"/>
      <c r="I96" s="4"/>
      <c r="J96" s="1"/>
    </row>
    <row r="97" spans="1:10" x14ac:dyDescent="0.3">
      <c r="A97" s="1"/>
      <c r="B97" s="1"/>
      <c r="C97" s="3"/>
      <c r="D97" s="4"/>
      <c r="E97" s="4"/>
      <c r="F97" s="4"/>
      <c r="G97" s="4"/>
      <c r="H97" s="4"/>
      <c r="I97" s="4"/>
      <c r="J97" s="1"/>
    </row>
    <row r="98" spans="1:10" x14ac:dyDescent="0.3">
      <c r="A98" s="1"/>
      <c r="B98" s="1"/>
      <c r="C98" s="3"/>
      <c r="D98" s="4"/>
      <c r="E98" s="4"/>
      <c r="F98" s="4"/>
      <c r="G98" s="4"/>
      <c r="H98" s="4"/>
      <c r="I98" s="4"/>
      <c r="J98" s="1"/>
    </row>
    <row r="99" spans="1:10" x14ac:dyDescent="0.3">
      <c r="A99" s="1"/>
      <c r="B99" s="1"/>
      <c r="C99" s="3"/>
      <c r="D99" s="4"/>
      <c r="E99" s="4"/>
      <c r="F99" s="4"/>
      <c r="G99" s="4"/>
      <c r="H99" s="4"/>
      <c r="I99" s="4"/>
      <c r="J99" s="1"/>
    </row>
    <row r="100" spans="1:10" x14ac:dyDescent="0.3">
      <c r="A100" s="1"/>
      <c r="B100" s="1"/>
      <c r="C100" s="3"/>
      <c r="D100" s="4"/>
      <c r="E100" s="4"/>
      <c r="F100" s="4"/>
      <c r="G100" s="4"/>
      <c r="H100" s="4"/>
      <c r="I100" s="4"/>
      <c r="J100" s="1"/>
    </row>
    <row r="101" spans="1:10" x14ac:dyDescent="0.3">
      <c r="A101" s="1"/>
      <c r="B101" s="1"/>
      <c r="C101" s="3"/>
      <c r="D101" s="4"/>
      <c r="E101" s="4"/>
      <c r="F101" s="4"/>
      <c r="G101" s="4"/>
      <c r="H101" s="4"/>
      <c r="I101" s="4"/>
      <c r="J101" s="1"/>
    </row>
    <row r="102" spans="1:10" x14ac:dyDescent="0.3">
      <c r="A102" s="1"/>
      <c r="B102" s="1"/>
      <c r="C102" s="3"/>
      <c r="D102" s="4"/>
      <c r="E102" s="4"/>
      <c r="F102" s="4"/>
      <c r="G102" s="4"/>
      <c r="H102" s="4"/>
      <c r="I102" s="4"/>
      <c r="J102" s="1"/>
    </row>
    <row r="103" spans="1:10" x14ac:dyDescent="0.3">
      <c r="A103" s="1"/>
      <c r="B103" s="1"/>
      <c r="C103" s="3"/>
      <c r="D103" s="4"/>
      <c r="E103" s="4"/>
      <c r="F103" s="4"/>
      <c r="G103" s="4"/>
      <c r="H103" s="4"/>
      <c r="I103" s="4"/>
      <c r="J103" s="1"/>
    </row>
    <row r="104" spans="1:10" x14ac:dyDescent="0.3">
      <c r="A104" s="1"/>
      <c r="B104" s="1"/>
      <c r="C104" s="3"/>
      <c r="D104" s="4"/>
      <c r="E104" s="4"/>
      <c r="F104" s="4"/>
      <c r="G104" s="4"/>
      <c r="H104" s="4"/>
      <c r="I104" s="4"/>
      <c r="J104" s="1"/>
    </row>
    <row r="105" spans="1:10" x14ac:dyDescent="0.3">
      <c r="A105" s="1"/>
      <c r="B105" s="1"/>
      <c r="C105" s="3"/>
      <c r="D105" s="4"/>
      <c r="E105" s="4"/>
      <c r="F105" s="4"/>
      <c r="H105" s="4"/>
      <c r="I105" s="4"/>
      <c r="J105" s="1"/>
    </row>
    <row r="106" spans="1:10" x14ac:dyDescent="0.3">
      <c r="A106" s="1"/>
      <c r="B106" s="1"/>
      <c r="C106" s="3"/>
      <c r="D106" s="4"/>
      <c r="E106" s="4"/>
      <c r="F106" s="4"/>
      <c r="H106" s="4"/>
      <c r="I106" s="4"/>
      <c r="J106" s="1"/>
    </row>
    <row r="107" spans="1:10" x14ac:dyDescent="0.3">
      <c r="A107" s="1"/>
      <c r="B107" s="1"/>
      <c r="C107" s="3"/>
      <c r="D107" s="4"/>
      <c r="E107" s="4"/>
      <c r="F107" s="4"/>
      <c r="H107" s="4"/>
      <c r="I107" s="4"/>
      <c r="J107" s="1"/>
    </row>
  </sheetData>
  <sheetProtection formatCells="0" formatColumns="0" formatRows="0" insertRows="0" selectLockedCells="1" autoFilter="0" pivotTables="0"/>
  <protectedRanges>
    <protectedRange sqref="I17:I23" name="Rozsah4"/>
    <protectedRange sqref="B12 A17:B23" name="Rozsah3"/>
    <protectedRange sqref="D16:G16 D31:G31 D26:F26 D17:H23" name="Rozsah2"/>
  </protectedRanges>
  <dataConsolidate/>
  <mergeCells count="32">
    <mergeCell ref="B41:J41"/>
    <mergeCell ref="A8:J8"/>
    <mergeCell ref="A10:B10"/>
    <mergeCell ref="A11:B11"/>
    <mergeCell ref="B38:J38"/>
    <mergeCell ref="D30:E30"/>
    <mergeCell ref="D31:E31"/>
    <mergeCell ref="A32:E32"/>
    <mergeCell ref="A33:E33"/>
    <mergeCell ref="A37:J37"/>
    <mergeCell ref="A14:J14"/>
    <mergeCell ref="B45:J45"/>
    <mergeCell ref="B46:J46"/>
    <mergeCell ref="B47:J47"/>
    <mergeCell ref="B42:J42"/>
    <mergeCell ref="B43:J43"/>
    <mergeCell ref="A1:J1"/>
    <mergeCell ref="A48:J48"/>
    <mergeCell ref="A2:J2"/>
    <mergeCell ref="A27:E27"/>
    <mergeCell ref="A16:J16"/>
    <mergeCell ref="A22:E22"/>
    <mergeCell ref="A24:J24"/>
    <mergeCell ref="D25:E25"/>
    <mergeCell ref="D26:E26"/>
    <mergeCell ref="H27:I27"/>
    <mergeCell ref="A29:J29"/>
    <mergeCell ref="B39:J39"/>
    <mergeCell ref="C10:J10"/>
    <mergeCell ref="C11:J11"/>
    <mergeCell ref="B40:J40"/>
    <mergeCell ref="B44:J44"/>
  </mergeCells>
  <conditionalFormatting sqref="F22">
    <cfRule type="expression" dxfId="24" priority="12">
      <formula>$B$12="áno"</formula>
    </cfRule>
  </conditionalFormatting>
  <conditionalFormatting sqref="F27">
    <cfRule type="expression" dxfId="23" priority="11">
      <formula>$B$12="áno"</formula>
    </cfRule>
  </conditionalFormatting>
  <conditionalFormatting sqref="F32">
    <cfRule type="expression" dxfId="22" priority="10">
      <formula>$B$12="áno"</formula>
    </cfRule>
  </conditionalFormatting>
  <conditionalFormatting sqref="F33">
    <cfRule type="expression" dxfId="21" priority="9">
      <formula>$B$12="áno"</formula>
    </cfRule>
  </conditionalFormatting>
  <conditionalFormatting sqref="G22">
    <cfRule type="expression" dxfId="20" priority="8">
      <formula>$B$12="nie"</formula>
    </cfRule>
  </conditionalFormatting>
  <conditionalFormatting sqref="G27">
    <cfRule type="expression" dxfId="19" priority="7">
      <formula>$B$12="nie"</formula>
    </cfRule>
  </conditionalFormatting>
  <conditionalFormatting sqref="G32">
    <cfRule type="expression" dxfId="18" priority="6">
      <formula>$B$12="nie"</formula>
    </cfRule>
  </conditionalFormatting>
  <conditionalFormatting sqref="G33">
    <cfRule type="expression" dxfId="17" priority="5">
      <formula>$B$12="nie"</formula>
    </cfRule>
  </conditionalFormatting>
  <conditionalFormatting sqref="G31">
    <cfRule type="expression" dxfId="16" priority="4">
      <formula>$B$12="nie"</formula>
    </cfRule>
  </conditionalFormatting>
  <conditionalFormatting sqref="G26">
    <cfRule type="expression" dxfId="15" priority="3">
      <formula>$B$12="nie"</formula>
    </cfRule>
  </conditionalFormatting>
  <conditionalFormatting sqref="F31">
    <cfRule type="expression" dxfId="14" priority="2">
      <formula>$B$12="áno"</formula>
    </cfRule>
  </conditionalFormatting>
  <conditionalFormatting sqref="F26">
    <cfRule type="expression" dxfId="13" priority="1">
      <formula>$B$12="áno"</formula>
    </cfRule>
  </conditionalFormatting>
  <dataValidations xWindow="566" yWindow="626" count="8">
    <dataValidation allowBlank="1" showInputMessage="1" showErrorMessage="1" prompt="V prípade potreby uveďte ďalšie typy výdavkov" sqref="A17:A23"/>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7:I23"/>
    <dataValidation allowBlank="1" showInputMessage="1" showErrorMessage="1" prompt="Uveďte zdôvodnenie nevyhnutnosti výdavk pre realizáciu aktivít projektu." sqref="J17:J23"/>
    <dataValidation allowBlank="1" showInputMessage="1" showErrorMessage="1" prompt="Je potrebné vybrať relevantnú hlavnú aktivitu." sqref="A14"/>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2">
      <formula1>DPH</formula1>
    </dataValidation>
    <dataValidation type="list" allowBlank="1" showInputMessage="1" showErrorMessage="1" sqref="H17:H20 H22:H23">
      <formula1>$G$50:$G$56</formula1>
    </dataValidation>
    <dataValidation type="list" allowBlank="1" showErrorMessage="1" prompt="_x000a_" sqref="B21">
      <formula1>$K$1:$K$11</formula1>
    </dataValidation>
    <dataValidation type="list" allowBlank="1" showInputMessage="1" showErrorMessage="1" prompt="Z roletového menu vyberte príslušnú skupinu oprávnených výdavkov v súlade s prílohou č. 4 výzvy - Osobitné podmienky oprávnenosti výdavkov_x000a_" sqref="B17:B20">
      <formula1>$K$1:$K$8</formula1>
    </dataValidation>
  </dataValidations>
  <pageMargins left="0.23622047244094491" right="0.23622047244094491" top="0.39370078740157483" bottom="0.39370078740157483" header="0.31496062992125984" footer="0.31496062992125984"/>
  <pageSetup paperSize="9" scale="59"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L102"/>
  <sheetViews>
    <sheetView topLeftCell="A46" zoomScale="90" zoomScaleNormal="90" zoomScaleSheetLayoutView="85" workbookViewId="0">
      <selection activeCell="A48" sqref="A48:J48"/>
    </sheetView>
  </sheetViews>
  <sheetFormatPr defaultColWidth="9.140625" defaultRowHeight="16.5" x14ac:dyDescent="0.3"/>
  <cols>
    <col min="1" max="1" width="42.42578125" style="2" customWidth="1"/>
    <col min="2" max="2" width="22.28515625" style="2" customWidth="1"/>
    <col min="3" max="3" width="11.5703125" style="13" customWidth="1"/>
    <col min="4" max="4" width="9" style="14" customWidth="1"/>
    <col min="5" max="5" width="16.140625" style="14" customWidth="1"/>
    <col min="6" max="7" width="18.42578125" style="14" customWidth="1"/>
    <col min="8" max="8" width="31.42578125" style="14" customWidth="1"/>
    <col min="9" max="9" width="37.7109375" style="14" customWidth="1"/>
    <col min="10" max="10" width="37" style="2" customWidth="1"/>
    <col min="11" max="11" width="72.28515625" style="106" customWidth="1"/>
    <col min="12" max="31" width="9.140625" style="2" customWidth="1"/>
    <col min="32" max="16384" width="9.140625" style="2"/>
  </cols>
  <sheetData>
    <row r="1" spans="1:11" x14ac:dyDescent="0.3">
      <c r="A1" s="187" t="s">
        <v>84</v>
      </c>
      <c r="B1" s="187"/>
      <c r="C1" s="187"/>
      <c r="D1" s="187"/>
      <c r="E1" s="187"/>
      <c r="F1" s="187"/>
      <c r="G1" s="187"/>
      <c r="H1" s="187"/>
      <c r="I1" s="187"/>
      <c r="J1" s="187"/>
      <c r="K1" s="106" t="s">
        <v>34</v>
      </c>
    </row>
    <row r="2" spans="1:11" x14ac:dyDescent="0.3">
      <c r="A2" s="189"/>
      <c r="B2" s="189"/>
      <c r="C2" s="189"/>
      <c r="D2" s="189"/>
      <c r="E2" s="189"/>
      <c r="F2" s="189"/>
      <c r="G2" s="189"/>
      <c r="H2" s="189"/>
      <c r="I2" s="189"/>
      <c r="J2" s="189"/>
      <c r="K2" s="106" t="s">
        <v>37</v>
      </c>
    </row>
    <row r="3" spans="1:11" ht="17.25" customHeight="1" x14ac:dyDescent="0.3">
      <c r="A3" s="5"/>
      <c r="B3" s="5"/>
      <c r="C3" s="5"/>
      <c r="D3" s="5"/>
      <c r="E3" s="5"/>
      <c r="F3" s="5"/>
      <c r="G3" s="5"/>
      <c r="H3" s="5"/>
      <c r="I3" s="5"/>
      <c r="J3" s="5"/>
      <c r="K3" s="106" t="s">
        <v>39</v>
      </c>
    </row>
    <row r="4" spans="1:11" x14ac:dyDescent="0.3">
      <c r="A4" s="1"/>
      <c r="B4" s="1"/>
      <c r="C4" s="3"/>
      <c r="D4" s="4"/>
      <c r="E4" s="4"/>
      <c r="F4" s="4"/>
      <c r="G4" s="4"/>
      <c r="H4" s="4"/>
      <c r="I4" s="4"/>
      <c r="J4" s="1"/>
    </row>
    <row r="5" spans="1:11" x14ac:dyDescent="0.3">
      <c r="A5" s="1"/>
      <c r="B5" s="1"/>
      <c r="C5" s="3"/>
      <c r="D5" s="4"/>
      <c r="E5" s="4"/>
      <c r="F5" s="4"/>
      <c r="G5" s="4"/>
      <c r="H5" s="4"/>
      <c r="I5" s="4"/>
      <c r="J5" s="1"/>
    </row>
    <row r="6" spans="1:11" ht="15" customHeight="1" x14ac:dyDescent="0.3">
      <c r="A6" s="6"/>
      <c r="B6" s="6"/>
      <c r="C6" s="6"/>
      <c r="D6" s="6"/>
      <c r="E6" s="6"/>
      <c r="F6" s="6"/>
      <c r="G6" s="6"/>
      <c r="H6" s="6"/>
      <c r="I6" s="6"/>
      <c r="J6" s="6"/>
    </row>
    <row r="7" spans="1:11" ht="15" customHeight="1" x14ac:dyDescent="0.3">
      <c r="A7" s="6"/>
      <c r="B7" s="6"/>
      <c r="C7" s="6"/>
      <c r="D7" s="6"/>
      <c r="E7" s="6"/>
      <c r="F7" s="6"/>
      <c r="G7" s="6"/>
      <c r="H7" s="6"/>
      <c r="I7" s="6"/>
      <c r="J7" s="6"/>
      <c r="K7" s="102"/>
    </row>
    <row r="8" spans="1:11" ht="19.899999999999999" customHeight="1" x14ac:dyDescent="0.3">
      <c r="A8" s="206" t="s">
        <v>121</v>
      </c>
      <c r="B8" s="206"/>
      <c r="C8" s="206"/>
      <c r="D8" s="206"/>
      <c r="E8" s="206"/>
      <c r="F8" s="206"/>
      <c r="G8" s="206"/>
      <c r="H8" s="206"/>
      <c r="I8" s="206"/>
      <c r="J8" s="206"/>
      <c r="K8" s="122"/>
    </row>
    <row r="9" spans="1:11" ht="15" customHeight="1" x14ac:dyDescent="0.3">
      <c r="A9" s="6"/>
      <c r="B9" s="6"/>
      <c r="C9" s="6"/>
      <c r="D9" s="6"/>
      <c r="E9" s="6"/>
      <c r="F9" s="6"/>
      <c r="G9" s="6"/>
      <c r="H9" s="6"/>
      <c r="I9" s="6"/>
      <c r="J9" s="6"/>
    </row>
    <row r="10" spans="1:11" ht="20.25" customHeight="1" x14ac:dyDescent="0.3">
      <c r="A10" s="207" t="s">
        <v>40</v>
      </c>
      <c r="B10" s="208"/>
      <c r="C10" s="202"/>
      <c r="D10" s="203"/>
      <c r="E10" s="203"/>
      <c r="F10" s="203"/>
      <c r="G10" s="203"/>
      <c r="H10" s="203"/>
      <c r="I10" s="203"/>
      <c r="J10" s="204"/>
    </row>
    <row r="11" spans="1:11" ht="20.25" customHeight="1" x14ac:dyDescent="0.3">
      <c r="A11" s="207" t="s">
        <v>137</v>
      </c>
      <c r="B11" s="208"/>
      <c r="C11" s="202"/>
      <c r="D11" s="203"/>
      <c r="E11" s="203"/>
      <c r="F11" s="203"/>
      <c r="G11" s="203"/>
      <c r="H11" s="203"/>
      <c r="I11" s="203"/>
      <c r="J11" s="204"/>
      <c r="K11" s="107"/>
    </row>
    <row r="12" spans="1:11" ht="19.5" customHeight="1" x14ac:dyDescent="0.3">
      <c r="A12" s="26" t="s">
        <v>41</v>
      </c>
      <c r="B12" s="19" t="s">
        <v>13</v>
      </c>
      <c r="C12" s="8"/>
      <c r="D12" s="9"/>
      <c r="E12" s="9"/>
      <c r="F12" s="9"/>
      <c r="G12" s="51"/>
      <c r="H12" s="9"/>
      <c r="I12" s="9"/>
      <c r="J12" s="7"/>
    </row>
    <row r="13" spans="1:11" x14ac:dyDescent="0.3">
      <c r="A13" s="7"/>
      <c r="B13" s="7"/>
      <c r="C13" s="8"/>
      <c r="D13" s="9"/>
      <c r="E13" s="9"/>
      <c r="F13" s="9"/>
      <c r="G13" s="9"/>
      <c r="H13" s="9"/>
      <c r="I13" s="9"/>
      <c r="J13" s="7"/>
    </row>
    <row r="14" spans="1:11" ht="18" x14ac:dyDescent="0.3">
      <c r="A14" s="57" t="s">
        <v>140</v>
      </c>
      <c r="B14" s="25"/>
      <c r="C14" s="25"/>
      <c r="D14" s="25"/>
      <c r="E14" s="25"/>
      <c r="F14" s="25"/>
      <c r="G14" s="25"/>
      <c r="H14" s="25"/>
      <c r="I14" s="25"/>
      <c r="J14" s="25"/>
    </row>
    <row r="15" spans="1:11" ht="45" customHeight="1" x14ac:dyDescent="0.3">
      <c r="A15" s="58" t="s">
        <v>2</v>
      </c>
      <c r="B15" s="58" t="s">
        <v>5</v>
      </c>
      <c r="C15" s="58" t="s">
        <v>3</v>
      </c>
      <c r="D15" s="58" t="s">
        <v>4</v>
      </c>
      <c r="E15" s="58" t="s">
        <v>14</v>
      </c>
      <c r="F15" s="58" t="s">
        <v>15</v>
      </c>
      <c r="G15" s="58" t="s">
        <v>16</v>
      </c>
      <c r="H15" s="58" t="s">
        <v>6</v>
      </c>
      <c r="I15" s="58" t="s">
        <v>7</v>
      </c>
      <c r="J15" s="58" t="s">
        <v>11</v>
      </c>
    </row>
    <row r="16" spans="1:11" x14ac:dyDescent="0.3">
      <c r="A16" s="192" t="s">
        <v>23</v>
      </c>
      <c r="B16" s="192"/>
      <c r="C16" s="192"/>
      <c r="D16" s="192"/>
      <c r="E16" s="192"/>
      <c r="F16" s="192"/>
      <c r="G16" s="192"/>
      <c r="H16" s="192"/>
      <c r="I16" s="192"/>
      <c r="J16" s="192"/>
      <c r="K16" s="107"/>
    </row>
    <row r="17" spans="1:11" s="10" customFormat="1" x14ac:dyDescent="0.3">
      <c r="A17" s="18" t="s">
        <v>8</v>
      </c>
      <c r="B17" s="19"/>
      <c r="C17" s="28"/>
      <c r="D17" s="17">
        <v>0</v>
      </c>
      <c r="E17" s="17">
        <v>0</v>
      </c>
      <c r="F17" s="32">
        <f>ROUND(D17*E17,2)</f>
        <v>0</v>
      </c>
      <c r="G17" s="32">
        <f>ROUND(F17*1.2,2)</f>
        <v>0</v>
      </c>
      <c r="H17" s="48"/>
      <c r="I17" s="23"/>
      <c r="J17" s="23"/>
      <c r="K17" s="106"/>
    </row>
    <row r="18" spans="1:11" s="10" customFormat="1" x14ac:dyDescent="0.3">
      <c r="A18" s="18" t="s">
        <v>8</v>
      </c>
      <c r="B18" s="19"/>
      <c r="C18" s="28"/>
      <c r="D18" s="17">
        <v>0</v>
      </c>
      <c r="E18" s="17">
        <v>0</v>
      </c>
      <c r="F18" s="32">
        <f t="shared" ref="F18:F21" si="0">ROUND(D18*E18,2)</f>
        <v>0</v>
      </c>
      <c r="G18" s="32">
        <f t="shared" ref="G18:G21" si="1">ROUND(F18*1.2,2)</f>
        <v>0</v>
      </c>
      <c r="H18" s="48"/>
      <c r="I18" s="23"/>
      <c r="J18" s="49"/>
      <c r="K18" s="101"/>
    </row>
    <row r="19" spans="1:11" s="10" customFormat="1" x14ac:dyDescent="0.3">
      <c r="A19" s="18" t="s">
        <v>8</v>
      </c>
      <c r="B19" s="19"/>
      <c r="C19" s="28"/>
      <c r="D19" s="17">
        <v>0</v>
      </c>
      <c r="E19" s="17">
        <v>0</v>
      </c>
      <c r="F19" s="32">
        <f t="shared" si="0"/>
        <v>0</v>
      </c>
      <c r="G19" s="32">
        <f t="shared" si="1"/>
        <v>0</v>
      </c>
      <c r="H19" s="48"/>
      <c r="I19" s="23"/>
      <c r="J19" s="49"/>
      <c r="K19" s="106"/>
    </row>
    <row r="20" spans="1:11" s="10" customFormat="1" x14ac:dyDescent="0.3">
      <c r="A20" s="18" t="s">
        <v>8</v>
      </c>
      <c r="B20" s="19"/>
      <c r="C20" s="28"/>
      <c r="D20" s="17">
        <v>0</v>
      </c>
      <c r="E20" s="17">
        <v>0</v>
      </c>
      <c r="F20" s="32">
        <f t="shared" si="0"/>
        <v>0</v>
      </c>
      <c r="G20" s="32">
        <f t="shared" si="1"/>
        <v>0</v>
      </c>
      <c r="H20" s="48"/>
      <c r="I20" s="23"/>
      <c r="J20" s="49"/>
      <c r="K20" s="106"/>
    </row>
    <row r="21" spans="1:11" s="10" customFormat="1" ht="17.25" thickBot="1" x14ac:dyDescent="0.35">
      <c r="A21" s="38" t="s">
        <v>8</v>
      </c>
      <c r="B21" s="19"/>
      <c r="C21" s="39"/>
      <c r="D21" s="40">
        <v>0</v>
      </c>
      <c r="E21" s="40">
        <v>0</v>
      </c>
      <c r="F21" s="41">
        <f t="shared" si="0"/>
        <v>0</v>
      </c>
      <c r="G21" s="41">
        <f t="shared" si="1"/>
        <v>0</v>
      </c>
      <c r="H21" s="48"/>
      <c r="I21" s="23"/>
      <c r="J21" s="49"/>
      <c r="K21" s="108"/>
    </row>
    <row r="22" spans="1:11" s="10" customFormat="1" ht="17.25" thickBot="1" x14ac:dyDescent="0.35">
      <c r="A22" s="193" t="s">
        <v>20</v>
      </c>
      <c r="B22" s="194"/>
      <c r="C22" s="194"/>
      <c r="D22" s="194"/>
      <c r="E22" s="194"/>
      <c r="F22" s="43">
        <f>SUM(F17:F21)</f>
        <v>0</v>
      </c>
      <c r="G22" s="43">
        <f>SUM(G17:G21)</f>
        <v>0</v>
      </c>
      <c r="H22" s="29"/>
      <c r="I22" s="30"/>
      <c r="J22" s="31"/>
      <c r="K22" s="106"/>
    </row>
    <row r="23" spans="1:11" s="10" customFormat="1" x14ac:dyDescent="0.3">
      <c r="A23" s="35"/>
      <c r="B23" s="35"/>
      <c r="C23" s="35"/>
      <c r="D23" s="35"/>
      <c r="E23" s="35"/>
      <c r="F23" s="42"/>
      <c r="G23" s="42"/>
      <c r="H23" s="36"/>
      <c r="I23" s="37"/>
      <c r="J23" s="35"/>
      <c r="K23" s="106"/>
    </row>
    <row r="24" spans="1:11" s="10" customFormat="1" x14ac:dyDescent="0.3">
      <c r="A24" s="192" t="s">
        <v>24</v>
      </c>
      <c r="B24" s="192"/>
      <c r="C24" s="192"/>
      <c r="D24" s="192"/>
      <c r="E24" s="192"/>
      <c r="F24" s="192"/>
      <c r="G24" s="192"/>
      <c r="H24" s="192"/>
      <c r="I24" s="192"/>
      <c r="J24" s="192"/>
      <c r="K24" s="106"/>
    </row>
    <row r="25" spans="1:11" s="10" customFormat="1" ht="99" x14ac:dyDescent="0.3">
      <c r="A25" s="58" t="s">
        <v>2</v>
      </c>
      <c r="B25" s="58" t="s">
        <v>5</v>
      </c>
      <c r="C25" s="58" t="s">
        <v>3</v>
      </c>
      <c r="D25" s="195" t="s">
        <v>4</v>
      </c>
      <c r="E25" s="196"/>
      <c r="F25" s="58" t="s">
        <v>142</v>
      </c>
      <c r="G25" s="58" t="s">
        <v>143</v>
      </c>
      <c r="H25" s="58" t="s">
        <v>6</v>
      </c>
      <c r="I25" s="58" t="s">
        <v>7</v>
      </c>
      <c r="J25" s="58" t="s">
        <v>11</v>
      </c>
      <c r="K25" s="106"/>
    </row>
    <row r="26" spans="1:11" s="10" customFormat="1" ht="88.15" customHeight="1" thickBot="1" x14ac:dyDescent="0.35">
      <c r="A26" s="44" t="s">
        <v>18</v>
      </c>
      <c r="B26" s="45" t="s">
        <v>17</v>
      </c>
      <c r="C26" s="46" t="s">
        <v>19</v>
      </c>
      <c r="D26" s="197">
        <v>20</v>
      </c>
      <c r="E26" s="198"/>
      <c r="F26" s="54">
        <f>ROUND(F22*D26/100,2)</f>
        <v>0</v>
      </c>
      <c r="G26" s="54">
        <f>ROUND(G22*D26/100,2)</f>
        <v>0</v>
      </c>
      <c r="H26" s="33" t="s">
        <v>138</v>
      </c>
      <c r="I26" s="27"/>
      <c r="J26" s="27"/>
      <c r="K26" s="106"/>
    </row>
    <row r="27" spans="1:11" ht="17.25" thickBot="1" x14ac:dyDescent="0.35">
      <c r="A27" s="190" t="s">
        <v>141</v>
      </c>
      <c r="B27" s="191"/>
      <c r="C27" s="191"/>
      <c r="D27" s="191"/>
      <c r="E27" s="191"/>
      <c r="F27" s="43">
        <f>F22+F26</f>
        <v>0</v>
      </c>
      <c r="G27" s="43">
        <f>G22+G26</f>
        <v>0</v>
      </c>
      <c r="H27" s="199"/>
      <c r="I27" s="199"/>
      <c r="J27" s="56"/>
    </row>
    <row r="28" spans="1:11" ht="16.5" customHeight="1" x14ac:dyDescent="0.3">
      <c r="A28" s="34"/>
      <c r="B28" s="34"/>
      <c r="C28" s="34"/>
      <c r="D28" s="34"/>
      <c r="E28" s="34"/>
      <c r="F28" s="34"/>
      <c r="G28" s="34"/>
      <c r="H28" s="34"/>
      <c r="I28" s="34"/>
      <c r="J28" s="34"/>
    </row>
    <row r="29" spans="1:11" s="11" customFormat="1" ht="18" x14ac:dyDescent="0.3">
      <c r="A29" s="200" t="s">
        <v>144</v>
      </c>
      <c r="B29" s="200"/>
      <c r="C29" s="200"/>
      <c r="D29" s="200"/>
      <c r="E29" s="200"/>
      <c r="F29" s="200"/>
      <c r="G29" s="200"/>
      <c r="H29" s="200"/>
      <c r="I29" s="200"/>
      <c r="J29" s="200"/>
      <c r="K29" s="106"/>
    </row>
    <row r="30" spans="1:11" ht="83.25" customHeight="1" x14ac:dyDescent="0.3">
      <c r="A30" s="58" t="s">
        <v>2</v>
      </c>
      <c r="B30" s="58" t="s">
        <v>5</v>
      </c>
      <c r="C30" s="58" t="s">
        <v>3</v>
      </c>
      <c r="D30" s="210" t="s">
        <v>4</v>
      </c>
      <c r="E30" s="210"/>
      <c r="F30" s="58" t="s">
        <v>145</v>
      </c>
      <c r="G30" s="58" t="s">
        <v>146</v>
      </c>
      <c r="H30" s="58" t="s">
        <v>6</v>
      </c>
      <c r="I30" s="58" t="s">
        <v>7</v>
      </c>
      <c r="J30" s="58" t="s">
        <v>11</v>
      </c>
    </row>
    <row r="31" spans="1:11" ht="86.45" customHeight="1" thickBot="1" x14ac:dyDescent="0.35">
      <c r="A31" s="44" t="s">
        <v>21</v>
      </c>
      <c r="B31" s="45" t="s">
        <v>22</v>
      </c>
      <c r="C31" s="46" t="s">
        <v>19</v>
      </c>
      <c r="D31" s="197">
        <v>15</v>
      </c>
      <c r="E31" s="198"/>
      <c r="F31" s="54">
        <f>ROUND(F26*D31/100,2)</f>
        <v>0</v>
      </c>
      <c r="G31" s="54">
        <f>ROUND(G26*D31/100,2)</f>
        <v>0</v>
      </c>
      <c r="H31" s="33" t="s">
        <v>139</v>
      </c>
      <c r="I31" s="27"/>
      <c r="J31" s="27"/>
    </row>
    <row r="32" spans="1:11" s="173" customFormat="1" ht="17.25" thickBot="1" x14ac:dyDescent="0.35">
      <c r="A32" s="211" t="s">
        <v>128</v>
      </c>
      <c r="B32" s="212"/>
      <c r="C32" s="212"/>
      <c r="D32" s="212"/>
      <c r="E32" s="212"/>
      <c r="F32" s="170">
        <f>F31</f>
        <v>0</v>
      </c>
      <c r="G32" s="170">
        <f>G31</f>
        <v>0</v>
      </c>
      <c r="H32" s="171"/>
      <c r="I32" s="172"/>
      <c r="J32" s="172"/>
    </row>
    <row r="33" spans="1:12" ht="18" thickBot="1" x14ac:dyDescent="0.35">
      <c r="A33" s="213" t="s">
        <v>147</v>
      </c>
      <c r="B33" s="214"/>
      <c r="C33" s="214"/>
      <c r="D33" s="214"/>
      <c r="E33" s="214"/>
      <c r="F33" s="52">
        <f>F27+F31</f>
        <v>0</v>
      </c>
      <c r="G33" s="52">
        <f>G27+G31</f>
        <v>0</v>
      </c>
      <c r="I33" s="50"/>
      <c r="J33" s="12"/>
    </row>
    <row r="34" spans="1:12" x14ac:dyDescent="0.3">
      <c r="I34" s="20"/>
      <c r="J34" s="16"/>
    </row>
    <row r="35" spans="1:12" x14ac:dyDescent="0.3">
      <c r="I35" s="21"/>
    </row>
    <row r="36" spans="1:12" x14ac:dyDescent="0.3">
      <c r="I36" s="22"/>
    </row>
    <row r="37" spans="1:12" ht="21" customHeight="1" x14ac:dyDescent="0.3">
      <c r="A37" s="215" t="s">
        <v>28</v>
      </c>
      <c r="B37" s="215"/>
      <c r="C37" s="215"/>
      <c r="D37" s="215"/>
      <c r="E37" s="215"/>
      <c r="F37" s="215"/>
      <c r="G37" s="215"/>
      <c r="H37" s="215"/>
      <c r="I37" s="215"/>
      <c r="J37" s="215"/>
    </row>
    <row r="38" spans="1:12" ht="35.25" customHeight="1" x14ac:dyDescent="0.3">
      <c r="A38" s="24" t="s">
        <v>2</v>
      </c>
      <c r="B38" s="209" t="s">
        <v>130</v>
      </c>
      <c r="C38" s="209"/>
      <c r="D38" s="209"/>
      <c r="E38" s="209"/>
      <c r="F38" s="209"/>
      <c r="G38" s="209"/>
      <c r="H38" s="209"/>
      <c r="I38" s="209"/>
      <c r="J38" s="209"/>
    </row>
    <row r="39" spans="1:12" ht="83.25" customHeight="1" x14ac:dyDescent="0.3">
      <c r="A39" s="24" t="s">
        <v>9</v>
      </c>
      <c r="B39" s="201" t="s">
        <v>95</v>
      </c>
      <c r="C39" s="201"/>
      <c r="D39" s="201"/>
      <c r="E39" s="201"/>
      <c r="F39" s="201"/>
      <c r="G39" s="201"/>
      <c r="H39" s="201"/>
      <c r="I39" s="201"/>
      <c r="J39" s="201"/>
    </row>
    <row r="40" spans="1:12" ht="30" customHeight="1" x14ac:dyDescent="0.3">
      <c r="A40" s="24" t="s">
        <v>3</v>
      </c>
      <c r="B40" s="201" t="s">
        <v>81</v>
      </c>
      <c r="C40" s="201"/>
      <c r="D40" s="201"/>
      <c r="E40" s="201"/>
      <c r="F40" s="201"/>
      <c r="G40" s="201"/>
      <c r="H40" s="201"/>
      <c r="I40" s="201"/>
      <c r="J40" s="201"/>
    </row>
    <row r="41" spans="1:12" ht="16.5" customHeight="1" x14ac:dyDescent="0.3">
      <c r="A41" s="125" t="s">
        <v>4</v>
      </c>
      <c r="B41" s="205" t="s">
        <v>100</v>
      </c>
      <c r="C41" s="205"/>
      <c r="D41" s="205"/>
      <c r="E41" s="205"/>
      <c r="F41" s="205"/>
      <c r="G41" s="205"/>
      <c r="H41" s="205"/>
      <c r="I41" s="205"/>
      <c r="J41" s="205"/>
      <c r="K41" s="166"/>
      <c r="L41" s="1"/>
    </row>
    <row r="42" spans="1:12" ht="18" customHeight="1" x14ac:dyDescent="0.3">
      <c r="A42" s="24" t="s">
        <v>14</v>
      </c>
      <c r="B42" s="201" t="s">
        <v>101</v>
      </c>
      <c r="C42" s="201"/>
      <c r="D42" s="201"/>
      <c r="E42" s="201"/>
      <c r="F42" s="201"/>
      <c r="G42" s="201"/>
      <c r="H42" s="201"/>
      <c r="I42" s="201"/>
      <c r="J42" s="201"/>
    </row>
    <row r="43" spans="1:12" ht="140.25" customHeight="1" x14ac:dyDescent="0.3">
      <c r="A43" s="24" t="s">
        <v>29</v>
      </c>
      <c r="B43" s="201" t="s">
        <v>149</v>
      </c>
      <c r="C43" s="201"/>
      <c r="D43" s="201"/>
      <c r="E43" s="201"/>
      <c r="F43" s="201"/>
      <c r="G43" s="201"/>
      <c r="H43" s="201"/>
      <c r="I43" s="201"/>
      <c r="J43" s="201"/>
    </row>
    <row r="44" spans="1:12" ht="69" customHeight="1" x14ac:dyDescent="0.3">
      <c r="A44" s="24" t="s">
        <v>10</v>
      </c>
      <c r="B44" s="201" t="s">
        <v>150</v>
      </c>
      <c r="C44" s="201"/>
      <c r="D44" s="201"/>
      <c r="E44" s="201"/>
      <c r="F44" s="201"/>
      <c r="G44" s="201"/>
      <c r="H44" s="201"/>
      <c r="I44" s="201"/>
      <c r="J44" s="201"/>
    </row>
    <row r="45" spans="1:12" ht="219" customHeight="1" x14ac:dyDescent="0.3">
      <c r="A45" s="24" t="s">
        <v>7</v>
      </c>
      <c r="B45" s="201" t="s">
        <v>151</v>
      </c>
      <c r="C45" s="201"/>
      <c r="D45" s="201"/>
      <c r="E45" s="201"/>
      <c r="F45" s="201"/>
      <c r="G45" s="201"/>
      <c r="H45" s="201"/>
      <c r="I45" s="201"/>
      <c r="J45" s="201"/>
    </row>
    <row r="46" spans="1:12" ht="51" customHeight="1" x14ac:dyDescent="0.3">
      <c r="A46" s="24" t="s">
        <v>11</v>
      </c>
      <c r="B46" s="201" t="s">
        <v>152</v>
      </c>
      <c r="C46" s="201"/>
      <c r="D46" s="201"/>
      <c r="E46" s="201"/>
      <c r="F46" s="201"/>
      <c r="G46" s="201"/>
      <c r="H46" s="201"/>
      <c r="I46" s="201"/>
      <c r="J46" s="201"/>
    </row>
    <row r="47" spans="1:12" ht="33" customHeight="1" x14ac:dyDescent="0.3">
      <c r="A47" s="55" t="s">
        <v>153</v>
      </c>
      <c r="B47" s="201" t="s">
        <v>30</v>
      </c>
      <c r="C47" s="201"/>
      <c r="D47" s="201"/>
      <c r="E47" s="201"/>
      <c r="F47" s="201"/>
      <c r="G47" s="201"/>
      <c r="H47" s="201"/>
      <c r="I47" s="201"/>
      <c r="J47" s="201"/>
    </row>
    <row r="48" spans="1:12" ht="116.45" customHeight="1" x14ac:dyDescent="0.3">
      <c r="A48" s="188" t="s">
        <v>154</v>
      </c>
      <c r="B48" s="188"/>
      <c r="C48" s="188"/>
      <c r="D48" s="188"/>
      <c r="E48" s="188"/>
      <c r="F48" s="188"/>
      <c r="G48" s="188"/>
      <c r="H48" s="188"/>
      <c r="I48" s="188"/>
      <c r="J48" s="188"/>
    </row>
    <row r="49" spans="1:11" s="128" customFormat="1" ht="15" customHeight="1" x14ac:dyDescent="0.3">
      <c r="A49" s="126"/>
      <c r="B49" s="126"/>
      <c r="C49" s="127"/>
      <c r="D49" s="120"/>
      <c r="E49" s="120"/>
      <c r="F49" s="118"/>
      <c r="G49" s="118"/>
      <c r="H49" s="118"/>
      <c r="I49" s="118"/>
      <c r="J49" s="126"/>
      <c r="K49" s="106"/>
    </row>
    <row r="50" spans="1:11" s="106" customFormat="1" ht="15" customHeight="1" x14ac:dyDescent="0.3">
      <c r="A50" s="129"/>
      <c r="B50" s="129"/>
      <c r="C50" s="130"/>
      <c r="D50" s="103"/>
      <c r="E50" s="103"/>
      <c r="F50" s="99"/>
      <c r="G50" s="104" t="s">
        <v>80</v>
      </c>
      <c r="H50" s="98"/>
      <c r="I50" s="99"/>
      <c r="J50" s="129"/>
    </row>
    <row r="51" spans="1:11" s="106" customFormat="1" ht="15" customHeight="1" x14ac:dyDescent="0.3">
      <c r="A51" s="129"/>
      <c r="B51" s="129"/>
      <c r="C51" s="130"/>
      <c r="D51" s="103"/>
      <c r="E51" s="103"/>
      <c r="F51" s="99"/>
      <c r="G51" s="133" t="s">
        <v>89</v>
      </c>
      <c r="H51" s="98"/>
      <c r="I51" s="99"/>
      <c r="J51" s="129"/>
    </row>
    <row r="52" spans="1:11" s="106" customFormat="1" ht="15" customHeight="1" x14ac:dyDescent="0.3">
      <c r="A52" s="129"/>
      <c r="B52" s="129"/>
      <c r="C52" s="130"/>
      <c r="D52" s="103"/>
      <c r="E52" s="103"/>
      <c r="F52" s="99"/>
      <c r="G52" s="133" t="s">
        <v>90</v>
      </c>
      <c r="H52" s="98"/>
      <c r="I52" s="99"/>
      <c r="J52" s="129"/>
    </row>
    <row r="53" spans="1:11" s="106" customFormat="1" ht="15" customHeight="1" x14ac:dyDescent="0.3">
      <c r="A53" s="129"/>
      <c r="B53" s="129"/>
      <c r="C53" s="130"/>
      <c r="D53" s="103"/>
      <c r="E53" s="103"/>
      <c r="F53" s="99"/>
      <c r="G53" s="104" t="s">
        <v>91</v>
      </c>
      <c r="H53" s="99"/>
      <c r="I53" s="99"/>
      <c r="J53" s="129"/>
    </row>
    <row r="54" spans="1:11" s="106" customFormat="1" ht="15" customHeight="1" x14ac:dyDescent="0.3">
      <c r="A54" s="129"/>
      <c r="B54" s="129"/>
      <c r="C54" s="130"/>
      <c r="D54" s="103"/>
      <c r="E54" s="103"/>
      <c r="F54" s="99"/>
      <c r="G54" s="104" t="s">
        <v>79</v>
      </c>
      <c r="H54" s="99"/>
      <c r="I54" s="99"/>
      <c r="J54" s="129"/>
    </row>
    <row r="55" spans="1:11" s="106" customFormat="1" ht="15" customHeight="1" x14ac:dyDescent="0.3">
      <c r="A55" s="129"/>
      <c r="B55" s="129"/>
      <c r="C55" s="130"/>
      <c r="D55" s="103"/>
      <c r="E55" s="103"/>
      <c r="F55" s="99"/>
      <c r="G55" s="98"/>
      <c r="H55" s="98"/>
      <c r="I55" s="99"/>
      <c r="J55" s="129"/>
    </row>
    <row r="56" spans="1:11" s="106" customFormat="1" ht="15" customHeight="1" x14ac:dyDescent="0.3">
      <c r="A56" s="129"/>
      <c r="B56" s="129"/>
      <c r="C56" s="130"/>
      <c r="D56" s="103"/>
      <c r="E56" s="103"/>
      <c r="F56" s="99"/>
      <c r="G56" s="98"/>
      <c r="H56" s="98"/>
      <c r="I56" s="99"/>
      <c r="J56" s="129"/>
    </row>
    <row r="57" spans="1:11" s="106" customFormat="1" ht="15" customHeight="1" x14ac:dyDescent="0.3">
      <c r="A57" s="129"/>
      <c r="B57" s="129"/>
      <c r="C57" s="130"/>
      <c r="D57" s="103"/>
      <c r="E57" s="103"/>
      <c r="F57" s="99"/>
      <c r="G57" s="98"/>
      <c r="H57" s="99"/>
      <c r="I57" s="99"/>
      <c r="J57" s="129"/>
    </row>
    <row r="58" spans="1:11" s="106" customFormat="1" ht="15" customHeight="1" x14ac:dyDescent="0.3">
      <c r="A58" s="129"/>
      <c r="B58" s="129"/>
      <c r="C58" s="130"/>
      <c r="D58" s="103"/>
      <c r="E58" s="103"/>
      <c r="F58" s="99"/>
      <c r="G58" s="98"/>
      <c r="H58" s="104"/>
      <c r="I58" s="99"/>
      <c r="J58" s="129"/>
    </row>
    <row r="59" spans="1:11" s="106" customFormat="1" ht="15" customHeight="1" x14ac:dyDescent="0.3">
      <c r="A59" s="129"/>
      <c r="B59" s="129"/>
      <c r="C59" s="130"/>
      <c r="D59" s="103"/>
      <c r="E59" s="103"/>
      <c r="F59" s="99"/>
      <c r="G59" s="98" t="s">
        <v>12</v>
      </c>
      <c r="H59" s="99"/>
      <c r="I59" s="99"/>
      <c r="J59" s="129"/>
    </row>
    <row r="60" spans="1:11" s="106" customFormat="1" ht="15" customHeight="1" x14ac:dyDescent="0.3">
      <c r="A60" s="129"/>
      <c r="B60" s="129"/>
      <c r="C60" s="130"/>
      <c r="D60" s="103"/>
      <c r="E60" s="103"/>
      <c r="F60" s="99"/>
      <c r="G60" s="105" t="s">
        <v>13</v>
      </c>
      <c r="H60" s="98"/>
      <c r="I60" s="99"/>
      <c r="J60" s="129"/>
    </row>
    <row r="61" spans="1:11" s="106" customFormat="1" ht="15" customHeight="1" x14ac:dyDescent="0.3">
      <c r="A61" s="129"/>
      <c r="B61" s="129"/>
      <c r="C61" s="130"/>
      <c r="D61" s="103"/>
      <c r="E61" s="103"/>
      <c r="F61" s="103"/>
      <c r="G61" s="98"/>
      <c r="H61" s="98"/>
      <c r="I61" s="103"/>
      <c r="J61" s="129"/>
    </row>
    <row r="62" spans="1:11" s="128" customFormat="1" ht="15" customHeight="1" x14ac:dyDescent="0.3">
      <c r="A62" s="126"/>
      <c r="B62" s="126"/>
      <c r="C62" s="127"/>
      <c r="D62" s="120"/>
      <c r="E62" s="120"/>
      <c r="F62" s="120"/>
      <c r="G62" s="117"/>
      <c r="H62" s="117"/>
      <c r="I62" s="120"/>
      <c r="J62" s="126"/>
      <c r="K62" s="106"/>
    </row>
    <row r="63" spans="1:11" s="128" customFormat="1" ht="15" customHeight="1" x14ac:dyDescent="0.3">
      <c r="A63" s="126"/>
      <c r="B63" s="126"/>
      <c r="C63" s="127"/>
      <c r="D63" s="120"/>
      <c r="E63" s="120"/>
      <c r="F63" s="120"/>
      <c r="G63" s="117"/>
      <c r="H63" s="117"/>
      <c r="I63" s="120"/>
      <c r="J63" s="126"/>
      <c r="K63" s="106"/>
    </row>
    <row r="64" spans="1:11" s="128" customFormat="1" ht="15" customHeight="1" x14ac:dyDescent="0.3">
      <c r="A64" s="126"/>
      <c r="B64" s="126"/>
      <c r="C64" s="127"/>
      <c r="D64" s="120"/>
      <c r="E64" s="120"/>
      <c r="F64" s="120"/>
      <c r="G64" s="117"/>
      <c r="H64" s="117"/>
      <c r="I64" s="120"/>
      <c r="J64" s="126"/>
      <c r="K64" s="106"/>
    </row>
    <row r="65" spans="1:11" s="128" customFormat="1" ht="15" customHeight="1" x14ac:dyDescent="0.3">
      <c r="A65" s="126"/>
      <c r="B65" s="126"/>
      <c r="C65" s="127"/>
      <c r="D65" s="120"/>
      <c r="E65" s="120"/>
      <c r="F65" s="120"/>
      <c r="G65" s="117"/>
      <c r="H65" s="117"/>
      <c r="I65" s="120"/>
      <c r="J65" s="126"/>
      <c r="K65" s="106"/>
    </row>
    <row r="66" spans="1:11" s="128" customFormat="1" ht="15" customHeight="1" x14ac:dyDescent="0.3">
      <c r="A66" s="126"/>
      <c r="B66" s="126"/>
      <c r="C66" s="127"/>
      <c r="D66" s="120"/>
      <c r="E66" s="120"/>
      <c r="F66" s="120"/>
      <c r="G66" s="117"/>
      <c r="H66" s="117"/>
      <c r="I66" s="120"/>
      <c r="J66" s="126"/>
      <c r="K66" s="106"/>
    </row>
    <row r="67" spans="1:11" s="128" customFormat="1" ht="15" customHeight="1" x14ac:dyDescent="0.3">
      <c r="A67" s="126"/>
      <c r="B67" s="126"/>
      <c r="C67" s="127"/>
      <c r="D67" s="120"/>
      <c r="E67" s="120"/>
      <c r="F67" s="120"/>
      <c r="G67" s="117"/>
      <c r="H67" s="117"/>
      <c r="I67" s="120"/>
      <c r="J67" s="126"/>
      <c r="K67" s="106"/>
    </row>
    <row r="68" spans="1:11" s="128" customFormat="1" ht="15" customHeight="1" x14ac:dyDescent="0.3">
      <c r="A68" s="126"/>
      <c r="B68" s="126"/>
      <c r="C68" s="127"/>
      <c r="D68" s="120"/>
      <c r="E68" s="120"/>
      <c r="F68" s="120"/>
      <c r="G68" s="117"/>
      <c r="H68" s="117"/>
      <c r="I68" s="120"/>
      <c r="J68" s="126"/>
      <c r="K68" s="106"/>
    </row>
    <row r="69" spans="1:11" s="128" customFormat="1" ht="15" customHeight="1" x14ac:dyDescent="0.3">
      <c r="A69" s="126"/>
      <c r="B69" s="126"/>
      <c r="C69" s="127"/>
      <c r="D69" s="120"/>
      <c r="E69" s="120"/>
      <c r="F69" s="120"/>
      <c r="G69" s="117"/>
      <c r="H69" s="117"/>
      <c r="I69" s="120"/>
      <c r="J69" s="126"/>
      <c r="K69" s="106"/>
    </row>
    <row r="70" spans="1:11" s="128" customFormat="1" ht="15" customHeight="1" x14ac:dyDescent="0.3">
      <c r="A70" s="126"/>
      <c r="B70" s="126"/>
      <c r="C70" s="127"/>
      <c r="D70" s="120"/>
      <c r="E70" s="120"/>
      <c r="F70" s="120"/>
      <c r="G70" s="117"/>
      <c r="H70" s="117"/>
      <c r="I70" s="120"/>
      <c r="J70" s="126"/>
      <c r="K70" s="106"/>
    </row>
    <row r="71" spans="1:11" s="128" customFormat="1" ht="15" customHeight="1" x14ac:dyDescent="0.3">
      <c r="A71" s="126"/>
      <c r="B71" s="126"/>
      <c r="C71" s="127"/>
      <c r="D71" s="120"/>
      <c r="E71" s="120"/>
      <c r="F71" s="120"/>
      <c r="G71" s="117"/>
      <c r="H71" s="117"/>
      <c r="I71" s="120"/>
      <c r="J71" s="126"/>
      <c r="K71" s="106"/>
    </row>
    <row r="72" spans="1:11" s="128" customFormat="1" ht="15" customHeight="1" x14ac:dyDescent="0.3">
      <c r="A72" s="126"/>
      <c r="B72" s="126"/>
      <c r="C72" s="127"/>
      <c r="D72" s="120"/>
      <c r="E72" s="120"/>
      <c r="F72" s="120"/>
      <c r="G72" s="117"/>
      <c r="H72" s="117"/>
      <c r="I72" s="120"/>
      <c r="J72" s="126"/>
      <c r="K72" s="106"/>
    </row>
    <row r="73" spans="1:11" s="128" customFormat="1" ht="15" customHeight="1" x14ac:dyDescent="0.3">
      <c r="A73" s="126"/>
      <c r="B73" s="126"/>
      <c r="C73" s="127"/>
      <c r="D73" s="120"/>
      <c r="E73" s="120"/>
      <c r="F73" s="120"/>
      <c r="G73" s="117"/>
      <c r="H73" s="117"/>
      <c r="I73" s="120"/>
      <c r="J73" s="126"/>
      <c r="K73" s="106"/>
    </row>
    <row r="74" spans="1:11" s="128" customFormat="1" ht="15" customHeight="1" x14ac:dyDescent="0.3">
      <c r="A74" s="126"/>
      <c r="B74" s="126"/>
      <c r="C74" s="127"/>
      <c r="D74" s="120"/>
      <c r="E74" s="120"/>
      <c r="F74" s="120"/>
      <c r="G74" s="117"/>
      <c r="H74" s="117"/>
      <c r="I74" s="120"/>
      <c r="J74" s="126"/>
      <c r="K74" s="106"/>
    </row>
    <row r="75" spans="1:11" s="128" customFormat="1" ht="15" customHeight="1" x14ac:dyDescent="0.3">
      <c r="A75" s="126"/>
      <c r="B75" s="126"/>
      <c r="C75" s="127"/>
      <c r="D75" s="120"/>
      <c r="E75" s="120"/>
      <c r="F75" s="120"/>
      <c r="G75" s="118"/>
      <c r="H75" s="120"/>
      <c r="I75" s="120"/>
      <c r="J75" s="126"/>
      <c r="K75" s="106"/>
    </row>
    <row r="76" spans="1:11" s="128" customFormat="1" ht="15" customHeight="1" x14ac:dyDescent="0.3">
      <c r="A76" s="126"/>
      <c r="B76" s="126"/>
      <c r="C76" s="127"/>
      <c r="D76" s="120"/>
      <c r="E76" s="120"/>
      <c r="F76" s="120"/>
      <c r="G76" s="120"/>
      <c r="H76" s="120"/>
      <c r="I76" s="120"/>
      <c r="J76" s="126"/>
      <c r="K76" s="106"/>
    </row>
    <row r="77" spans="1:11" s="128" customFormat="1" x14ac:dyDescent="0.3">
      <c r="A77" s="126"/>
      <c r="B77" s="126"/>
      <c r="C77" s="127"/>
      <c r="D77" s="120"/>
      <c r="E77" s="120"/>
      <c r="F77" s="120"/>
      <c r="G77" s="120"/>
      <c r="H77" s="120"/>
      <c r="I77" s="120"/>
      <c r="J77" s="126"/>
      <c r="K77" s="106"/>
    </row>
    <row r="78" spans="1:11" s="128" customFormat="1" x14ac:dyDescent="0.3">
      <c r="A78" s="126"/>
      <c r="B78" s="126"/>
      <c r="C78" s="127"/>
      <c r="D78" s="120"/>
      <c r="E78" s="120"/>
      <c r="F78" s="120"/>
      <c r="G78" s="120"/>
      <c r="H78" s="120"/>
      <c r="I78" s="120"/>
      <c r="J78" s="126"/>
      <c r="K78" s="106"/>
    </row>
    <row r="79" spans="1:11" s="128" customFormat="1" x14ac:dyDescent="0.3">
      <c r="A79" s="126"/>
      <c r="B79" s="126"/>
      <c r="C79" s="127"/>
      <c r="D79" s="120"/>
      <c r="E79" s="120"/>
      <c r="F79" s="120"/>
      <c r="G79" s="120"/>
      <c r="H79" s="120"/>
      <c r="I79" s="120"/>
      <c r="J79" s="126"/>
      <c r="K79" s="106"/>
    </row>
    <row r="80" spans="1:11" s="128" customFormat="1" x14ac:dyDescent="0.3">
      <c r="A80" s="126"/>
      <c r="B80" s="126"/>
      <c r="C80" s="127"/>
      <c r="D80" s="120"/>
      <c r="E80" s="120"/>
      <c r="F80" s="120"/>
      <c r="G80" s="120"/>
      <c r="H80" s="120"/>
      <c r="I80" s="120"/>
      <c r="J80" s="126"/>
      <c r="K80" s="106"/>
    </row>
    <row r="81" spans="1:11" s="128" customFormat="1" x14ac:dyDescent="0.3">
      <c r="A81" s="126"/>
      <c r="B81" s="126"/>
      <c r="C81" s="127"/>
      <c r="D81" s="120"/>
      <c r="E81" s="120"/>
      <c r="F81" s="120"/>
      <c r="G81" s="120"/>
      <c r="H81" s="120"/>
      <c r="I81" s="120"/>
      <c r="J81" s="126"/>
      <c r="K81" s="106"/>
    </row>
    <row r="82" spans="1:11" s="128" customFormat="1" x14ac:dyDescent="0.3">
      <c r="A82" s="126"/>
      <c r="B82" s="126"/>
      <c r="C82" s="127"/>
      <c r="D82" s="120"/>
      <c r="E82" s="120"/>
      <c r="F82" s="120"/>
      <c r="G82" s="120"/>
      <c r="H82" s="120"/>
      <c r="I82" s="120"/>
      <c r="J82" s="126"/>
      <c r="K82" s="106"/>
    </row>
    <row r="83" spans="1:11" s="128" customFormat="1" x14ac:dyDescent="0.3">
      <c r="A83" s="126"/>
      <c r="B83" s="126"/>
      <c r="C83" s="127"/>
      <c r="D83" s="120"/>
      <c r="E83" s="120"/>
      <c r="F83" s="120"/>
      <c r="G83" s="120"/>
      <c r="H83" s="120"/>
      <c r="I83" s="120"/>
      <c r="J83" s="126"/>
      <c r="K83" s="106"/>
    </row>
    <row r="84" spans="1:11" s="128" customFormat="1" x14ac:dyDescent="0.3">
      <c r="A84" s="126"/>
      <c r="B84" s="126"/>
      <c r="C84" s="127"/>
      <c r="D84" s="120"/>
      <c r="E84" s="120"/>
      <c r="F84" s="120"/>
      <c r="G84" s="120"/>
      <c r="H84" s="120"/>
      <c r="I84" s="120"/>
      <c r="J84" s="126"/>
      <c r="K84" s="106"/>
    </row>
    <row r="85" spans="1:11" s="128" customFormat="1" x14ac:dyDescent="0.3">
      <c r="A85" s="126"/>
      <c r="B85" s="126"/>
      <c r="C85" s="127"/>
      <c r="D85" s="120"/>
      <c r="E85" s="120"/>
      <c r="F85" s="120"/>
      <c r="G85" s="120"/>
      <c r="H85" s="120"/>
      <c r="I85" s="120"/>
      <c r="J85" s="126"/>
      <c r="K85" s="106"/>
    </row>
    <row r="86" spans="1:11" s="128" customFormat="1" x14ac:dyDescent="0.3">
      <c r="A86" s="126"/>
      <c r="B86" s="126"/>
      <c r="C86" s="127"/>
      <c r="D86" s="120"/>
      <c r="E86" s="120"/>
      <c r="F86" s="120"/>
      <c r="G86" s="120"/>
      <c r="H86" s="120"/>
      <c r="I86" s="120"/>
      <c r="J86" s="126"/>
      <c r="K86" s="106"/>
    </row>
    <row r="87" spans="1:11" s="128" customFormat="1" x14ac:dyDescent="0.3">
      <c r="A87" s="126"/>
      <c r="B87" s="126"/>
      <c r="C87" s="127"/>
      <c r="D87" s="120"/>
      <c r="E87" s="120"/>
      <c r="F87" s="120"/>
      <c r="G87" s="120"/>
      <c r="H87" s="120"/>
      <c r="I87" s="120"/>
      <c r="J87" s="126"/>
      <c r="K87" s="106"/>
    </row>
    <row r="88" spans="1:11" s="128" customFormat="1" x14ac:dyDescent="0.3">
      <c r="A88" s="126"/>
      <c r="B88" s="126"/>
      <c r="C88" s="127"/>
      <c r="D88" s="120"/>
      <c r="E88" s="120"/>
      <c r="F88" s="120"/>
      <c r="G88" s="120"/>
      <c r="H88" s="120"/>
      <c r="I88" s="120"/>
      <c r="J88" s="126"/>
      <c r="K88" s="106"/>
    </row>
    <row r="89" spans="1:11" s="128" customFormat="1" x14ac:dyDescent="0.3">
      <c r="A89" s="126"/>
      <c r="B89" s="126"/>
      <c r="C89" s="127"/>
      <c r="D89" s="120"/>
      <c r="E89" s="120"/>
      <c r="F89" s="120"/>
      <c r="G89" s="120"/>
      <c r="H89" s="120"/>
      <c r="I89" s="120"/>
      <c r="J89" s="126"/>
      <c r="K89" s="106"/>
    </row>
    <row r="90" spans="1:11" s="128" customFormat="1" x14ac:dyDescent="0.3">
      <c r="A90" s="126"/>
      <c r="B90" s="126"/>
      <c r="C90" s="127"/>
      <c r="D90" s="120"/>
      <c r="E90" s="120"/>
      <c r="F90" s="120"/>
      <c r="G90" s="120"/>
      <c r="H90" s="120"/>
      <c r="I90" s="120"/>
      <c r="J90" s="126"/>
      <c r="K90" s="106"/>
    </row>
    <row r="91" spans="1:11" s="128" customFormat="1" x14ac:dyDescent="0.3">
      <c r="A91" s="126"/>
      <c r="B91" s="126"/>
      <c r="C91" s="127"/>
      <c r="D91" s="120"/>
      <c r="E91" s="120"/>
      <c r="F91" s="120"/>
      <c r="G91" s="120"/>
      <c r="H91" s="120"/>
      <c r="I91" s="120"/>
      <c r="J91" s="126"/>
      <c r="K91" s="106"/>
    </row>
    <row r="92" spans="1:11" s="128" customFormat="1" x14ac:dyDescent="0.3">
      <c r="A92" s="126"/>
      <c r="B92" s="126"/>
      <c r="C92" s="127"/>
      <c r="D92" s="120"/>
      <c r="E92" s="120"/>
      <c r="F92" s="120"/>
      <c r="G92" s="120"/>
      <c r="H92" s="120"/>
      <c r="I92" s="120"/>
      <c r="J92" s="126"/>
      <c r="K92" s="106"/>
    </row>
    <row r="93" spans="1:11" s="128" customFormat="1" x14ac:dyDescent="0.3">
      <c r="A93" s="126"/>
      <c r="B93" s="126"/>
      <c r="C93" s="127"/>
      <c r="D93" s="120"/>
      <c r="E93" s="120"/>
      <c r="F93" s="120"/>
      <c r="G93" s="120"/>
      <c r="H93" s="120"/>
      <c r="I93" s="120"/>
      <c r="J93" s="126"/>
      <c r="K93" s="106"/>
    </row>
    <row r="94" spans="1:11" s="128" customFormat="1" x14ac:dyDescent="0.3">
      <c r="A94" s="126"/>
      <c r="B94" s="126"/>
      <c r="C94" s="127"/>
      <c r="D94" s="120"/>
      <c r="E94" s="120"/>
      <c r="F94" s="120"/>
      <c r="G94" s="120"/>
      <c r="H94" s="120"/>
      <c r="I94" s="120"/>
      <c r="J94" s="126"/>
      <c r="K94" s="106"/>
    </row>
    <row r="95" spans="1:11" s="128" customFormat="1" x14ac:dyDescent="0.3">
      <c r="A95" s="126"/>
      <c r="B95" s="126"/>
      <c r="C95" s="127"/>
      <c r="D95" s="120"/>
      <c r="E95" s="120"/>
      <c r="F95" s="120"/>
      <c r="G95" s="120"/>
      <c r="H95" s="120"/>
      <c r="I95" s="120"/>
      <c r="J95" s="126"/>
      <c r="K95" s="106"/>
    </row>
    <row r="96" spans="1:11" s="128" customFormat="1" x14ac:dyDescent="0.3">
      <c r="A96" s="126"/>
      <c r="B96" s="126"/>
      <c r="C96" s="127"/>
      <c r="D96" s="120"/>
      <c r="E96" s="120"/>
      <c r="F96" s="120"/>
      <c r="G96" s="120"/>
      <c r="H96" s="120"/>
      <c r="I96" s="120"/>
      <c r="J96" s="126"/>
      <c r="K96" s="106"/>
    </row>
    <row r="97" spans="1:11" s="128" customFormat="1" x14ac:dyDescent="0.3">
      <c r="A97" s="126"/>
      <c r="B97" s="126"/>
      <c r="C97" s="127"/>
      <c r="D97" s="120"/>
      <c r="E97" s="120"/>
      <c r="F97" s="120"/>
      <c r="G97" s="120"/>
      <c r="H97" s="120"/>
      <c r="I97" s="120"/>
      <c r="J97" s="126"/>
      <c r="K97" s="106"/>
    </row>
    <row r="98" spans="1:11" s="128" customFormat="1" x14ac:dyDescent="0.3">
      <c r="A98" s="126"/>
      <c r="B98" s="126"/>
      <c r="C98" s="127"/>
      <c r="D98" s="120"/>
      <c r="E98" s="120"/>
      <c r="F98" s="120"/>
      <c r="G98" s="120"/>
      <c r="H98" s="120"/>
      <c r="I98" s="120"/>
      <c r="J98" s="126"/>
      <c r="K98" s="106"/>
    </row>
    <row r="99" spans="1:11" x14ac:dyDescent="0.3">
      <c r="A99" s="1"/>
      <c r="B99" s="1"/>
      <c r="C99" s="3"/>
      <c r="D99" s="4"/>
      <c r="E99" s="4"/>
      <c r="F99" s="4"/>
      <c r="G99" s="4"/>
      <c r="H99" s="4"/>
      <c r="I99" s="4"/>
      <c r="J99" s="1"/>
    </row>
    <row r="100" spans="1:11" x14ac:dyDescent="0.3">
      <c r="A100" s="1"/>
      <c r="B100" s="1"/>
      <c r="C100" s="3"/>
      <c r="D100" s="4"/>
      <c r="E100" s="4"/>
      <c r="F100" s="4"/>
      <c r="G100" s="4"/>
      <c r="H100" s="4"/>
      <c r="I100" s="4"/>
      <c r="J100" s="1"/>
    </row>
    <row r="101" spans="1:11" x14ac:dyDescent="0.3">
      <c r="A101" s="1"/>
      <c r="B101" s="1"/>
      <c r="C101" s="3"/>
      <c r="D101" s="4"/>
      <c r="E101" s="4"/>
      <c r="F101" s="4"/>
      <c r="G101" s="4"/>
      <c r="H101" s="4"/>
      <c r="I101" s="4"/>
      <c r="J101" s="1"/>
    </row>
    <row r="102" spans="1:11" x14ac:dyDescent="0.3">
      <c r="A102" s="1"/>
      <c r="B102" s="1"/>
      <c r="C102" s="3"/>
      <c r="D102" s="4"/>
      <c r="E102" s="4"/>
      <c r="F102" s="4"/>
      <c r="G102" s="4"/>
      <c r="H102" s="4"/>
      <c r="I102" s="4"/>
      <c r="J102" s="1"/>
    </row>
  </sheetData>
  <sheetProtection formatCells="0" formatColumns="0" formatRows="0" insertRows="0" selectLockedCells="1" autoFilter="0" pivotTables="0"/>
  <protectedRanges>
    <protectedRange sqref="I17:I23" name="Rozsah4"/>
    <protectedRange sqref="B12 A17:B23" name="Rozsah3"/>
    <protectedRange sqref="D16:G16 D17:H23 D31:G31 D26:F26" name="Rozsah2"/>
  </protectedRanges>
  <dataConsolidate/>
  <mergeCells count="31">
    <mergeCell ref="A22:E22"/>
    <mergeCell ref="A1:J1"/>
    <mergeCell ref="A2:J2"/>
    <mergeCell ref="A16:J16"/>
    <mergeCell ref="A8:J8"/>
    <mergeCell ref="A10:B10"/>
    <mergeCell ref="A11:B11"/>
    <mergeCell ref="C10:J10"/>
    <mergeCell ref="C11:J11"/>
    <mergeCell ref="B38:J38"/>
    <mergeCell ref="A24:J24"/>
    <mergeCell ref="D25:E25"/>
    <mergeCell ref="D26:E26"/>
    <mergeCell ref="A27:E27"/>
    <mergeCell ref="H27:I27"/>
    <mergeCell ref="A29:J29"/>
    <mergeCell ref="D30:E30"/>
    <mergeCell ref="D31:E31"/>
    <mergeCell ref="A32:E32"/>
    <mergeCell ref="A33:E33"/>
    <mergeCell ref="A37:J37"/>
    <mergeCell ref="B46:J46"/>
    <mergeCell ref="B47:J47"/>
    <mergeCell ref="A48:J48"/>
    <mergeCell ref="B39:J39"/>
    <mergeCell ref="B40:J40"/>
    <mergeCell ref="B42:J42"/>
    <mergeCell ref="B43:J43"/>
    <mergeCell ref="B44:J44"/>
    <mergeCell ref="B45:J45"/>
    <mergeCell ref="B41:J41"/>
  </mergeCells>
  <conditionalFormatting sqref="F22">
    <cfRule type="expression" dxfId="12" priority="12">
      <formula>$B$12="áno"</formula>
    </cfRule>
  </conditionalFormatting>
  <conditionalFormatting sqref="F27">
    <cfRule type="expression" dxfId="11" priority="11">
      <formula>$B$12="áno"</formula>
    </cfRule>
  </conditionalFormatting>
  <conditionalFormatting sqref="F32">
    <cfRule type="expression" dxfId="10" priority="10">
      <formula>$B$12="áno"</formula>
    </cfRule>
  </conditionalFormatting>
  <conditionalFormatting sqref="F33">
    <cfRule type="expression" dxfId="9" priority="9">
      <formula>$B$12="áno"</formula>
    </cfRule>
  </conditionalFormatting>
  <conditionalFormatting sqref="G22">
    <cfRule type="expression" dxfId="8" priority="8">
      <formula>$B$12="nie"</formula>
    </cfRule>
  </conditionalFormatting>
  <conditionalFormatting sqref="G27">
    <cfRule type="expression" dxfId="7" priority="7">
      <formula>$B$12="nie"</formula>
    </cfRule>
  </conditionalFormatting>
  <conditionalFormatting sqref="G32">
    <cfRule type="expression" dxfId="6" priority="6">
      <formula>$B$12="nie"</formula>
    </cfRule>
  </conditionalFormatting>
  <conditionalFormatting sqref="G33">
    <cfRule type="expression" dxfId="5" priority="5">
      <formula>$B$12="nie"</formula>
    </cfRule>
  </conditionalFormatting>
  <conditionalFormatting sqref="G31">
    <cfRule type="expression" dxfId="4" priority="4">
      <formula>$B$12="nie"</formula>
    </cfRule>
  </conditionalFormatting>
  <conditionalFormatting sqref="G26">
    <cfRule type="expression" dxfId="3" priority="3">
      <formula>$B$12="nie"</formula>
    </cfRule>
  </conditionalFormatting>
  <conditionalFormatting sqref="F31">
    <cfRule type="expression" dxfId="2" priority="2">
      <formula>$B$12="áno"</formula>
    </cfRule>
  </conditionalFormatting>
  <conditionalFormatting sqref="F26">
    <cfRule type="expression" dxfId="1" priority="1">
      <formula>$B$12="áno"</formula>
    </cfRule>
  </conditionalFormatting>
  <dataValidations disablePrompts="1" count="7">
    <dataValidation type="list" allowBlank="1" showInputMessage="1" showErrorMessage="1" prompt="Daň z pridanej hodnoty je oprávneným výdavkom v prípade, ak žiadateľ/partner nie je zdaniteľnou osobou podľa § 3 ods. 4 zákona o DPH v súvislosti s projektom, resp. užívaním výsledku projektu. Žiadateľ vyberie áno/nie." sqref="B12">
      <formula1>DPH</formula1>
    </dataValidation>
    <dataValidation allowBlank="1" showInputMessage="1" showErrorMessage="1" prompt="Je potrebné vybrať relevantnú hlavnú aktivitu." sqref="A14:J14"/>
    <dataValidation allowBlank="1" showInputMessage="1" showErrorMessage="1" prompt="Uveďte zdôvodnenie nevyhnutnosti výdavk pre realizáciu aktivít projektu." sqref="J17:J23"/>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7:I23"/>
    <dataValidation allowBlank="1" showInputMessage="1" showErrorMessage="1" prompt="V prípade potreby uveďte ďalšie typy výdavkov" sqref="A17:A23"/>
    <dataValidation type="list" allowBlank="1" showInputMessage="1" showErrorMessage="1" prompt="Z roletového menu vyberte príslušnú skupinu oprávnených výdavkov v súlade s prílohou č. 4 výzvy - Osobitné podmienky oprávnenosti výdavkov_x000a_" sqref="B17:B21">
      <formula1>$K$1:$K$3</formula1>
    </dataValidation>
    <dataValidation type="list" allowBlank="1" showInputMessage="1" showErrorMessage="1" sqref="H17:H23">
      <formula1>$G$50:$G$54</formula1>
    </dataValidation>
  </dataValidations>
  <pageMargins left="0.23622047244094491" right="0.23622047244094491" top="0.39370078740157483" bottom="0.39370078740157483" header="0.31496062992125984" footer="0.31496062992125984"/>
  <pageSetup paperSize="9" scale="59" fitToHeight="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74"/>
  <sheetViews>
    <sheetView tabSelected="1" view="pageBreakPreview" zoomScaleNormal="100" zoomScaleSheetLayoutView="100" workbookViewId="0">
      <selection activeCell="G23" sqref="G23:H23"/>
    </sheetView>
  </sheetViews>
  <sheetFormatPr defaultRowHeight="16.5" x14ac:dyDescent="0.3"/>
  <cols>
    <col min="1" max="1" width="35.85546875" style="85" bestFit="1" customWidth="1"/>
    <col min="2" max="2" width="7.7109375" style="85" customWidth="1"/>
    <col min="3" max="3" width="40.5703125" style="85" customWidth="1"/>
    <col min="4" max="4" width="32.140625" style="85" customWidth="1"/>
    <col min="5" max="5" width="18.7109375" style="155" customWidth="1"/>
    <col min="6" max="6" width="23.28515625" style="85" customWidth="1"/>
    <col min="7" max="7" width="12.28515625" style="86" customWidth="1"/>
    <col min="8" max="8" width="42.140625" style="85" customWidth="1"/>
    <col min="9" max="9" width="14" style="184" bestFit="1" customWidth="1"/>
    <col min="10" max="10" width="9.140625" style="85"/>
    <col min="11" max="11" width="35.85546875" style="85" bestFit="1" customWidth="1"/>
    <col min="12" max="12" width="13.42578125" style="85" bestFit="1" customWidth="1"/>
    <col min="13" max="13" width="12.85546875" style="85" bestFit="1" customWidth="1"/>
    <col min="14" max="14" width="4.7109375" style="85" customWidth="1"/>
    <col min="15" max="15" width="96.42578125" style="85" customWidth="1"/>
    <col min="16" max="255" width="9.140625" style="85"/>
    <col min="256" max="256" width="35.85546875" style="85" bestFit="1" customWidth="1"/>
    <col min="257" max="257" width="7.7109375" style="85" customWidth="1"/>
    <col min="258" max="258" width="40.5703125" style="85" customWidth="1"/>
    <col min="259" max="259" width="32.140625" style="85" customWidth="1"/>
    <col min="260" max="260" width="18.7109375" style="85" customWidth="1"/>
    <col min="261" max="261" width="11.7109375" style="85" customWidth="1"/>
    <col min="262" max="262" width="23.28515625" style="85" customWidth="1"/>
    <col min="263" max="263" width="12.28515625" style="85" customWidth="1"/>
    <col min="264" max="264" width="42.140625" style="85" customWidth="1"/>
    <col min="265" max="265" width="14" style="85" bestFit="1" customWidth="1"/>
    <col min="266" max="266" width="9.140625" style="85"/>
    <col min="267" max="267" width="35.85546875" style="85" bestFit="1" customWidth="1"/>
    <col min="268" max="268" width="13.42578125" style="85" bestFit="1" customWidth="1"/>
    <col min="269" max="269" width="12.85546875" style="85" bestFit="1" customWidth="1"/>
    <col min="270" max="511" width="9.140625" style="85"/>
    <col min="512" max="512" width="35.85546875" style="85" bestFit="1" customWidth="1"/>
    <col min="513" max="513" width="7.7109375" style="85" customWidth="1"/>
    <col min="514" max="514" width="40.5703125" style="85" customWidth="1"/>
    <col min="515" max="515" width="32.140625" style="85" customWidth="1"/>
    <col min="516" max="516" width="18.7109375" style="85" customWidth="1"/>
    <col min="517" max="517" width="11.7109375" style="85" customWidth="1"/>
    <col min="518" max="518" width="23.28515625" style="85" customWidth="1"/>
    <col min="519" max="519" width="12.28515625" style="85" customWidth="1"/>
    <col min="520" max="520" width="42.140625" style="85" customWidth="1"/>
    <col min="521" max="521" width="14" style="85" bestFit="1" customWidth="1"/>
    <col min="522" max="522" width="9.140625" style="85"/>
    <col min="523" max="523" width="35.85546875" style="85" bestFit="1" customWidth="1"/>
    <col min="524" max="524" width="13.42578125" style="85" bestFit="1" customWidth="1"/>
    <col min="525" max="525" width="12.85546875" style="85" bestFit="1" customWidth="1"/>
    <col min="526" max="767" width="9.140625" style="85"/>
    <col min="768" max="768" width="35.85546875" style="85" bestFit="1" customWidth="1"/>
    <col min="769" max="769" width="7.7109375" style="85" customWidth="1"/>
    <col min="770" max="770" width="40.5703125" style="85" customWidth="1"/>
    <col min="771" max="771" width="32.140625" style="85" customWidth="1"/>
    <col min="772" max="772" width="18.7109375" style="85" customWidth="1"/>
    <col min="773" max="773" width="11.7109375" style="85" customWidth="1"/>
    <col min="774" max="774" width="23.28515625" style="85" customWidth="1"/>
    <col min="775" max="775" width="12.28515625" style="85" customWidth="1"/>
    <col min="776" max="776" width="42.140625" style="85" customWidth="1"/>
    <col min="777" max="777" width="14" style="85" bestFit="1" customWidth="1"/>
    <col min="778" max="778" width="9.140625" style="85"/>
    <col min="779" max="779" width="35.85546875" style="85" bestFit="1" customWidth="1"/>
    <col min="780" max="780" width="13.42578125" style="85" bestFit="1" customWidth="1"/>
    <col min="781" max="781" width="12.85546875" style="85" bestFit="1" customWidth="1"/>
    <col min="782" max="1023" width="9.140625" style="85"/>
    <col min="1024" max="1024" width="35.85546875" style="85" bestFit="1" customWidth="1"/>
    <col min="1025" max="1025" width="7.7109375" style="85" customWidth="1"/>
    <col min="1026" max="1026" width="40.5703125" style="85" customWidth="1"/>
    <col min="1027" max="1027" width="32.140625" style="85" customWidth="1"/>
    <col min="1028" max="1028" width="18.7109375" style="85" customWidth="1"/>
    <col min="1029" max="1029" width="11.7109375" style="85" customWidth="1"/>
    <col min="1030" max="1030" width="23.28515625" style="85" customWidth="1"/>
    <col min="1031" max="1031" width="12.28515625" style="85" customWidth="1"/>
    <col min="1032" max="1032" width="42.140625" style="85" customWidth="1"/>
    <col min="1033" max="1033" width="14" style="85" bestFit="1" customWidth="1"/>
    <col min="1034" max="1034" width="9.140625" style="85"/>
    <col min="1035" max="1035" width="35.85546875" style="85" bestFit="1" customWidth="1"/>
    <col min="1036" max="1036" width="13.42578125" style="85" bestFit="1" customWidth="1"/>
    <col min="1037" max="1037" width="12.85546875" style="85" bestFit="1" customWidth="1"/>
    <col min="1038" max="1279" width="9.140625" style="85"/>
    <col min="1280" max="1280" width="35.85546875" style="85" bestFit="1" customWidth="1"/>
    <col min="1281" max="1281" width="7.7109375" style="85" customWidth="1"/>
    <col min="1282" max="1282" width="40.5703125" style="85" customWidth="1"/>
    <col min="1283" max="1283" width="32.140625" style="85" customWidth="1"/>
    <col min="1284" max="1284" width="18.7109375" style="85" customWidth="1"/>
    <col min="1285" max="1285" width="11.7109375" style="85" customWidth="1"/>
    <col min="1286" max="1286" width="23.28515625" style="85" customWidth="1"/>
    <col min="1287" max="1287" width="12.28515625" style="85" customWidth="1"/>
    <col min="1288" max="1288" width="42.140625" style="85" customWidth="1"/>
    <col min="1289" max="1289" width="14" style="85" bestFit="1" customWidth="1"/>
    <col min="1290" max="1290" width="9.140625" style="85"/>
    <col min="1291" max="1291" width="35.85546875" style="85" bestFit="1" customWidth="1"/>
    <col min="1292" max="1292" width="13.42578125" style="85" bestFit="1" customWidth="1"/>
    <col min="1293" max="1293" width="12.85546875" style="85" bestFit="1" customWidth="1"/>
    <col min="1294" max="1535" width="9.140625" style="85"/>
    <col min="1536" max="1536" width="35.85546875" style="85" bestFit="1" customWidth="1"/>
    <col min="1537" max="1537" width="7.7109375" style="85" customWidth="1"/>
    <col min="1538" max="1538" width="40.5703125" style="85" customWidth="1"/>
    <col min="1539" max="1539" width="32.140625" style="85" customWidth="1"/>
    <col min="1540" max="1540" width="18.7109375" style="85" customWidth="1"/>
    <col min="1541" max="1541" width="11.7109375" style="85" customWidth="1"/>
    <col min="1542" max="1542" width="23.28515625" style="85" customWidth="1"/>
    <col min="1543" max="1543" width="12.28515625" style="85" customWidth="1"/>
    <col min="1544" max="1544" width="42.140625" style="85" customWidth="1"/>
    <col min="1545" max="1545" width="14" style="85" bestFit="1" customWidth="1"/>
    <col min="1546" max="1546" width="9.140625" style="85"/>
    <col min="1547" max="1547" width="35.85546875" style="85" bestFit="1" customWidth="1"/>
    <col min="1548" max="1548" width="13.42578125" style="85" bestFit="1" customWidth="1"/>
    <col min="1549" max="1549" width="12.85546875" style="85" bestFit="1" customWidth="1"/>
    <col min="1550" max="1791" width="9.140625" style="85"/>
    <col min="1792" max="1792" width="35.85546875" style="85" bestFit="1" customWidth="1"/>
    <col min="1793" max="1793" width="7.7109375" style="85" customWidth="1"/>
    <col min="1794" max="1794" width="40.5703125" style="85" customWidth="1"/>
    <col min="1795" max="1795" width="32.140625" style="85" customWidth="1"/>
    <col min="1796" max="1796" width="18.7109375" style="85" customWidth="1"/>
    <col min="1797" max="1797" width="11.7109375" style="85" customWidth="1"/>
    <col min="1798" max="1798" width="23.28515625" style="85" customWidth="1"/>
    <col min="1799" max="1799" width="12.28515625" style="85" customWidth="1"/>
    <col min="1800" max="1800" width="42.140625" style="85" customWidth="1"/>
    <col min="1801" max="1801" width="14" style="85" bestFit="1" customWidth="1"/>
    <col min="1802" max="1802" width="9.140625" style="85"/>
    <col min="1803" max="1803" width="35.85546875" style="85" bestFit="1" customWidth="1"/>
    <col min="1804" max="1804" width="13.42578125" style="85" bestFit="1" customWidth="1"/>
    <col min="1805" max="1805" width="12.85546875" style="85" bestFit="1" customWidth="1"/>
    <col min="1806" max="2047" width="9.140625" style="85"/>
    <col min="2048" max="2048" width="35.85546875" style="85" bestFit="1" customWidth="1"/>
    <col min="2049" max="2049" width="7.7109375" style="85" customWidth="1"/>
    <col min="2050" max="2050" width="40.5703125" style="85" customWidth="1"/>
    <col min="2051" max="2051" width="32.140625" style="85" customWidth="1"/>
    <col min="2052" max="2052" width="18.7109375" style="85" customWidth="1"/>
    <col min="2053" max="2053" width="11.7109375" style="85" customWidth="1"/>
    <col min="2054" max="2054" width="23.28515625" style="85" customWidth="1"/>
    <col min="2055" max="2055" width="12.28515625" style="85" customWidth="1"/>
    <col min="2056" max="2056" width="42.140625" style="85" customWidth="1"/>
    <col min="2057" max="2057" width="14" style="85" bestFit="1" customWidth="1"/>
    <col min="2058" max="2058" width="9.140625" style="85"/>
    <col min="2059" max="2059" width="35.85546875" style="85" bestFit="1" customWidth="1"/>
    <col min="2060" max="2060" width="13.42578125" style="85" bestFit="1" customWidth="1"/>
    <col min="2061" max="2061" width="12.85546875" style="85" bestFit="1" customWidth="1"/>
    <col min="2062" max="2303" width="9.140625" style="85"/>
    <col min="2304" max="2304" width="35.85546875" style="85" bestFit="1" customWidth="1"/>
    <col min="2305" max="2305" width="7.7109375" style="85" customWidth="1"/>
    <col min="2306" max="2306" width="40.5703125" style="85" customWidth="1"/>
    <col min="2307" max="2307" width="32.140625" style="85" customWidth="1"/>
    <col min="2308" max="2308" width="18.7109375" style="85" customWidth="1"/>
    <col min="2309" max="2309" width="11.7109375" style="85" customWidth="1"/>
    <col min="2310" max="2310" width="23.28515625" style="85" customWidth="1"/>
    <col min="2311" max="2311" width="12.28515625" style="85" customWidth="1"/>
    <col min="2312" max="2312" width="42.140625" style="85" customWidth="1"/>
    <col min="2313" max="2313" width="14" style="85" bestFit="1" customWidth="1"/>
    <col min="2314" max="2314" width="9.140625" style="85"/>
    <col min="2315" max="2315" width="35.85546875" style="85" bestFit="1" customWidth="1"/>
    <col min="2316" max="2316" width="13.42578125" style="85" bestFit="1" customWidth="1"/>
    <col min="2317" max="2317" width="12.85546875" style="85" bestFit="1" customWidth="1"/>
    <col min="2318" max="2559" width="9.140625" style="85"/>
    <col min="2560" max="2560" width="35.85546875" style="85" bestFit="1" customWidth="1"/>
    <col min="2561" max="2561" width="7.7109375" style="85" customWidth="1"/>
    <col min="2562" max="2562" width="40.5703125" style="85" customWidth="1"/>
    <col min="2563" max="2563" width="32.140625" style="85" customWidth="1"/>
    <col min="2564" max="2564" width="18.7109375" style="85" customWidth="1"/>
    <col min="2565" max="2565" width="11.7109375" style="85" customWidth="1"/>
    <col min="2566" max="2566" width="23.28515625" style="85" customWidth="1"/>
    <col min="2567" max="2567" width="12.28515625" style="85" customWidth="1"/>
    <col min="2568" max="2568" width="42.140625" style="85" customWidth="1"/>
    <col min="2569" max="2569" width="14" style="85" bestFit="1" customWidth="1"/>
    <col min="2570" max="2570" width="9.140625" style="85"/>
    <col min="2571" max="2571" width="35.85546875" style="85" bestFit="1" customWidth="1"/>
    <col min="2572" max="2572" width="13.42578125" style="85" bestFit="1" customWidth="1"/>
    <col min="2573" max="2573" width="12.85546875" style="85" bestFit="1" customWidth="1"/>
    <col min="2574" max="2815" width="9.140625" style="85"/>
    <col min="2816" max="2816" width="35.85546875" style="85" bestFit="1" customWidth="1"/>
    <col min="2817" max="2817" width="7.7109375" style="85" customWidth="1"/>
    <col min="2818" max="2818" width="40.5703125" style="85" customWidth="1"/>
    <col min="2819" max="2819" width="32.140625" style="85" customWidth="1"/>
    <col min="2820" max="2820" width="18.7109375" style="85" customWidth="1"/>
    <col min="2821" max="2821" width="11.7109375" style="85" customWidth="1"/>
    <col min="2822" max="2822" width="23.28515625" style="85" customWidth="1"/>
    <col min="2823" max="2823" width="12.28515625" style="85" customWidth="1"/>
    <col min="2824" max="2824" width="42.140625" style="85" customWidth="1"/>
    <col min="2825" max="2825" width="14" style="85" bestFit="1" customWidth="1"/>
    <col min="2826" max="2826" width="9.140625" style="85"/>
    <col min="2827" max="2827" width="35.85546875" style="85" bestFit="1" customWidth="1"/>
    <col min="2828" max="2828" width="13.42578125" style="85" bestFit="1" customWidth="1"/>
    <col min="2829" max="2829" width="12.85546875" style="85" bestFit="1" customWidth="1"/>
    <col min="2830" max="3071" width="9.140625" style="85"/>
    <col min="3072" max="3072" width="35.85546875" style="85" bestFit="1" customWidth="1"/>
    <col min="3073" max="3073" width="7.7109375" style="85" customWidth="1"/>
    <col min="3074" max="3074" width="40.5703125" style="85" customWidth="1"/>
    <col min="3075" max="3075" width="32.140625" style="85" customWidth="1"/>
    <col min="3076" max="3076" width="18.7109375" style="85" customWidth="1"/>
    <col min="3077" max="3077" width="11.7109375" style="85" customWidth="1"/>
    <col min="3078" max="3078" width="23.28515625" style="85" customWidth="1"/>
    <col min="3079" max="3079" width="12.28515625" style="85" customWidth="1"/>
    <col min="3080" max="3080" width="42.140625" style="85" customWidth="1"/>
    <col min="3081" max="3081" width="14" style="85" bestFit="1" customWidth="1"/>
    <col min="3082" max="3082" width="9.140625" style="85"/>
    <col min="3083" max="3083" width="35.85546875" style="85" bestFit="1" customWidth="1"/>
    <col min="3084" max="3084" width="13.42578125" style="85" bestFit="1" customWidth="1"/>
    <col min="3085" max="3085" width="12.85546875" style="85" bestFit="1" customWidth="1"/>
    <col min="3086" max="3327" width="9.140625" style="85"/>
    <col min="3328" max="3328" width="35.85546875" style="85" bestFit="1" customWidth="1"/>
    <col min="3329" max="3329" width="7.7109375" style="85" customWidth="1"/>
    <col min="3330" max="3330" width="40.5703125" style="85" customWidth="1"/>
    <col min="3331" max="3331" width="32.140625" style="85" customWidth="1"/>
    <col min="3332" max="3332" width="18.7109375" style="85" customWidth="1"/>
    <col min="3333" max="3333" width="11.7109375" style="85" customWidth="1"/>
    <col min="3334" max="3334" width="23.28515625" style="85" customWidth="1"/>
    <col min="3335" max="3335" width="12.28515625" style="85" customWidth="1"/>
    <col min="3336" max="3336" width="42.140625" style="85" customWidth="1"/>
    <col min="3337" max="3337" width="14" style="85" bestFit="1" customWidth="1"/>
    <col min="3338" max="3338" width="9.140625" style="85"/>
    <col min="3339" max="3339" width="35.85546875" style="85" bestFit="1" customWidth="1"/>
    <col min="3340" max="3340" width="13.42578125" style="85" bestFit="1" customWidth="1"/>
    <col min="3341" max="3341" width="12.85546875" style="85" bestFit="1" customWidth="1"/>
    <col min="3342" max="3583" width="9.140625" style="85"/>
    <col min="3584" max="3584" width="35.85546875" style="85" bestFit="1" customWidth="1"/>
    <col min="3585" max="3585" width="7.7109375" style="85" customWidth="1"/>
    <col min="3586" max="3586" width="40.5703125" style="85" customWidth="1"/>
    <col min="3587" max="3587" width="32.140625" style="85" customWidth="1"/>
    <col min="3588" max="3588" width="18.7109375" style="85" customWidth="1"/>
    <col min="3589" max="3589" width="11.7109375" style="85" customWidth="1"/>
    <col min="3590" max="3590" width="23.28515625" style="85" customWidth="1"/>
    <col min="3591" max="3591" width="12.28515625" style="85" customWidth="1"/>
    <col min="3592" max="3592" width="42.140625" style="85" customWidth="1"/>
    <col min="3593" max="3593" width="14" style="85" bestFit="1" customWidth="1"/>
    <col min="3594" max="3594" width="9.140625" style="85"/>
    <col min="3595" max="3595" width="35.85546875" style="85" bestFit="1" customWidth="1"/>
    <col min="3596" max="3596" width="13.42578125" style="85" bestFit="1" customWidth="1"/>
    <col min="3597" max="3597" width="12.85546875" style="85" bestFit="1" customWidth="1"/>
    <col min="3598" max="3839" width="9.140625" style="85"/>
    <col min="3840" max="3840" width="35.85546875" style="85" bestFit="1" customWidth="1"/>
    <col min="3841" max="3841" width="7.7109375" style="85" customWidth="1"/>
    <col min="3842" max="3842" width="40.5703125" style="85" customWidth="1"/>
    <col min="3843" max="3843" width="32.140625" style="85" customWidth="1"/>
    <col min="3844" max="3844" width="18.7109375" style="85" customWidth="1"/>
    <col min="3845" max="3845" width="11.7109375" style="85" customWidth="1"/>
    <col min="3846" max="3846" width="23.28515625" style="85" customWidth="1"/>
    <col min="3847" max="3847" width="12.28515625" style="85" customWidth="1"/>
    <col min="3848" max="3848" width="42.140625" style="85" customWidth="1"/>
    <col min="3849" max="3849" width="14" style="85" bestFit="1" customWidth="1"/>
    <col min="3850" max="3850" width="9.140625" style="85"/>
    <col min="3851" max="3851" width="35.85546875" style="85" bestFit="1" customWidth="1"/>
    <col min="3852" max="3852" width="13.42578125" style="85" bestFit="1" customWidth="1"/>
    <col min="3853" max="3853" width="12.85546875" style="85" bestFit="1" customWidth="1"/>
    <col min="3854" max="4095" width="9.140625" style="85"/>
    <col min="4096" max="4096" width="35.85546875" style="85" bestFit="1" customWidth="1"/>
    <col min="4097" max="4097" width="7.7109375" style="85" customWidth="1"/>
    <col min="4098" max="4098" width="40.5703125" style="85" customWidth="1"/>
    <col min="4099" max="4099" width="32.140625" style="85" customWidth="1"/>
    <col min="4100" max="4100" width="18.7109375" style="85" customWidth="1"/>
    <col min="4101" max="4101" width="11.7109375" style="85" customWidth="1"/>
    <col min="4102" max="4102" width="23.28515625" style="85" customWidth="1"/>
    <col min="4103" max="4103" width="12.28515625" style="85" customWidth="1"/>
    <col min="4104" max="4104" width="42.140625" style="85" customWidth="1"/>
    <col min="4105" max="4105" width="14" style="85" bestFit="1" customWidth="1"/>
    <col min="4106" max="4106" width="9.140625" style="85"/>
    <col min="4107" max="4107" width="35.85546875" style="85" bestFit="1" customWidth="1"/>
    <col min="4108" max="4108" width="13.42578125" style="85" bestFit="1" customWidth="1"/>
    <col min="4109" max="4109" width="12.85546875" style="85" bestFit="1" customWidth="1"/>
    <col min="4110" max="4351" width="9.140625" style="85"/>
    <col min="4352" max="4352" width="35.85546875" style="85" bestFit="1" customWidth="1"/>
    <col min="4353" max="4353" width="7.7109375" style="85" customWidth="1"/>
    <col min="4354" max="4354" width="40.5703125" style="85" customWidth="1"/>
    <col min="4355" max="4355" width="32.140625" style="85" customWidth="1"/>
    <col min="4356" max="4356" width="18.7109375" style="85" customWidth="1"/>
    <col min="4357" max="4357" width="11.7109375" style="85" customWidth="1"/>
    <col min="4358" max="4358" width="23.28515625" style="85" customWidth="1"/>
    <col min="4359" max="4359" width="12.28515625" style="85" customWidth="1"/>
    <col min="4360" max="4360" width="42.140625" style="85" customWidth="1"/>
    <col min="4361" max="4361" width="14" style="85" bestFit="1" customWidth="1"/>
    <col min="4362" max="4362" width="9.140625" style="85"/>
    <col min="4363" max="4363" width="35.85546875" style="85" bestFit="1" customWidth="1"/>
    <col min="4364" max="4364" width="13.42578125" style="85" bestFit="1" customWidth="1"/>
    <col min="4365" max="4365" width="12.85546875" style="85" bestFit="1" customWidth="1"/>
    <col min="4366" max="4607" width="9.140625" style="85"/>
    <col min="4608" max="4608" width="35.85546875" style="85" bestFit="1" customWidth="1"/>
    <col min="4609" max="4609" width="7.7109375" style="85" customWidth="1"/>
    <col min="4610" max="4610" width="40.5703125" style="85" customWidth="1"/>
    <col min="4611" max="4611" width="32.140625" style="85" customWidth="1"/>
    <col min="4612" max="4612" width="18.7109375" style="85" customWidth="1"/>
    <col min="4613" max="4613" width="11.7109375" style="85" customWidth="1"/>
    <col min="4614" max="4614" width="23.28515625" style="85" customWidth="1"/>
    <col min="4615" max="4615" width="12.28515625" style="85" customWidth="1"/>
    <col min="4616" max="4616" width="42.140625" style="85" customWidth="1"/>
    <col min="4617" max="4617" width="14" style="85" bestFit="1" customWidth="1"/>
    <col min="4618" max="4618" width="9.140625" style="85"/>
    <col min="4619" max="4619" width="35.85546875" style="85" bestFit="1" customWidth="1"/>
    <col min="4620" max="4620" width="13.42578125" style="85" bestFit="1" customWidth="1"/>
    <col min="4621" max="4621" width="12.85546875" style="85" bestFit="1" customWidth="1"/>
    <col min="4622" max="4863" width="9.140625" style="85"/>
    <col min="4864" max="4864" width="35.85546875" style="85" bestFit="1" customWidth="1"/>
    <col min="4865" max="4865" width="7.7109375" style="85" customWidth="1"/>
    <col min="4866" max="4866" width="40.5703125" style="85" customWidth="1"/>
    <col min="4867" max="4867" width="32.140625" style="85" customWidth="1"/>
    <col min="4868" max="4868" width="18.7109375" style="85" customWidth="1"/>
    <col min="4869" max="4869" width="11.7109375" style="85" customWidth="1"/>
    <col min="4870" max="4870" width="23.28515625" style="85" customWidth="1"/>
    <col min="4871" max="4871" width="12.28515625" style="85" customWidth="1"/>
    <col min="4872" max="4872" width="42.140625" style="85" customWidth="1"/>
    <col min="4873" max="4873" width="14" style="85" bestFit="1" customWidth="1"/>
    <col min="4874" max="4874" width="9.140625" style="85"/>
    <col min="4875" max="4875" width="35.85546875" style="85" bestFit="1" customWidth="1"/>
    <col min="4876" max="4876" width="13.42578125" style="85" bestFit="1" customWidth="1"/>
    <col min="4877" max="4877" width="12.85546875" style="85" bestFit="1" customWidth="1"/>
    <col min="4878" max="5119" width="9.140625" style="85"/>
    <col min="5120" max="5120" width="35.85546875" style="85" bestFit="1" customWidth="1"/>
    <col min="5121" max="5121" width="7.7109375" style="85" customWidth="1"/>
    <col min="5122" max="5122" width="40.5703125" style="85" customWidth="1"/>
    <col min="5123" max="5123" width="32.140625" style="85" customWidth="1"/>
    <col min="5124" max="5124" width="18.7109375" style="85" customWidth="1"/>
    <col min="5125" max="5125" width="11.7109375" style="85" customWidth="1"/>
    <col min="5126" max="5126" width="23.28515625" style="85" customWidth="1"/>
    <col min="5127" max="5127" width="12.28515625" style="85" customWidth="1"/>
    <col min="5128" max="5128" width="42.140625" style="85" customWidth="1"/>
    <col min="5129" max="5129" width="14" style="85" bestFit="1" customWidth="1"/>
    <col min="5130" max="5130" width="9.140625" style="85"/>
    <col min="5131" max="5131" width="35.85546875" style="85" bestFit="1" customWidth="1"/>
    <col min="5132" max="5132" width="13.42578125" style="85" bestFit="1" customWidth="1"/>
    <col min="5133" max="5133" width="12.85546875" style="85" bestFit="1" customWidth="1"/>
    <col min="5134" max="5375" width="9.140625" style="85"/>
    <col min="5376" max="5376" width="35.85546875" style="85" bestFit="1" customWidth="1"/>
    <col min="5377" max="5377" width="7.7109375" style="85" customWidth="1"/>
    <col min="5378" max="5378" width="40.5703125" style="85" customWidth="1"/>
    <col min="5379" max="5379" width="32.140625" style="85" customWidth="1"/>
    <col min="5380" max="5380" width="18.7109375" style="85" customWidth="1"/>
    <col min="5381" max="5381" width="11.7109375" style="85" customWidth="1"/>
    <col min="5382" max="5382" width="23.28515625" style="85" customWidth="1"/>
    <col min="5383" max="5383" width="12.28515625" style="85" customWidth="1"/>
    <col min="5384" max="5384" width="42.140625" style="85" customWidth="1"/>
    <col min="5385" max="5385" width="14" style="85" bestFit="1" customWidth="1"/>
    <col min="5386" max="5386" width="9.140625" style="85"/>
    <col min="5387" max="5387" width="35.85546875" style="85" bestFit="1" customWidth="1"/>
    <col min="5388" max="5388" width="13.42578125" style="85" bestFit="1" customWidth="1"/>
    <col min="5389" max="5389" width="12.85546875" style="85" bestFit="1" customWidth="1"/>
    <col min="5390" max="5631" width="9.140625" style="85"/>
    <col min="5632" max="5632" width="35.85546875" style="85" bestFit="1" customWidth="1"/>
    <col min="5633" max="5633" width="7.7109375" style="85" customWidth="1"/>
    <col min="5634" max="5634" width="40.5703125" style="85" customWidth="1"/>
    <col min="5635" max="5635" width="32.140625" style="85" customWidth="1"/>
    <col min="5636" max="5636" width="18.7109375" style="85" customWidth="1"/>
    <col min="5637" max="5637" width="11.7109375" style="85" customWidth="1"/>
    <col min="5638" max="5638" width="23.28515625" style="85" customWidth="1"/>
    <col min="5639" max="5639" width="12.28515625" style="85" customWidth="1"/>
    <col min="5640" max="5640" width="42.140625" style="85" customWidth="1"/>
    <col min="5641" max="5641" width="14" style="85" bestFit="1" customWidth="1"/>
    <col min="5642" max="5642" width="9.140625" style="85"/>
    <col min="5643" max="5643" width="35.85546875" style="85" bestFit="1" customWidth="1"/>
    <col min="5644" max="5644" width="13.42578125" style="85" bestFit="1" customWidth="1"/>
    <col min="5645" max="5645" width="12.85546875" style="85" bestFit="1" customWidth="1"/>
    <col min="5646" max="5887" width="9.140625" style="85"/>
    <col min="5888" max="5888" width="35.85546875" style="85" bestFit="1" customWidth="1"/>
    <col min="5889" max="5889" width="7.7109375" style="85" customWidth="1"/>
    <col min="5890" max="5890" width="40.5703125" style="85" customWidth="1"/>
    <col min="5891" max="5891" width="32.140625" style="85" customWidth="1"/>
    <col min="5892" max="5892" width="18.7109375" style="85" customWidth="1"/>
    <col min="5893" max="5893" width="11.7109375" style="85" customWidth="1"/>
    <col min="5894" max="5894" width="23.28515625" style="85" customWidth="1"/>
    <col min="5895" max="5895" width="12.28515625" style="85" customWidth="1"/>
    <col min="5896" max="5896" width="42.140625" style="85" customWidth="1"/>
    <col min="5897" max="5897" width="14" style="85" bestFit="1" customWidth="1"/>
    <col min="5898" max="5898" width="9.140625" style="85"/>
    <col min="5899" max="5899" width="35.85546875" style="85" bestFit="1" customWidth="1"/>
    <col min="5900" max="5900" width="13.42578125" style="85" bestFit="1" customWidth="1"/>
    <col min="5901" max="5901" width="12.85546875" style="85" bestFit="1" customWidth="1"/>
    <col min="5902" max="6143" width="9.140625" style="85"/>
    <col min="6144" max="6144" width="35.85546875" style="85" bestFit="1" customWidth="1"/>
    <col min="6145" max="6145" width="7.7109375" style="85" customWidth="1"/>
    <col min="6146" max="6146" width="40.5703125" style="85" customWidth="1"/>
    <col min="6147" max="6147" width="32.140625" style="85" customWidth="1"/>
    <col min="6148" max="6148" width="18.7109375" style="85" customWidth="1"/>
    <col min="6149" max="6149" width="11.7109375" style="85" customWidth="1"/>
    <col min="6150" max="6150" width="23.28515625" style="85" customWidth="1"/>
    <col min="6151" max="6151" width="12.28515625" style="85" customWidth="1"/>
    <col min="6152" max="6152" width="42.140625" style="85" customWidth="1"/>
    <col min="6153" max="6153" width="14" style="85" bestFit="1" customWidth="1"/>
    <col min="6154" max="6154" width="9.140625" style="85"/>
    <col min="6155" max="6155" width="35.85546875" style="85" bestFit="1" customWidth="1"/>
    <col min="6156" max="6156" width="13.42578125" style="85" bestFit="1" customWidth="1"/>
    <col min="6157" max="6157" width="12.85546875" style="85" bestFit="1" customWidth="1"/>
    <col min="6158" max="6399" width="9.140625" style="85"/>
    <col min="6400" max="6400" width="35.85546875" style="85" bestFit="1" customWidth="1"/>
    <col min="6401" max="6401" width="7.7109375" style="85" customWidth="1"/>
    <col min="6402" max="6402" width="40.5703125" style="85" customWidth="1"/>
    <col min="6403" max="6403" width="32.140625" style="85" customWidth="1"/>
    <col min="6404" max="6404" width="18.7109375" style="85" customWidth="1"/>
    <col min="6405" max="6405" width="11.7109375" style="85" customWidth="1"/>
    <col min="6406" max="6406" width="23.28515625" style="85" customWidth="1"/>
    <col min="6407" max="6407" width="12.28515625" style="85" customWidth="1"/>
    <col min="6408" max="6408" width="42.140625" style="85" customWidth="1"/>
    <col min="6409" max="6409" width="14" style="85" bestFit="1" customWidth="1"/>
    <col min="6410" max="6410" width="9.140625" style="85"/>
    <col min="6411" max="6411" width="35.85546875" style="85" bestFit="1" customWidth="1"/>
    <col min="6412" max="6412" width="13.42578125" style="85" bestFit="1" customWidth="1"/>
    <col min="6413" max="6413" width="12.85546875" style="85" bestFit="1" customWidth="1"/>
    <col min="6414" max="6655" width="9.140625" style="85"/>
    <col min="6656" max="6656" width="35.85546875" style="85" bestFit="1" customWidth="1"/>
    <col min="6657" max="6657" width="7.7109375" style="85" customWidth="1"/>
    <col min="6658" max="6658" width="40.5703125" style="85" customWidth="1"/>
    <col min="6659" max="6659" width="32.140625" style="85" customWidth="1"/>
    <col min="6660" max="6660" width="18.7109375" style="85" customWidth="1"/>
    <col min="6661" max="6661" width="11.7109375" style="85" customWidth="1"/>
    <col min="6662" max="6662" width="23.28515625" style="85" customWidth="1"/>
    <col min="6663" max="6663" width="12.28515625" style="85" customWidth="1"/>
    <col min="6664" max="6664" width="42.140625" style="85" customWidth="1"/>
    <col min="6665" max="6665" width="14" style="85" bestFit="1" customWidth="1"/>
    <col min="6666" max="6666" width="9.140625" style="85"/>
    <col min="6667" max="6667" width="35.85546875" style="85" bestFit="1" customWidth="1"/>
    <col min="6668" max="6668" width="13.42578125" style="85" bestFit="1" customWidth="1"/>
    <col min="6669" max="6669" width="12.85546875" style="85" bestFit="1" customWidth="1"/>
    <col min="6670" max="6911" width="9.140625" style="85"/>
    <col min="6912" max="6912" width="35.85546875" style="85" bestFit="1" customWidth="1"/>
    <col min="6913" max="6913" width="7.7109375" style="85" customWidth="1"/>
    <col min="6914" max="6914" width="40.5703125" style="85" customWidth="1"/>
    <col min="6915" max="6915" width="32.140625" style="85" customWidth="1"/>
    <col min="6916" max="6916" width="18.7109375" style="85" customWidth="1"/>
    <col min="6917" max="6917" width="11.7109375" style="85" customWidth="1"/>
    <col min="6918" max="6918" width="23.28515625" style="85" customWidth="1"/>
    <col min="6919" max="6919" width="12.28515625" style="85" customWidth="1"/>
    <col min="6920" max="6920" width="42.140625" style="85" customWidth="1"/>
    <col min="6921" max="6921" width="14" style="85" bestFit="1" customWidth="1"/>
    <col min="6922" max="6922" width="9.140625" style="85"/>
    <col min="6923" max="6923" width="35.85546875" style="85" bestFit="1" customWidth="1"/>
    <col min="6924" max="6924" width="13.42578125" style="85" bestFit="1" customWidth="1"/>
    <col min="6925" max="6925" width="12.85546875" style="85" bestFit="1" customWidth="1"/>
    <col min="6926" max="7167" width="9.140625" style="85"/>
    <col min="7168" max="7168" width="35.85546875" style="85" bestFit="1" customWidth="1"/>
    <col min="7169" max="7169" width="7.7109375" style="85" customWidth="1"/>
    <col min="7170" max="7170" width="40.5703125" style="85" customWidth="1"/>
    <col min="7171" max="7171" width="32.140625" style="85" customWidth="1"/>
    <col min="7172" max="7172" width="18.7109375" style="85" customWidth="1"/>
    <col min="7173" max="7173" width="11.7109375" style="85" customWidth="1"/>
    <col min="7174" max="7174" width="23.28515625" style="85" customWidth="1"/>
    <col min="7175" max="7175" width="12.28515625" style="85" customWidth="1"/>
    <col min="7176" max="7176" width="42.140625" style="85" customWidth="1"/>
    <col min="7177" max="7177" width="14" style="85" bestFit="1" customWidth="1"/>
    <col min="7178" max="7178" width="9.140625" style="85"/>
    <col min="7179" max="7179" width="35.85546875" style="85" bestFit="1" customWidth="1"/>
    <col min="7180" max="7180" width="13.42578125" style="85" bestFit="1" customWidth="1"/>
    <col min="7181" max="7181" width="12.85546875" style="85" bestFit="1" customWidth="1"/>
    <col min="7182" max="7423" width="9.140625" style="85"/>
    <col min="7424" max="7424" width="35.85546875" style="85" bestFit="1" customWidth="1"/>
    <col min="7425" max="7425" width="7.7109375" style="85" customWidth="1"/>
    <col min="7426" max="7426" width="40.5703125" style="85" customWidth="1"/>
    <col min="7427" max="7427" width="32.140625" style="85" customWidth="1"/>
    <col min="7428" max="7428" width="18.7109375" style="85" customWidth="1"/>
    <col min="7429" max="7429" width="11.7109375" style="85" customWidth="1"/>
    <col min="7430" max="7430" width="23.28515625" style="85" customWidth="1"/>
    <col min="7431" max="7431" width="12.28515625" style="85" customWidth="1"/>
    <col min="7432" max="7432" width="42.140625" style="85" customWidth="1"/>
    <col min="7433" max="7433" width="14" style="85" bestFit="1" customWidth="1"/>
    <col min="7434" max="7434" width="9.140625" style="85"/>
    <col min="7435" max="7435" width="35.85546875" style="85" bestFit="1" customWidth="1"/>
    <col min="7436" max="7436" width="13.42578125" style="85" bestFit="1" customWidth="1"/>
    <col min="7437" max="7437" width="12.85546875" style="85" bestFit="1" customWidth="1"/>
    <col min="7438" max="7679" width="9.140625" style="85"/>
    <col min="7680" max="7680" width="35.85546875" style="85" bestFit="1" customWidth="1"/>
    <col min="7681" max="7681" width="7.7109375" style="85" customWidth="1"/>
    <col min="7682" max="7682" width="40.5703125" style="85" customWidth="1"/>
    <col min="7683" max="7683" width="32.140625" style="85" customWidth="1"/>
    <col min="7684" max="7684" width="18.7109375" style="85" customWidth="1"/>
    <col min="7685" max="7685" width="11.7109375" style="85" customWidth="1"/>
    <col min="7686" max="7686" width="23.28515625" style="85" customWidth="1"/>
    <col min="7687" max="7687" width="12.28515625" style="85" customWidth="1"/>
    <col min="7688" max="7688" width="42.140625" style="85" customWidth="1"/>
    <col min="7689" max="7689" width="14" style="85" bestFit="1" customWidth="1"/>
    <col min="7690" max="7690" width="9.140625" style="85"/>
    <col min="7691" max="7691" width="35.85546875" style="85" bestFit="1" customWidth="1"/>
    <col min="7692" max="7692" width="13.42578125" style="85" bestFit="1" customWidth="1"/>
    <col min="7693" max="7693" width="12.85546875" style="85" bestFit="1" customWidth="1"/>
    <col min="7694" max="7935" width="9.140625" style="85"/>
    <col min="7936" max="7936" width="35.85546875" style="85" bestFit="1" customWidth="1"/>
    <col min="7937" max="7937" width="7.7109375" style="85" customWidth="1"/>
    <col min="7938" max="7938" width="40.5703125" style="85" customWidth="1"/>
    <col min="7939" max="7939" width="32.140625" style="85" customWidth="1"/>
    <col min="7940" max="7940" width="18.7109375" style="85" customWidth="1"/>
    <col min="7941" max="7941" width="11.7109375" style="85" customWidth="1"/>
    <col min="7942" max="7942" width="23.28515625" style="85" customWidth="1"/>
    <col min="7943" max="7943" width="12.28515625" style="85" customWidth="1"/>
    <col min="7944" max="7944" width="42.140625" style="85" customWidth="1"/>
    <col min="7945" max="7945" width="14" style="85" bestFit="1" customWidth="1"/>
    <col min="7946" max="7946" width="9.140625" style="85"/>
    <col min="7947" max="7947" width="35.85546875" style="85" bestFit="1" customWidth="1"/>
    <col min="7948" max="7948" width="13.42578125" style="85" bestFit="1" customWidth="1"/>
    <col min="7949" max="7949" width="12.85546875" style="85" bestFit="1" customWidth="1"/>
    <col min="7950" max="8191" width="9.140625" style="85"/>
    <col min="8192" max="8192" width="35.85546875" style="85" bestFit="1" customWidth="1"/>
    <col min="8193" max="8193" width="7.7109375" style="85" customWidth="1"/>
    <col min="8194" max="8194" width="40.5703125" style="85" customWidth="1"/>
    <col min="8195" max="8195" width="32.140625" style="85" customWidth="1"/>
    <col min="8196" max="8196" width="18.7109375" style="85" customWidth="1"/>
    <col min="8197" max="8197" width="11.7109375" style="85" customWidth="1"/>
    <col min="8198" max="8198" width="23.28515625" style="85" customWidth="1"/>
    <col min="8199" max="8199" width="12.28515625" style="85" customWidth="1"/>
    <col min="8200" max="8200" width="42.140625" style="85" customWidth="1"/>
    <col min="8201" max="8201" width="14" style="85" bestFit="1" customWidth="1"/>
    <col min="8202" max="8202" width="9.140625" style="85"/>
    <col min="8203" max="8203" width="35.85546875" style="85" bestFit="1" customWidth="1"/>
    <col min="8204" max="8204" width="13.42578125" style="85" bestFit="1" customWidth="1"/>
    <col min="8205" max="8205" width="12.85546875" style="85" bestFit="1" customWidth="1"/>
    <col min="8206" max="8447" width="9.140625" style="85"/>
    <col min="8448" max="8448" width="35.85546875" style="85" bestFit="1" customWidth="1"/>
    <col min="8449" max="8449" width="7.7109375" style="85" customWidth="1"/>
    <col min="8450" max="8450" width="40.5703125" style="85" customWidth="1"/>
    <col min="8451" max="8451" width="32.140625" style="85" customWidth="1"/>
    <col min="8452" max="8452" width="18.7109375" style="85" customWidth="1"/>
    <col min="8453" max="8453" width="11.7109375" style="85" customWidth="1"/>
    <col min="8454" max="8454" width="23.28515625" style="85" customWidth="1"/>
    <col min="8455" max="8455" width="12.28515625" style="85" customWidth="1"/>
    <col min="8456" max="8456" width="42.140625" style="85" customWidth="1"/>
    <col min="8457" max="8457" width="14" style="85" bestFit="1" customWidth="1"/>
    <col min="8458" max="8458" width="9.140625" style="85"/>
    <col min="8459" max="8459" width="35.85546875" style="85" bestFit="1" customWidth="1"/>
    <col min="8460" max="8460" width="13.42578125" style="85" bestFit="1" customWidth="1"/>
    <col min="8461" max="8461" width="12.85546875" style="85" bestFit="1" customWidth="1"/>
    <col min="8462" max="8703" width="9.140625" style="85"/>
    <col min="8704" max="8704" width="35.85546875" style="85" bestFit="1" customWidth="1"/>
    <col min="8705" max="8705" width="7.7109375" style="85" customWidth="1"/>
    <col min="8706" max="8706" width="40.5703125" style="85" customWidth="1"/>
    <col min="8707" max="8707" width="32.140625" style="85" customWidth="1"/>
    <col min="8708" max="8708" width="18.7109375" style="85" customWidth="1"/>
    <col min="8709" max="8709" width="11.7109375" style="85" customWidth="1"/>
    <col min="8710" max="8710" width="23.28515625" style="85" customWidth="1"/>
    <col min="8711" max="8711" width="12.28515625" style="85" customWidth="1"/>
    <col min="8712" max="8712" width="42.140625" style="85" customWidth="1"/>
    <col min="8713" max="8713" width="14" style="85" bestFit="1" customWidth="1"/>
    <col min="8714" max="8714" width="9.140625" style="85"/>
    <col min="8715" max="8715" width="35.85546875" style="85" bestFit="1" customWidth="1"/>
    <col min="8716" max="8716" width="13.42578125" style="85" bestFit="1" customWidth="1"/>
    <col min="8717" max="8717" width="12.85546875" style="85" bestFit="1" customWidth="1"/>
    <col min="8718" max="8959" width="9.140625" style="85"/>
    <col min="8960" max="8960" width="35.85546875" style="85" bestFit="1" customWidth="1"/>
    <col min="8961" max="8961" width="7.7109375" style="85" customWidth="1"/>
    <col min="8962" max="8962" width="40.5703125" style="85" customWidth="1"/>
    <col min="8963" max="8963" width="32.140625" style="85" customWidth="1"/>
    <col min="8964" max="8964" width="18.7109375" style="85" customWidth="1"/>
    <col min="8965" max="8965" width="11.7109375" style="85" customWidth="1"/>
    <col min="8966" max="8966" width="23.28515625" style="85" customWidth="1"/>
    <col min="8967" max="8967" width="12.28515625" style="85" customWidth="1"/>
    <col min="8968" max="8968" width="42.140625" style="85" customWidth="1"/>
    <col min="8969" max="8969" width="14" style="85" bestFit="1" customWidth="1"/>
    <col min="8970" max="8970" width="9.140625" style="85"/>
    <col min="8971" max="8971" width="35.85546875" style="85" bestFit="1" customWidth="1"/>
    <col min="8972" max="8972" width="13.42578125" style="85" bestFit="1" customWidth="1"/>
    <col min="8973" max="8973" width="12.85546875" style="85" bestFit="1" customWidth="1"/>
    <col min="8974" max="9215" width="9.140625" style="85"/>
    <col min="9216" max="9216" width="35.85546875" style="85" bestFit="1" customWidth="1"/>
    <col min="9217" max="9217" width="7.7109375" style="85" customWidth="1"/>
    <col min="9218" max="9218" width="40.5703125" style="85" customWidth="1"/>
    <col min="9219" max="9219" width="32.140625" style="85" customWidth="1"/>
    <col min="9220" max="9220" width="18.7109375" style="85" customWidth="1"/>
    <col min="9221" max="9221" width="11.7109375" style="85" customWidth="1"/>
    <col min="9222" max="9222" width="23.28515625" style="85" customWidth="1"/>
    <col min="9223" max="9223" width="12.28515625" style="85" customWidth="1"/>
    <col min="9224" max="9224" width="42.140625" style="85" customWidth="1"/>
    <col min="9225" max="9225" width="14" style="85" bestFit="1" customWidth="1"/>
    <col min="9226" max="9226" width="9.140625" style="85"/>
    <col min="9227" max="9227" width="35.85546875" style="85" bestFit="1" customWidth="1"/>
    <col min="9228" max="9228" width="13.42578125" style="85" bestFit="1" customWidth="1"/>
    <col min="9229" max="9229" width="12.85546875" style="85" bestFit="1" customWidth="1"/>
    <col min="9230" max="9471" width="9.140625" style="85"/>
    <col min="9472" max="9472" width="35.85546875" style="85" bestFit="1" customWidth="1"/>
    <col min="9473" max="9473" width="7.7109375" style="85" customWidth="1"/>
    <col min="9474" max="9474" width="40.5703125" style="85" customWidth="1"/>
    <col min="9475" max="9475" width="32.140625" style="85" customWidth="1"/>
    <col min="9476" max="9476" width="18.7109375" style="85" customWidth="1"/>
    <col min="9477" max="9477" width="11.7109375" style="85" customWidth="1"/>
    <col min="9478" max="9478" width="23.28515625" style="85" customWidth="1"/>
    <col min="9479" max="9479" width="12.28515625" style="85" customWidth="1"/>
    <col min="9480" max="9480" width="42.140625" style="85" customWidth="1"/>
    <col min="9481" max="9481" width="14" style="85" bestFit="1" customWidth="1"/>
    <col min="9482" max="9482" width="9.140625" style="85"/>
    <col min="9483" max="9483" width="35.85546875" style="85" bestFit="1" customWidth="1"/>
    <col min="9484" max="9484" width="13.42578125" style="85" bestFit="1" customWidth="1"/>
    <col min="9485" max="9485" width="12.85546875" style="85" bestFit="1" customWidth="1"/>
    <col min="9486" max="9727" width="9.140625" style="85"/>
    <col min="9728" max="9728" width="35.85546875" style="85" bestFit="1" customWidth="1"/>
    <col min="9729" max="9729" width="7.7109375" style="85" customWidth="1"/>
    <col min="9730" max="9730" width="40.5703125" style="85" customWidth="1"/>
    <col min="9731" max="9731" width="32.140625" style="85" customWidth="1"/>
    <col min="9732" max="9732" width="18.7109375" style="85" customWidth="1"/>
    <col min="9733" max="9733" width="11.7109375" style="85" customWidth="1"/>
    <col min="9734" max="9734" width="23.28515625" style="85" customWidth="1"/>
    <col min="9735" max="9735" width="12.28515625" style="85" customWidth="1"/>
    <col min="9736" max="9736" width="42.140625" style="85" customWidth="1"/>
    <col min="9737" max="9737" width="14" style="85" bestFit="1" customWidth="1"/>
    <col min="9738" max="9738" width="9.140625" style="85"/>
    <col min="9739" max="9739" width="35.85546875" style="85" bestFit="1" customWidth="1"/>
    <col min="9740" max="9740" width="13.42578125" style="85" bestFit="1" customWidth="1"/>
    <col min="9741" max="9741" width="12.85546875" style="85" bestFit="1" customWidth="1"/>
    <col min="9742" max="9983" width="9.140625" style="85"/>
    <col min="9984" max="9984" width="35.85546875" style="85" bestFit="1" customWidth="1"/>
    <col min="9985" max="9985" width="7.7109375" style="85" customWidth="1"/>
    <col min="9986" max="9986" width="40.5703125" style="85" customWidth="1"/>
    <col min="9987" max="9987" width="32.140625" style="85" customWidth="1"/>
    <col min="9988" max="9988" width="18.7109375" style="85" customWidth="1"/>
    <col min="9989" max="9989" width="11.7109375" style="85" customWidth="1"/>
    <col min="9990" max="9990" width="23.28515625" style="85" customWidth="1"/>
    <col min="9991" max="9991" width="12.28515625" style="85" customWidth="1"/>
    <col min="9992" max="9992" width="42.140625" style="85" customWidth="1"/>
    <col min="9993" max="9993" width="14" style="85" bestFit="1" customWidth="1"/>
    <col min="9994" max="9994" width="9.140625" style="85"/>
    <col min="9995" max="9995" width="35.85546875" style="85" bestFit="1" customWidth="1"/>
    <col min="9996" max="9996" width="13.42578125" style="85" bestFit="1" customWidth="1"/>
    <col min="9997" max="9997" width="12.85546875" style="85" bestFit="1" customWidth="1"/>
    <col min="9998" max="10239" width="9.140625" style="85"/>
    <col min="10240" max="10240" width="35.85546875" style="85" bestFit="1" customWidth="1"/>
    <col min="10241" max="10241" width="7.7109375" style="85" customWidth="1"/>
    <col min="10242" max="10242" width="40.5703125" style="85" customWidth="1"/>
    <col min="10243" max="10243" width="32.140625" style="85" customWidth="1"/>
    <col min="10244" max="10244" width="18.7109375" style="85" customWidth="1"/>
    <col min="10245" max="10245" width="11.7109375" style="85" customWidth="1"/>
    <col min="10246" max="10246" width="23.28515625" style="85" customWidth="1"/>
    <col min="10247" max="10247" width="12.28515625" style="85" customWidth="1"/>
    <col min="10248" max="10248" width="42.140625" style="85" customWidth="1"/>
    <col min="10249" max="10249" width="14" style="85" bestFit="1" customWidth="1"/>
    <col min="10250" max="10250" width="9.140625" style="85"/>
    <col min="10251" max="10251" width="35.85546875" style="85" bestFit="1" customWidth="1"/>
    <col min="10252" max="10252" width="13.42578125" style="85" bestFit="1" customWidth="1"/>
    <col min="10253" max="10253" width="12.85546875" style="85" bestFit="1" customWidth="1"/>
    <col min="10254" max="10495" width="9.140625" style="85"/>
    <col min="10496" max="10496" width="35.85546875" style="85" bestFit="1" customWidth="1"/>
    <col min="10497" max="10497" width="7.7109375" style="85" customWidth="1"/>
    <col min="10498" max="10498" width="40.5703125" style="85" customWidth="1"/>
    <col min="10499" max="10499" width="32.140625" style="85" customWidth="1"/>
    <col min="10500" max="10500" width="18.7109375" style="85" customWidth="1"/>
    <col min="10501" max="10501" width="11.7109375" style="85" customWidth="1"/>
    <col min="10502" max="10502" width="23.28515625" style="85" customWidth="1"/>
    <col min="10503" max="10503" width="12.28515625" style="85" customWidth="1"/>
    <col min="10504" max="10504" width="42.140625" style="85" customWidth="1"/>
    <col min="10505" max="10505" width="14" style="85" bestFit="1" customWidth="1"/>
    <col min="10506" max="10506" width="9.140625" style="85"/>
    <col min="10507" max="10507" width="35.85546875" style="85" bestFit="1" customWidth="1"/>
    <col min="10508" max="10508" width="13.42578125" style="85" bestFit="1" customWidth="1"/>
    <col min="10509" max="10509" width="12.85546875" style="85" bestFit="1" customWidth="1"/>
    <col min="10510" max="10751" width="9.140625" style="85"/>
    <col min="10752" max="10752" width="35.85546875" style="85" bestFit="1" customWidth="1"/>
    <col min="10753" max="10753" width="7.7109375" style="85" customWidth="1"/>
    <col min="10754" max="10754" width="40.5703125" style="85" customWidth="1"/>
    <col min="10755" max="10755" width="32.140625" style="85" customWidth="1"/>
    <col min="10756" max="10756" width="18.7109375" style="85" customWidth="1"/>
    <col min="10757" max="10757" width="11.7109375" style="85" customWidth="1"/>
    <col min="10758" max="10758" width="23.28515625" style="85" customWidth="1"/>
    <col min="10759" max="10759" width="12.28515625" style="85" customWidth="1"/>
    <col min="10760" max="10760" width="42.140625" style="85" customWidth="1"/>
    <col min="10761" max="10761" width="14" style="85" bestFit="1" customWidth="1"/>
    <col min="10762" max="10762" width="9.140625" style="85"/>
    <col min="10763" max="10763" width="35.85546875" style="85" bestFit="1" customWidth="1"/>
    <col min="10764" max="10764" width="13.42578125" style="85" bestFit="1" customWidth="1"/>
    <col min="10765" max="10765" width="12.85546875" style="85" bestFit="1" customWidth="1"/>
    <col min="10766" max="11007" width="9.140625" style="85"/>
    <col min="11008" max="11008" width="35.85546875" style="85" bestFit="1" customWidth="1"/>
    <col min="11009" max="11009" width="7.7109375" style="85" customWidth="1"/>
    <col min="11010" max="11010" width="40.5703125" style="85" customWidth="1"/>
    <col min="11011" max="11011" width="32.140625" style="85" customWidth="1"/>
    <col min="11012" max="11012" width="18.7109375" style="85" customWidth="1"/>
    <col min="11013" max="11013" width="11.7109375" style="85" customWidth="1"/>
    <col min="11014" max="11014" width="23.28515625" style="85" customWidth="1"/>
    <col min="11015" max="11015" width="12.28515625" style="85" customWidth="1"/>
    <col min="11016" max="11016" width="42.140625" style="85" customWidth="1"/>
    <col min="11017" max="11017" width="14" style="85" bestFit="1" customWidth="1"/>
    <col min="11018" max="11018" width="9.140625" style="85"/>
    <col min="11019" max="11019" width="35.85546875" style="85" bestFit="1" customWidth="1"/>
    <col min="11020" max="11020" width="13.42578125" style="85" bestFit="1" customWidth="1"/>
    <col min="11021" max="11021" width="12.85546875" style="85" bestFit="1" customWidth="1"/>
    <col min="11022" max="11263" width="9.140625" style="85"/>
    <col min="11264" max="11264" width="35.85546875" style="85" bestFit="1" customWidth="1"/>
    <col min="11265" max="11265" width="7.7109375" style="85" customWidth="1"/>
    <col min="11266" max="11266" width="40.5703125" style="85" customWidth="1"/>
    <col min="11267" max="11267" width="32.140625" style="85" customWidth="1"/>
    <col min="11268" max="11268" width="18.7109375" style="85" customWidth="1"/>
    <col min="11269" max="11269" width="11.7109375" style="85" customWidth="1"/>
    <col min="11270" max="11270" width="23.28515625" style="85" customWidth="1"/>
    <col min="11271" max="11271" width="12.28515625" style="85" customWidth="1"/>
    <col min="11272" max="11272" width="42.140625" style="85" customWidth="1"/>
    <col min="11273" max="11273" width="14" style="85" bestFit="1" customWidth="1"/>
    <col min="11274" max="11274" width="9.140625" style="85"/>
    <col min="11275" max="11275" width="35.85546875" style="85" bestFit="1" customWidth="1"/>
    <col min="11276" max="11276" width="13.42578125" style="85" bestFit="1" customWidth="1"/>
    <col min="11277" max="11277" width="12.85546875" style="85" bestFit="1" customWidth="1"/>
    <col min="11278" max="11519" width="9.140625" style="85"/>
    <col min="11520" max="11520" width="35.85546875" style="85" bestFit="1" customWidth="1"/>
    <col min="11521" max="11521" width="7.7109375" style="85" customWidth="1"/>
    <col min="11522" max="11522" width="40.5703125" style="85" customWidth="1"/>
    <col min="11523" max="11523" width="32.140625" style="85" customWidth="1"/>
    <col min="11524" max="11524" width="18.7109375" style="85" customWidth="1"/>
    <col min="11525" max="11525" width="11.7109375" style="85" customWidth="1"/>
    <col min="11526" max="11526" width="23.28515625" style="85" customWidth="1"/>
    <col min="11527" max="11527" width="12.28515625" style="85" customWidth="1"/>
    <col min="11528" max="11528" width="42.140625" style="85" customWidth="1"/>
    <col min="11529" max="11529" width="14" style="85" bestFit="1" customWidth="1"/>
    <col min="11530" max="11530" width="9.140625" style="85"/>
    <col min="11531" max="11531" width="35.85546875" style="85" bestFit="1" customWidth="1"/>
    <col min="11532" max="11532" width="13.42578125" style="85" bestFit="1" customWidth="1"/>
    <col min="11533" max="11533" width="12.85546875" style="85" bestFit="1" customWidth="1"/>
    <col min="11534" max="11775" width="9.140625" style="85"/>
    <col min="11776" max="11776" width="35.85546875" style="85" bestFit="1" customWidth="1"/>
    <col min="11777" max="11777" width="7.7109375" style="85" customWidth="1"/>
    <col min="11778" max="11778" width="40.5703125" style="85" customWidth="1"/>
    <col min="11779" max="11779" width="32.140625" style="85" customWidth="1"/>
    <col min="11780" max="11780" width="18.7109375" style="85" customWidth="1"/>
    <col min="11781" max="11781" width="11.7109375" style="85" customWidth="1"/>
    <col min="11782" max="11782" width="23.28515625" style="85" customWidth="1"/>
    <col min="11783" max="11783" width="12.28515625" style="85" customWidth="1"/>
    <col min="11784" max="11784" width="42.140625" style="85" customWidth="1"/>
    <col min="11785" max="11785" width="14" style="85" bestFit="1" customWidth="1"/>
    <col min="11786" max="11786" width="9.140625" style="85"/>
    <col min="11787" max="11787" width="35.85546875" style="85" bestFit="1" customWidth="1"/>
    <col min="11788" max="11788" width="13.42578125" style="85" bestFit="1" customWidth="1"/>
    <col min="11789" max="11789" width="12.85546875" style="85" bestFit="1" customWidth="1"/>
    <col min="11790" max="12031" width="9.140625" style="85"/>
    <col min="12032" max="12032" width="35.85546875" style="85" bestFit="1" customWidth="1"/>
    <col min="12033" max="12033" width="7.7109375" style="85" customWidth="1"/>
    <col min="12034" max="12034" width="40.5703125" style="85" customWidth="1"/>
    <col min="12035" max="12035" width="32.140625" style="85" customWidth="1"/>
    <col min="12036" max="12036" width="18.7109375" style="85" customWidth="1"/>
    <col min="12037" max="12037" width="11.7109375" style="85" customWidth="1"/>
    <col min="12038" max="12038" width="23.28515625" style="85" customWidth="1"/>
    <col min="12039" max="12039" width="12.28515625" style="85" customWidth="1"/>
    <col min="12040" max="12040" width="42.140625" style="85" customWidth="1"/>
    <col min="12041" max="12041" width="14" style="85" bestFit="1" customWidth="1"/>
    <col min="12042" max="12042" width="9.140625" style="85"/>
    <col min="12043" max="12043" width="35.85546875" style="85" bestFit="1" customWidth="1"/>
    <col min="12044" max="12044" width="13.42578125" style="85" bestFit="1" customWidth="1"/>
    <col min="12045" max="12045" width="12.85546875" style="85" bestFit="1" customWidth="1"/>
    <col min="12046" max="12287" width="9.140625" style="85"/>
    <col min="12288" max="12288" width="35.85546875" style="85" bestFit="1" customWidth="1"/>
    <col min="12289" max="12289" width="7.7109375" style="85" customWidth="1"/>
    <col min="12290" max="12290" width="40.5703125" style="85" customWidth="1"/>
    <col min="12291" max="12291" width="32.140625" style="85" customWidth="1"/>
    <col min="12292" max="12292" width="18.7109375" style="85" customWidth="1"/>
    <col min="12293" max="12293" width="11.7109375" style="85" customWidth="1"/>
    <col min="12294" max="12294" width="23.28515625" style="85" customWidth="1"/>
    <col min="12295" max="12295" width="12.28515625" style="85" customWidth="1"/>
    <col min="12296" max="12296" width="42.140625" style="85" customWidth="1"/>
    <col min="12297" max="12297" width="14" style="85" bestFit="1" customWidth="1"/>
    <col min="12298" max="12298" width="9.140625" style="85"/>
    <col min="12299" max="12299" width="35.85546875" style="85" bestFit="1" customWidth="1"/>
    <col min="12300" max="12300" width="13.42578125" style="85" bestFit="1" customWidth="1"/>
    <col min="12301" max="12301" width="12.85546875" style="85" bestFit="1" customWidth="1"/>
    <col min="12302" max="12543" width="9.140625" style="85"/>
    <col min="12544" max="12544" width="35.85546875" style="85" bestFit="1" customWidth="1"/>
    <col min="12545" max="12545" width="7.7109375" style="85" customWidth="1"/>
    <col min="12546" max="12546" width="40.5703125" style="85" customWidth="1"/>
    <col min="12547" max="12547" width="32.140625" style="85" customWidth="1"/>
    <col min="12548" max="12548" width="18.7109375" style="85" customWidth="1"/>
    <col min="12549" max="12549" width="11.7109375" style="85" customWidth="1"/>
    <col min="12550" max="12550" width="23.28515625" style="85" customWidth="1"/>
    <col min="12551" max="12551" width="12.28515625" style="85" customWidth="1"/>
    <col min="12552" max="12552" width="42.140625" style="85" customWidth="1"/>
    <col min="12553" max="12553" width="14" style="85" bestFit="1" customWidth="1"/>
    <col min="12554" max="12554" width="9.140625" style="85"/>
    <col min="12555" max="12555" width="35.85546875" style="85" bestFit="1" customWidth="1"/>
    <col min="12556" max="12556" width="13.42578125" style="85" bestFit="1" customWidth="1"/>
    <col min="12557" max="12557" width="12.85546875" style="85" bestFit="1" customWidth="1"/>
    <col min="12558" max="12799" width="9.140625" style="85"/>
    <col min="12800" max="12800" width="35.85546875" style="85" bestFit="1" customWidth="1"/>
    <col min="12801" max="12801" width="7.7109375" style="85" customWidth="1"/>
    <col min="12802" max="12802" width="40.5703125" style="85" customWidth="1"/>
    <col min="12803" max="12803" width="32.140625" style="85" customWidth="1"/>
    <col min="12804" max="12804" width="18.7109375" style="85" customWidth="1"/>
    <col min="12805" max="12805" width="11.7109375" style="85" customWidth="1"/>
    <col min="12806" max="12806" width="23.28515625" style="85" customWidth="1"/>
    <col min="12807" max="12807" width="12.28515625" style="85" customWidth="1"/>
    <col min="12808" max="12808" width="42.140625" style="85" customWidth="1"/>
    <col min="12809" max="12809" width="14" style="85" bestFit="1" customWidth="1"/>
    <col min="12810" max="12810" width="9.140625" style="85"/>
    <col min="12811" max="12811" width="35.85546875" style="85" bestFit="1" customWidth="1"/>
    <col min="12812" max="12812" width="13.42578125" style="85" bestFit="1" customWidth="1"/>
    <col min="12813" max="12813" width="12.85546875" style="85" bestFit="1" customWidth="1"/>
    <col min="12814" max="13055" width="9.140625" style="85"/>
    <col min="13056" max="13056" width="35.85546875" style="85" bestFit="1" customWidth="1"/>
    <col min="13057" max="13057" width="7.7109375" style="85" customWidth="1"/>
    <col min="13058" max="13058" width="40.5703125" style="85" customWidth="1"/>
    <col min="13059" max="13059" width="32.140625" style="85" customWidth="1"/>
    <col min="13060" max="13060" width="18.7109375" style="85" customWidth="1"/>
    <col min="13061" max="13061" width="11.7109375" style="85" customWidth="1"/>
    <col min="13062" max="13062" width="23.28515625" style="85" customWidth="1"/>
    <col min="13063" max="13063" width="12.28515625" style="85" customWidth="1"/>
    <col min="13064" max="13064" width="42.140625" style="85" customWidth="1"/>
    <col min="13065" max="13065" width="14" style="85" bestFit="1" customWidth="1"/>
    <col min="13066" max="13066" width="9.140625" style="85"/>
    <col min="13067" max="13067" width="35.85546875" style="85" bestFit="1" customWidth="1"/>
    <col min="13068" max="13068" width="13.42578125" style="85" bestFit="1" customWidth="1"/>
    <col min="13069" max="13069" width="12.85546875" style="85" bestFit="1" customWidth="1"/>
    <col min="13070" max="13311" width="9.140625" style="85"/>
    <col min="13312" max="13312" width="35.85546875" style="85" bestFit="1" customWidth="1"/>
    <col min="13313" max="13313" width="7.7109375" style="85" customWidth="1"/>
    <col min="13314" max="13314" width="40.5703125" style="85" customWidth="1"/>
    <col min="13315" max="13315" width="32.140625" style="85" customWidth="1"/>
    <col min="13316" max="13316" width="18.7109375" style="85" customWidth="1"/>
    <col min="13317" max="13317" width="11.7109375" style="85" customWidth="1"/>
    <col min="13318" max="13318" width="23.28515625" style="85" customWidth="1"/>
    <col min="13319" max="13319" width="12.28515625" style="85" customWidth="1"/>
    <col min="13320" max="13320" width="42.140625" style="85" customWidth="1"/>
    <col min="13321" max="13321" width="14" style="85" bestFit="1" customWidth="1"/>
    <col min="13322" max="13322" width="9.140625" style="85"/>
    <col min="13323" max="13323" width="35.85546875" style="85" bestFit="1" customWidth="1"/>
    <col min="13324" max="13324" width="13.42578125" style="85" bestFit="1" customWidth="1"/>
    <col min="13325" max="13325" width="12.85546875" style="85" bestFit="1" customWidth="1"/>
    <col min="13326" max="13567" width="9.140625" style="85"/>
    <col min="13568" max="13568" width="35.85546875" style="85" bestFit="1" customWidth="1"/>
    <col min="13569" max="13569" width="7.7109375" style="85" customWidth="1"/>
    <col min="13570" max="13570" width="40.5703125" style="85" customWidth="1"/>
    <col min="13571" max="13571" width="32.140625" style="85" customWidth="1"/>
    <col min="13572" max="13572" width="18.7109375" style="85" customWidth="1"/>
    <col min="13573" max="13573" width="11.7109375" style="85" customWidth="1"/>
    <col min="13574" max="13574" width="23.28515625" style="85" customWidth="1"/>
    <col min="13575" max="13575" width="12.28515625" style="85" customWidth="1"/>
    <col min="13576" max="13576" width="42.140625" style="85" customWidth="1"/>
    <col min="13577" max="13577" width="14" style="85" bestFit="1" customWidth="1"/>
    <col min="13578" max="13578" width="9.140625" style="85"/>
    <col min="13579" max="13579" width="35.85546875" style="85" bestFit="1" customWidth="1"/>
    <col min="13580" max="13580" width="13.42578125" style="85" bestFit="1" customWidth="1"/>
    <col min="13581" max="13581" width="12.85546875" style="85" bestFit="1" customWidth="1"/>
    <col min="13582" max="13823" width="9.140625" style="85"/>
    <col min="13824" max="13824" width="35.85546875" style="85" bestFit="1" customWidth="1"/>
    <col min="13825" max="13825" width="7.7109375" style="85" customWidth="1"/>
    <col min="13826" max="13826" width="40.5703125" style="85" customWidth="1"/>
    <col min="13827" max="13827" width="32.140625" style="85" customWidth="1"/>
    <col min="13828" max="13828" width="18.7109375" style="85" customWidth="1"/>
    <col min="13829" max="13829" width="11.7109375" style="85" customWidth="1"/>
    <col min="13830" max="13830" width="23.28515625" style="85" customWidth="1"/>
    <col min="13831" max="13831" width="12.28515625" style="85" customWidth="1"/>
    <col min="13832" max="13832" width="42.140625" style="85" customWidth="1"/>
    <col min="13833" max="13833" width="14" style="85" bestFit="1" customWidth="1"/>
    <col min="13834" max="13834" width="9.140625" style="85"/>
    <col min="13835" max="13835" width="35.85546875" style="85" bestFit="1" customWidth="1"/>
    <col min="13836" max="13836" width="13.42578125" style="85" bestFit="1" customWidth="1"/>
    <col min="13837" max="13837" width="12.85546875" style="85" bestFit="1" customWidth="1"/>
    <col min="13838" max="14079" width="9.140625" style="85"/>
    <col min="14080" max="14080" width="35.85546875" style="85" bestFit="1" customWidth="1"/>
    <col min="14081" max="14081" width="7.7109375" style="85" customWidth="1"/>
    <col min="14082" max="14082" width="40.5703125" style="85" customWidth="1"/>
    <col min="14083" max="14083" width="32.140625" style="85" customWidth="1"/>
    <col min="14084" max="14084" width="18.7109375" style="85" customWidth="1"/>
    <col min="14085" max="14085" width="11.7109375" style="85" customWidth="1"/>
    <col min="14086" max="14086" width="23.28515625" style="85" customWidth="1"/>
    <col min="14087" max="14087" width="12.28515625" style="85" customWidth="1"/>
    <col min="14088" max="14088" width="42.140625" style="85" customWidth="1"/>
    <col min="14089" max="14089" width="14" style="85" bestFit="1" customWidth="1"/>
    <col min="14090" max="14090" width="9.140625" style="85"/>
    <col min="14091" max="14091" width="35.85546875" style="85" bestFit="1" customWidth="1"/>
    <col min="14092" max="14092" width="13.42578125" style="85" bestFit="1" customWidth="1"/>
    <col min="14093" max="14093" width="12.85546875" style="85" bestFit="1" customWidth="1"/>
    <col min="14094" max="14335" width="9.140625" style="85"/>
    <col min="14336" max="14336" width="35.85546875" style="85" bestFit="1" customWidth="1"/>
    <col min="14337" max="14337" width="7.7109375" style="85" customWidth="1"/>
    <col min="14338" max="14338" width="40.5703125" style="85" customWidth="1"/>
    <col min="14339" max="14339" width="32.140625" style="85" customWidth="1"/>
    <col min="14340" max="14340" width="18.7109375" style="85" customWidth="1"/>
    <col min="14341" max="14341" width="11.7109375" style="85" customWidth="1"/>
    <col min="14342" max="14342" width="23.28515625" style="85" customWidth="1"/>
    <col min="14343" max="14343" width="12.28515625" style="85" customWidth="1"/>
    <col min="14344" max="14344" width="42.140625" style="85" customWidth="1"/>
    <col min="14345" max="14345" width="14" style="85" bestFit="1" customWidth="1"/>
    <col min="14346" max="14346" width="9.140625" style="85"/>
    <col min="14347" max="14347" width="35.85546875" style="85" bestFit="1" customWidth="1"/>
    <col min="14348" max="14348" width="13.42578125" style="85" bestFit="1" customWidth="1"/>
    <col min="14349" max="14349" width="12.85546875" style="85" bestFit="1" customWidth="1"/>
    <col min="14350" max="14591" width="9.140625" style="85"/>
    <col min="14592" max="14592" width="35.85546875" style="85" bestFit="1" customWidth="1"/>
    <col min="14593" max="14593" width="7.7109375" style="85" customWidth="1"/>
    <col min="14594" max="14594" width="40.5703125" style="85" customWidth="1"/>
    <col min="14595" max="14595" width="32.140625" style="85" customWidth="1"/>
    <col min="14596" max="14596" width="18.7109375" style="85" customWidth="1"/>
    <col min="14597" max="14597" width="11.7109375" style="85" customWidth="1"/>
    <col min="14598" max="14598" width="23.28515625" style="85" customWidth="1"/>
    <col min="14599" max="14599" width="12.28515625" style="85" customWidth="1"/>
    <col min="14600" max="14600" width="42.140625" style="85" customWidth="1"/>
    <col min="14601" max="14601" width="14" style="85" bestFit="1" customWidth="1"/>
    <col min="14602" max="14602" width="9.140625" style="85"/>
    <col min="14603" max="14603" width="35.85546875" style="85" bestFit="1" customWidth="1"/>
    <col min="14604" max="14604" width="13.42578125" style="85" bestFit="1" customWidth="1"/>
    <col min="14605" max="14605" width="12.85546875" style="85" bestFit="1" customWidth="1"/>
    <col min="14606" max="14847" width="9.140625" style="85"/>
    <col min="14848" max="14848" width="35.85546875" style="85" bestFit="1" customWidth="1"/>
    <col min="14849" max="14849" width="7.7109375" style="85" customWidth="1"/>
    <col min="14850" max="14850" width="40.5703125" style="85" customWidth="1"/>
    <col min="14851" max="14851" width="32.140625" style="85" customWidth="1"/>
    <col min="14852" max="14852" width="18.7109375" style="85" customWidth="1"/>
    <col min="14853" max="14853" width="11.7109375" style="85" customWidth="1"/>
    <col min="14854" max="14854" width="23.28515625" style="85" customWidth="1"/>
    <col min="14855" max="14855" width="12.28515625" style="85" customWidth="1"/>
    <col min="14856" max="14856" width="42.140625" style="85" customWidth="1"/>
    <col min="14857" max="14857" width="14" style="85" bestFit="1" customWidth="1"/>
    <col min="14858" max="14858" width="9.140625" style="85"/>
    <col min="14859" max="14859" width="35.85546875" style="85" bestFit="1" customWidth="1"/>
    <col min="14860" max="14860" width="13.42578125" style="85" bestFit="1" customWidth="1"/>
    <col min="14861" max="14861" width="12.85546875" style="85" bestFit="1" customWidth="1"/>
    <col min="14862" max="15103" width="9.140625" style="85"/>
    <col min="15104" max="15104" width="35.85546875" style="85" bestFit="1" customWidth="1"/>
    <col min="15105" max="15105" width="7.7109375" style="85" customWidth="1"/>
    <col min="15106" max="15106" width="40.5703125" style="85" customWidth="1"/>
    <col min="15107" max="15107" width="32.140625" style="85" customWidth="1"/>
    <col min="15108" max="15108" width="18.7109375" style="85" customWidth="1"/>
    <col min="15109" max="15109" width="11.7109375" style="85" customWidth="1"/>
    <col min="15110" max="15110" width="23.28515625" style="85" customWidth="1"/>
    <col min="15111" max="15111" width="12.28515625" style="85" customWidth="1"/>
    <col min="15112" max="15112" width="42.140625" style="85" customWidth="1"/>
    <col min="15113" max="15113" width="14" style="85" bestFit="1" customWidth="1"/>
    <col min="15114" max="15114" width="9.140625" style="85"/>
    <col min="15115" max="15115" width="35.85546875" style="85" bestFit="1" customWidth="1"/>
    <col min="15116" max="15116" width="13.42578125" style="85" bestFit="1" customWidth="1"/>
    <col min="15117" max="15117" width="12.85546875" style="85" bestFit="1" customWidth="1"/>
    <col min="15118" max="15359" width="9.140625" style="85"/>
    <col min="15360" max="15360" width="35.85546875" style="85" bestFit="1" customWidth="1"/>
    <col min="15361" max="15361" width="7.7109375" style="85" customWidth="1"/>
    <col min="15362" max="15362" width="40.5703125" style="85" customWidth="1"/>
    <col min="15363" max="15363" width="32.140625" style="85" customWidth="1"/>
    <col min="15364" max="15364" width="18.7109375" style="85" customWidth="1"/>
    <col min="15365" max="15365" width="11.7109375" style="85" customWidth="1"/>
    <col min="15366" max="15366" width="23.28515625" style="85" customWidth="1"/>
    <col min="15367" max="15367" width="12.28515625" style="85" customWidth="1"/>
    <col min="15368" max="15368" width="42.140625" style="85" customWidth="1"/>
    <col min="15369" max="15369" width="14" style="85" bestFit="1" customWidth="1"/>
    <col min="15370" max="15370" width="9.140625" style="85"/>
    <col min="15371" max="15371" width="35.85546875" style="85" bestFit="1" customWidth="1"/>
    <col min="15372" max="15372" width="13.42578125" style="85" bestFit="1" customWidth="1"/>
    <col min="15373" max="15373" width="12.85546875" style="85" bestFit="1" customWidth="1"/>
    <col min="15374" max="15615" width="9.140625" style="85"/>
    <col min="15616" max="15616" width="35.85546875" style="85" bestFit="1" customWidth="1"/>
    <col min="15617" max="15617" width="7.7109375" style="85" customWidth="1"/>
    <col min="15618" max="15618" width="40.5703125" style="85" customWidth="1"/>
    <col min="15619" max="15619" width="32.140625" style="85" customWidth="1"/>
    <col min="15620" max="15620" width="18.7109375" style="85" customWidth="1"/>
    <col min="15621" max="15621" width="11.7109375" style="85" customWidth="1"/>
    <col min="15622" max="15622" width="23.28515625" style="85" customWidth="1"/>
    <col min="15623" max="15623" width="12.28515625" style="85" customWidth="1"/>
    <col min="15624" max="15624" width="42.140625" style="85" customWidth="1"/>
    <col min="15625" max="15625" width="14" style="85" bestFit="1" customWidth="1"/>
    <col min="15626" max="15626" width="9.140625" style="85"/>
    <col min="15627" max="15627" width="35.85546875" style="85" bestFit="1" customWidth="1"/>
    <col min="15628" max="15628" width="13.42578125" style="85" bestFit="1" customWidth="1"/>
    <col min="15629" max="15629" width="12.85546875" style="85" bestFit="1" customWidth="1"/>
    <col min="15630" max="15871" width="9.140625" style="85"/>
    <col min="15872" max="15872" width="35.85546875" style="85" bestFit="1" customWidth="1"/>
    <col min="15873" max="15873" width="7.7109375" style="85" customWidth="1"/>
    <col min="15874" max="15874" width="40.5703125" style="85" customWidth="1"/>
    <col min="15875" max="15875" width="32.140625" style="85" customWidth="1"/>
    <col min="15876" max="15876" width="18.7109375" style="85" customWidth="1"/>
    <col min="15877" max="15877" width="11.7109375" style="85" customWidth="1"/>
    <col min="15878" max="15878" width="23.28515625" style="85" customWidth="1"/>
    <col min="15879" max="15879" width="12.28515625" style="85" customWidth="1"/>
    <col min="15880" max="15880" width="42.140625" style="85" customWidth="1"/>
    <col min="15881" max="15881" width="14" style="85" bestFit="1" customWidth="1"/>
    <col min="15882" max="15882" width="9.140625" style="85"/>
    <col min="15883" max="15883" width="35.85546875" style="85" bestFit="1" customWidth="1"/>
    <col min="15884" max="15884" width="13.42578125" style="85" bestFit="1" customWidth="1"/>
    <col min="15885" max="15885" width="12.85546875" style="85" bestFit="1" customWidth="1"/>
    <col min="15886" max="16127" width="9.140625" style="85"/>
    <col min="16128" max="16128" width="35.85546875" style="85" bestFit="1" customWidth="1"/>
    <col min="16129" max="16129" width="7.7109375" style="85" customWidth="1"/>
    <col min="16130" max="16130" width="40.5703125" style="85" customWidth="1"/>
    <col min="16131" max="16131" width="32.140625" style="85" customWidth="1"/>
    <col min="16132" max="16132" width="18.7109375" style="85" customWidth="1"/>
    <col min="16133" max="16133" width="11.7109375" style="85" customWidth="1"/>
    <col min="16134" max="16134" width="23.28515625" style="85" customWidth="1"/>
    <col min="16135" max="16135" width="12.28515625" style="85" customWidth="1"/>
    <col min="16136" max="16136" width="42.140625" style="85" customWidth="1"/>
    <col min="16137" max="16137" width="14" style="85" bestFit="1" customWidth="1"/>
    <col min="16138" max="16138" width="9.140625" style="85"/>
    <col min="16139" max="16139" width="35.85546875" style="85" bestFit="1" customWidth="1"/>
    <col min="16140" max="16140" width="13.42578125" style="85" bestFit="1" customWidth="1"/>
    <col min="16141" max="16141" width="12.85546875" style="85" bestFit="1" customWidth="1"/>
    <col min="16142" max="16384" width="9.140625" style="85"/>
  </cols>
  <sheetData>
    <row r="1" spans="1:10" s="2" customFormat="1" x14ac:dyDescent="0.3">
      <c r="A1" s="247" t="s">
        <v>84</v>
      </c>
      <c r="B1" s="247"/>
      <c r="C1" s="247"/>
      <c r="D1" s="247"/>
      <c r="E1" s="247"/>
      <c r="F1" s="247"/>
      <c r="G1" s="247"/>
      <c r="H1" s="247"/>
      <c r="I1" s="139" t="s">
        <v>102</v>
      </c>
      <c r="J1" s="140" t="s">
        <v>12</v>
      </c>
    </row>
    <row r="2" spans="1:10" s="2" customFormat="1" x14ac:dyDescent="0.3">
      <c r="A2" s="80"/>
      <c r="B2" s="80"/>
      <c r="C2" s="80"/>
      <c r="D2" s="80"/>
      <c r="E2" s="141"/>
      <c r="F2" s="80"/>
      <c r="G2" s="13"/>
      <c r="H2" s="80"/>
      <c r="I2" s="139" t="s">
        <v>103</v>
      </c>
      <c r="J2" s="140" t="s">
        <v>13</v>
      </c>
    </row>
    <row r="3" spans="1:10" s="2" customFormat="1" x14ac:dyDescent="0.3">
      <c r="E3" s="142"/>
      <c r="G3" s="13"/>
      <c r="I3" s="139" t="s">
        <v>104</v>
      </c>
    </row>
    <row r="4" spans="1:10" s="2" customFormat="1" x14ac:dyDescent="0.3">
      <c r="E4" s="142"/>
      <c r="G4" s="13"/>
      <c r="I4" s="140"/>
    </row>
    <row r="5" spans="1:10" s="2" customFormat="1" x14ac:dyDescent="0.3">
      <c r="E5" s="142"/>
      <c r="G5" s="13"/>
      <c r="I5" s="140"/>
    </row>
    <row r="6" spans="1:10" s="2" customFormat="1" x14ac:dyDescent="0.3">
      <c r="E6" s="142"/>
      <c r="G6" s="13"/>
      <c r="I6" s="140"/>
    </row>
    <row r="7" spans="1:10" s="2" customFormat="1" x14ac:dyDescent="0.3">
      <c r="A7" s="81"/>
      <c r="B7" s="81"/>
      <c r="C7" s="82"/>
      <c r="D7" s="82"/>
      <c r="E7" s="143"/>
      <c r="F7" s="82"/>
      <c r="G7" s="82"/>
      <c r="H7" s="82"/>
      <c r="I7" s="140"/>
    </row>
    <row r="8" spans="1:10" s="2" customFormat="1" x14ac:dyDescent="0.3">
      <c r="A8" s="81"/>
      <c r="B8" s="81"/>
      <c r="C8" s="82"/>
      <c r="D8" s="82"/>
      <c r="E8" s="143"/>
      <c r="F8" s="82"/>
      <c r="G8" s="82"/>
      <c r="H8" s="82"/>
      <c r="I8" s="140"/>
    </row>
    <row r="9" spans="1:10" s="2" customFormat="1" ht="20.25" x14ac:dyDescent="0.3">
      <c r="A9" s="239" t="s">
        <v>74</v>
      </c>
      <c r="B9" s="239"/>
      <c r="C9" s="239"/>
      <c r="D9" s="239"/>
      <c r="E9" s="239"/>
      <c r="F9" s="239"/>
      <c r="G9" s="239"/>
      <c r="H9" s="239"/>
      <c r="I9" s="140"/>
    </row>
    <row r="10" spans="1:10" s="2" customFormat="1" x14ac:dyDescent="0.3">
      <c r="A10" s="81"/>
      <c r="B10" s="81"/>
      <c r="C10" s="82"/>
      <c r="D10" s="82"/>
      <c r="E10" s="143"/>
      <c r="F10" s="82"/>
      <c r="G10" s="82"/>
      <c r="H10" s="82"/>
      <c r="I10" s="140"/>
    </row>
    <row r="11" spans="1:10" s="2" customFormat="1" x14ac:dyDescent="0.3">
      <c r="A11" s="81"/>
      <c r="B11" s="81"/>
      <c r="C11" s="82"/>
      <c r="D11" s="82"/>
      <c r="E11" s="143"/>
      <c r="F11" s="82"/>
      <c r="G11" s="82"/>
      <c r="H11" s="82"/>
      <c r="I11" s="140"/>
    </row>
    <row r="12" spans="1:10" s="83" customFormat="1" ht="18" customHeight="1" x14ac:dyDescent="0.25">
      <c r="A12" s="240" t="s">
        <v>76</v>
      </c>
      <c r="B12" s="240"/>
      <c r="C12" s="241"/>
      <c r="D12" s="242"/>
      <c r="E12" s="242"/>
      <c r="F12" s="242"/>
      <c r="G12" s="242"/>
      <c r="H12" s="242"/>
      <c r="I12" s="182"/>
    </row>
    <row r="13" spans="1:10" s="83" customFormat="1" ht="18" customHeight="1" x14ac:dyDescent="0.25">
      <c r="A13" s="240" t="s">
        <v>118</v>
      </c>
      <c r="B13" s="240"/>
      <c r="C13" s="241"/>
      <c r="D13" s="243"/>
      <c r="E13" s="243"/>
      <c r="F13" s="243"/>
      <c r="G13" s="243"/>
      <c r="H13" s="243"/>
      <c r="I13" s="183" t="s">
        <v>12</v>
      </c>
    </row>
    <row r="14" spans="1:10" s="2" customFormat="1" ht="18" customHeight="1" x14ac:dyDescent="0.3">
      <c r="E14" s="142"/>
      <c r="G14" s="13"/>
      <c r="I14" s="183" t="s">
        <v>13</v>
      </c>
    </row>
    <row r="15" spans="1:10" s="2" customFormat="1" ht="18" customHeight="1" x14ac:dyDescent="0.3">
      <c r="A15" s="228" t="s">
        <v>60</v>
      </c>
      <c r="B15" s="229"/>
      <c r="C15" s="230"/>
      <c r="D15" s="231"/>
      <c r="E15" s="231"/>
      <c r="F15" s="231"/>
      <c r="G15" s="231"/>
      <c r="H15" s="232"/>
      <c r="I15" s="140"/>
    </row>
    <row r="16" spans="1:10" s="2" customFormat="1" ht="18" customHeight="1" x14ac:dyDescent="0.3">
      <c r="A16" s="228" t="s">
        <v>61</v>
      </c>
      <c r="B16" s="229"/>
      <c r="C16" s="230"/>
      <c r="D16" s="231"/>
      <c r="E16" s="231"/>
      <c r="F16" s="231"/>
      <c r="G16" s="231"/>
      <c r="H16" s="232"/>
      <c r="I16" s="140"/>
    </row>
    <row r="17" spans="1:15" s="2" customFormat="1" ht="18" customHeight="1" x14ac:dyDescent="0.3">
      <c r="A17" s="228" t="s">
        <v>105</v>
      </c>
      <c r="B17" s="229"/>
      <c r="C17" s="230"/>
      <c r="D17" s="231"/>
      <c r="E17" s="231"/>
      <c r="F17" s="231"/>
      <c r="G17" s="231"/>
      <c r="H17" s="232"/>
      <c r="I17" s="140"/>
    </row>
    <row r="18" spans="1:15" ht="23.25" x14ac:dyDescent="0.35">
      <c r="A18" s="84"/>
      <c r="E18" s="144"/>
      <c r="F18" s="145"/>
      <c r="G18" s="146"/>
    </row>
    <row r="19" spans="1:15" ht="18.75" x14ac:dyDescent="0.3">
      <c r="A19" s="238" t="s">
        <v>62</v>
      </c>
      <c r="B19" s="238"/>
      <c r="C19" s="238"/>
      <c r="D19" s="238"/>
      <c r="E19" s="238"/>
      <c r="F19" s="238"/>
      <c r="G19" s="238"/>
      <c r="H19" s="238"/>
    </row>
    <row r="20" spans="1:15" s="88" customFormat="1" ht="66" customHeight="1" thickBot="1" x14ac:dyDescent="0.3">
      <c r="A20" s="147" t="s">
        <v>106</v>
      </c>
      <c r="B20" s="147" t="s">
        <v>63</v>
      </c>
      <c r="C20" s="147" t="s">
        <v>156</v>
      </c>
      <c r="D20" s="147" t="s">
        <v>107</v>
      </c>
      <c r="E20" s="148" t="s">
        <v>108</v>
      </c>
      <c r="F20" s="147" t="s">
        <v>109</v>
      </c>
      <c r="G20" s="283" t="s">
        <v>65</v>
      </c>
      <c r="H20" s="284"/>
      <c r="I20" s="185"/>
      <c r="O20" s="149"/>
    </row>
    <row r="21" spans="1:15" x14ac:dyDescent="0.3">
      <c r="A21" s="233" t="s">
        <v>110</v>
      </c>
      <c r="B21" s="178">
        <v>1</v>
      </c>
      <c r="C21" s="94"/>
      <c r="D21" s="94"/>
      <c r="E21" s="150"/>
      <c r="F21" s="151"/>
      <c r="G21" s="286"/>
      <c r="H21" s="287"/>
    </row>
    <row r="22" spans="1:15" x14ac:dyDescent="0.3">
      <c r="A22" s="234"/>
      <c r="B22" s="179">
        <v>2</v>
      </c>
      <c r="C22" s="89"/>
      <c r="D22" s="89"/>
      <c r="E22" s="152"/>
      <c r="F22" s="90"/>
      <c r="G22" s="285"/>
      <c r="H22" s="288"/>
    </row>
    <row r="23" spans="1:15" x14ac:dyDescent="0.3">
      <c r="A23" s="235"/>
      <c r="B23" s="180">
        <v>3</v>
      </c>
      <c r="C23" s="91"/>
      <c r="D23" s="91"/>
      <c r="E23" s="153"/>
      <c r="F23" s="90"/>
      <c r="G23" s="285"/>
      <c r="H23" s="288"/>
    </row>
    <row r="24" spans="1:15" ht="17.25" thickBot="1" x14ac:dyDescent="0.35">
      <c r="A24" s="236"/>
      <c r="B24" s="181" t="s">
        <v>66</v>
      </c>
      <c r="C24" s="92"/>
      <c r="D24" s="92"/>
      <c r="E24" s="154"/>
      <c r="F24" s="93"/>
      <c r="G24" s="289"/>
      <c r="H24" s="290"/>
    </row>
    <row r="25" spans="1:15" x14ac:dyDescent="0.3">
      <c r="A25" s="233" t="s">
        <v>111</v>
      </c>
      <c r="B25" s="178">
        <v>1</v>
      </c>
      <c r="C25" s="94"/>
      <c r="D25" s="94"/>
      <c r="E25" s="150"/>
      <c r="F25" s="151"/>
      <c r="G25" s="286"/>
      <c r="H25" s="287"/>
    </row>
    <row r="26" spans="1:15" x14ac:dyDescent="0.3">
      <c r="A26" s="234"/>
      <c r="B26" s="179">
        <v>2</v>
      </c>
      <c r="C26" s="89"/>
      <c r="D26" s="89"/>
      <c r="E26" s="152"/>
      <c r="F26" s="90"/>
      <c r="G26" s="285"/>
      <c r="H26" s="288"/>
    </row>
    <row r="27" spans="1:15" x14ac:dyDescent="0.3">
      <c r="A27" s="235"/>
      <c r="B27" s="180">
        <v>3</v>
      </c>
      <c r="C27" s="91"/>
      <c r="D27" s="91"/>
      <c r="E27" s="153"/>
      <c r="F27" s="90"/>
      <c r="G27" s="285"/>
      <c r="H27" s="288"/>
    </row>
    <row r="28" spans="1:15" ht="17.25" thickBot="1" x14ac:dyDescent="0.35">
      <c r="A28" s="236"/>
      <c r="B28" s="181" t="s">
        <v>66</v>
      </c>
      <c r="C28" s="92"/>
      <c r="D28" s="92"/>
      <c r="E28" s="154"/>
      <c r="F28" s="93"/>
      <c r="G28" s="289"/>
      <c r="H28" s="290"/>
    </row>
    <row r="29" spans="1:15" x14ac:dyDescent="0.3">
      <c r="A29" s="233" t="s">
        <v>112</v>
      </c>
      <c r="B29" s="178">
        <v>1</v>
      </c>
      <c r="C29" s="94"/>
      <c r="D29" s="94"/>
      <c r="E29" s="150"/>
      <c r="F29" s="151"/>
      <c r="G29" s="286"/>
      <c r="H29" s="287"/>
    </row>
    <row r="30" spans="1:15" x14ac:dyDescent="0.3">
      <c r="A30" s="234"/>
      <c r="B30" s="179">
        <v>2</v>
      </c>
      <c r="C30" s="89"/>
      <c r="D30" s="89"/>
      <c r="E30" s="152"/>
      <c r="F30" s="90"/>
      <c r="G30" s="285"/>
      <c r="H30" s="288"/>
    </row>
    <row r="31" spans="1:15" x14ac:dyDescent="0.3">
      <c r="A31" s="235"/>
      <c r="B31" s="180">
        <v>3</v>
      </c>
      <c r="C31" s="91"/>
      <c r="D31" s="91"/>
      <c r="E31" s="153"/>
      <c r="F31" s="90"/>
      <c r="G31" s="285"/>
      <c r="H31" s="288"/>
    </row>
    <row r="32" spans="1:15" ht="17.25" thickBot="1" x14ac:dyDescent="0.35">
      <c r="A32" s="236"/>
      <c r="B32" s="181" t="s">
        <v>66</v>
      </c>
      <c r="C32" s="92"/>
      <c r="D32" s="92"/>
      <c r="E32" s="154"/>
      <c r="F32" s="93"/>
      <c r="G32" s="289"/>
      <c r="H32" s="290"/>
    </row>
    <row r="33" spans="1:9" x14ac:dyDescent="0.3">
      <c r="A33" s="233" t="s">
        <v>113</v>
      </c>
      <c r="B33" s="178">
        <v>1</v>
      </c>
      <c r="C33" s="94"/>
      <c r="D33" s="94"/>
      <c r="E33" s="150"/>
      <c r="F33" s="151"/>
      <c r="G33" s="286"/>
      <c r="H33" s="287"/>
    </row>
    <row r="34" spans="1:9" x14ac:dyDescent="0.3">
      <c r="A34" s="234"/>
      <c r="B34" s="179">
        <v>2</v>
      </c>
      <c r="C34" s="89"/>
      <c r="D34" s="89"/>
      <c r="E34" s="152"/>
      <c r="F34" s="90"/>
      <c r="G34" s="285"/>
      <c r="H34" s="288"/>
    </row>
    <row r="35" spans="1:9" x14ac:dyDescent="0.3">
      <c r="A35" s="235"/>
      <c r="B35" s="180">
        <v>3</v>
      </c>
      <c r="C35" s="91"/>
      <c r="D35" s="91"/>
      <c r="E35" s="153"/>
      <c r="F35" s="90"/>
      <c r="G35" s="285"/>
      <c r="H35" s="288"/>
    </row>
    <row r="36" spans="1:9" ht="17.25" thickBot="1" x14ac:dyDescent="0.35">
      <c r="A36" s="236"/>
      <c r="B36" s="181" t="s">
        <v>66</v>
      </c>
      <c r="C36" s="92"/>
      <c r="D36" s="92"/>
      <c r="E36" s="154"/>
      <c r="F36" s="93"/>
      <c r="G36" s="289"/>
      <c r="H36" s="290"/>
    </row>
    <row r="38" spans="1:9" ht="18.75" x14ac:dyDescent="0.3">
      <c r="A38" s="237" t="s">
        <v>67</v>
      </c>
      <c r="B38" s="237"/>
      <c r="C38" s="237"/>
      <c r="D38" s="237"/>
      <c r="E38" s="237"/>
      <c r="F38" s="238"/>
      <c r="G38" s="238"/>
      <c r="H38" s="238"/>
    </row>
    <row r="39" spans="1:9" ht="17.25" customHeight="1" x14ac:dyDescent="0.3">
      <c r="A39" s="217" t="s">
        <v>114</v>
      </c>
      <c r="B39" s="218"/>
      <c r="C39" s="218"/>
      <c r="D39" s="219"/>
    </row>
    <row r="40" spans="1:9" ht="17.25" customHeight="1" x14ac:dyDescent="0.3">
      <c r="A40" s="223" t="s">
        <v>68</v>
      </c>
      <c r="B40" s="223"/>
      <c r="C40" s="223"/>
      <c r="D40" s="95" t="s">
        <v>64</v>
      </c>
    </row>
    <row r="41" spans="1:9" x14ac:dyDescent="0.3">
      <c r="A41" s="224" t="s">
        <v>69</v>
      </c>
      <c r="B41" s="224"/>
      <c r="C41" s="224"/>
      <c r="D41" s="156" t="e">
        <f>ROUND(SUM(E21:E24)/COUNT(E21:E24),2)</f>
        <v>#DIV/0!</v>
      </c>
    </row>
    <row r="42" spans="1:9" x14ac:dyDescent="0.3">
      <c r="A42" s="224" t="s">
        <v>70</v>
      </c>
      <c r="B42" s="224"/>
      <c r="C42" s="224"/>
      <c r="D42" s="156" t="e">
        <f>ROUND(SUM(E25:E28)/COUNT(E25:E28),2)</f>
        <v>#DIV/0!</v>
      </c>
    </row>
    <row r="43" spans="1:9" x14ac:dyDescent="0.3">
      <c r="A43" s="224" t="s">
        <v>71</v>
      </c>
      <c r="B43" s="224"/>
      <c r="C43" s="224"/>
      <c r="D43" s="156" t="e">
        <f>ROUND(SUM(E29:E32)/COUNT(E29:E32),2)</f>
        <v>#DIV/0!</v>
      </c>
    </row>
    <row r="44" spans="1:9" x14ac:dyDescent="0.3">
      <c r="A44" s="224" t="s">
        <v>66</v>
      </c>
      <c r="B44" s="224"/>
      <c r="C44" s="224"/>
      <c r="D44" s="156" t="e">
        <f>ROUND(SUM(E33:E36)/COUNT(E33:E36),2)</f>
        <v>#DIV/0!</v>
      </c>
    </row>
    <row r="45" spans="1:9" x14ac:dyDescent="0.3">
      <c r="A45" s="157"/>
      <c r="B45" s="157"/>
      <c r="C45" s="157"/>
      <c r="D45" s="158"/>
    </row>
    <row r="47" spans="1:9" s="159" customFormat="1" ht="16.5" customHeight="1" x14ac:dyDescent="0.3">
      <c r="A47" s="244" t="s">
        <v>115</v>
      </c>
      <c r="B47" s="245"/>
      <c r="C47" s="245"/>
      <c r="D47" s="245"/>
      <c r="E47" s="245"/>
      <c r="F47" s="246"/>
      <c r="I47" s="186"/>
    </row>
    <row r="48" spans="1:9" s="159" customFormat="1" x14ac:dyDescent="0.3">
      <c r="I48" s="186"/>
    </row>
    <row r="50" spans="1:8" x14ac:dyDescent="0.3">
      <c r="A50" s="85" t="s">
        <v>72</v>
      </c>
      <c r="E50" s="144"/>
      <c r="F50" s="87"/>
      <c r="G50" s="146"/>
    </row>
    <row r="51" spans="1:8" x14ac:dyDescent="0.3">
      <c r="A51" s="225"/>
      <c r="B51" s="225"/>
      <c r="C51" s="225"/>
      <c r="D51" s="225"/>
      <c r="E51" s="225"/>
      <c r="F51" s="225"/>
      <c r="G51" s="225"/>
      <c r="H51" s="225"/>
    </row>
    <row r="52" spans="1:8" x14ac:dyDescent="0.3">
      <c r="B52" s="160"/>
      <c r="C52" s="160"/>
      <c r="E52" s="161"/>
      <c r="F52" s="162" t="s">
        <v>75</v>
      </c>
      <c r="H52" s="160"/>
    </row>
    <row r="53" spans="1:8" hidden="1" x14ac:dyDescent="0.3">
      <c r="A53" s="226"/>
      <c r="B53" s="226"/>
      <c r="C53" s="226"/>
      <c r="D53" s="226"/>
      <c r="E53" s="226"/>
      <c r="F53" s="226"/>
      <c r="G53" s="226"/>
      <c r="H53" s="226"/>
    </row>
    <row r="54" spans="1:8" x14ac:dyDescent="0.3">
      <c r="A54" s="226"/>
      <c r="B54" s="226"/>
      <c r="C54" s="226"/>
      <c r="D54" s="226"/>
      <c r="E54" s="226"/>
      <c r="F54" s="226"/>
      <c r="G54" s="226"/>
      <c r="H54" s="226"/>
    </row>
    <row r="55" spans="1:8" x14ac:dyDescent="0.3">
      <c r="A55" s="227" t="s">
        <v>73</v>
      </c>
      <c r="B55" s="227"/>
      <c r="C55" s="227"/>
      <c r="D55" s="227"/>
      <c r="E55" s="227"/>
      <c r="F55" s="227"/>
      <c r="G55" s="227"/>
      <c r="H55" s="227"/>
    </row>
    <row r="56" spans="1:8" x14ac:dyDescent="0.3">
      <c r="A56" s="96" t="s">
        <v>116</v>
      </c>
      <c r="B56" s="220" t="s">
        <v>119</v>
      </c>
      <c r="C56" s="221"/>
      <c r="D56" s="221"/>
      <c r="E56" s="221"/>
      <c r="F56" s="221"/>
      <c r="G56" s="221"/>
      <c r="H56" s="222"/>
    </row>
    <row r="57" spans="1:8" x14ac:dyDescent="0.3">
      <c r="A57" s="97" t="s">
        <v>64</v>
      </c>
      <c r="B57" s="220" t="s">
        <v>117</v>
      </c>
      <c r="C57" s="221"/>
      <c r="D57" s="221"/>
      <c r="E57" s="221"/>
      <c r="F57" s="221"/>
      <c r="G57" s="221"/>
      <c r="H57" s="222"/>
    </row>
    <row r="58" spans="1:8" x14ac:dyDescent="0.3">
      <c r="A58" s="116"/>
      <c r="B58" s="116"/>
      <c r="C58" s="116"/>
      <c r="D58" s="116"/>
      <c r="E58" s="163"/>
      <c r="F58" s="116"/>
      <c r="H58" s="116"/>
    </row>
    <row r="60" spans="1:8" s="85" customFormat="1" x14ac:dyDescent="0.3">
      <c r="A60" s="80"/>
      <c r="B60" s="80"/>
      <c r="C60" s="80"/>
      <c r="D60" s="80"/>
      <c r="E60" s="141"/>
      <c r="F60" s="80"/>
      <c r="G60" s="13"/>
      <c r="H60" s="80"/>
    </row>
    <row r="61" spans="1:8" s="85" customFormat="1" x14ac:dyDescent="0.3">
      <c r="A61" s="2"/>
      <c r="B61" s="2"/>
      <c r="C61" s="2"/>
      <c r="D61" s="2"/>
      <c r="E61" s="142"/>
      <c r="F61" s="2"/>
      <c r="G61" s="13"/>
      <c r="H61" s="2"/>
    </row>
    <row r="62" spans="1:8" s="85" customFormat="1" x14ac:dyDescent="0.3">
      <c r="A62" s="2"/>
      <c r="B62" s="2"/>
      <c r="C62" s="2"/>
      <c r="D62" s="2"/>
      <c r="E62" s="142"/>
      <c r="F62" s="2"/>
      <c r="G62" s="13"/>
      <c r="H62" s="2"/>
    </row>
    <row r="63" spans="1:8" s="85" customFormat="1" x14ac:dyDescent="0.3">
      <c r="A63" s="2"/>
      <c r="B63" s="2"/>
      <c r="C63" s="2"/>
      <c r="D63" s="2"/>
      <c r="E63" s="142"/>
      <c r="F63" s="2"/>
      <c r="G63" s="13"/>
      <c r="H63" s="2"/>
    </row>
    <row r="64" spans="1:8" s="85" customFormat="1" x14ac:dyDescent="0.3">
      <c r="A64" s="2"/>
      <c r="B64" s="2"/>
      <c r="C64" s="2"/>
      <c r="D64" s="2"/>
      <c r="E64" s="142"/>
      <c r="F64" s="2"/>
      <c r="G64" s="13"/>
      <c r="H64" s="2"/>
    </row>
    <row r="65" spans="1:8" s="85" customFormat="1" x14ac:dyDescent="0.3">
      <c r="A65" s="81"/>
      <c r="B65" s="81"/>
      <c r="C65" s="82"/>
      <c r="D65" s="82"/>
      <c r="E65" s="143"/>
      <c r="F65" s="82"/>
      <c r="G65" s="82"/>
      <c r="H65" s="82"/>
    </row>
    <row r="66" spans="1:8" s="85" customFormat="1" x14ac:dyDescent="0.3">
      <c r="A66" s="81"/>
      <c r="B66" s="81"/>
      <c r="C66" s="82"/>
      <c r="D66" s="82"/>
      <c r="E66" s="143"/>
      <c r="F66" s="82"/>
      <c r="G66" s="82"/>
      <c r="H66" s="82"/>
    </row>
    <row r="67" spans="1:8" s="85" customFormat="1" ht="20.25" x14ac:dyDescent="0.3">
      <c r="A67" s="239" t="s">
        <v>77</v>
      </c>
      <c r="B67" s="239"/>
      <c r="C67" s="239"/>
      <c r="D67" s="239"/>
      <c r="E67" s="239"/>
      <c r="F67" s="239"/>
      <c r="G67" s="239"/>
      <c r="H67" s="239"/>
    </row>
    <row r="68" spans="1:8" s="85" customFormat="1" x14ac:dyDescent="0.3">
      <c r="A68" s="81"/>
      <c r="B68" s="81"/>
      <c r="C68" s="82"/>
      <c r="D68" s="82"/>
      <c r="E68" s="143"/>
      <c r="F68" s="82"/>
      <c r="G68" s="82"/>
      <c r="H68" s="82"/>
    </row>
    <row r="69" spans="1:8" s="85" customFormat="1" x14ac:dyDescent="0.3">
      <c r="A69" s="81"/>
      <c r="B69" s="81"/>
      <c r="C69" s="82"/>
      <c r="D69" s="82"/>
      <c r="E69" s="143"/>
      <c r="F69" s="82"/>
      <c r="G69" s="82"/>
      <c r="H69" s="82"/>
    </row>
    <row r="70" spans="1:8" s="85" customFormat="1" ht="18.75" x14ac:dyDescent="0.3">
      <c r="A70" s="240" t="s">
        <v>76</v>
      </c>
      <c r="B70" s="240"/>
      <c r="C70" s="241"/>
      <c r="D70" s="242"/>
      <c r="E70" s="242"/>
      <c r="F70" s="242"/>
      <c r="G70" s="242"/>
      <c r="H70" s="242"/>
    </row>
    <row r="71" spans="1:8" s="85" customFormat="1" ht="18.75" x14ac:dyDescent="0.3">
      <c r="A71" s="240" t="s">
        <v>118</v>
      </c>
      <c r="B71" s="240"/>
      <c r="C71" s="241"/>
      <c r="D71" s="243"/>
      <c r="E71" s="243"/>
      <c r="F71" s="243"/>
      <c r="G71" s="243"/>
      <c r="H71" s="243"/>
    </row>
    <row r="72" spans="1:8" s="85" customFormat="1" x14ac:dyDescent="0.3">
      <c r="A72" s="2"/>
      <c r="B72" s="2"/>
      <c r="C72" s="2"/>
      <c r="D72" s="2"/>
      <c r="E72" s="142"/>
      <c r="F72" s="2"/>
      <c r="G72" s="13"/>
      <c r="H72" s="2"/>
    </row>
    <row r="73" spans="1:8" s="85" customFormat="1" x14ac:dyDescent="0.3">
      <c r="A73" s="228" t="s">
        <v>60</v>
      </c>
      <c r="B73" s="229"/>
      <c r="C73" s="230"/>
      <c r="D73" s="231"/>
      <c r="E73" s="231"/>
      <c r="F73" s="231"/>
      <c r="G73" s="231"/>
      <c r="H73" s="232"/>
    </row>
    <row r="74" spans="1:8" s="85" customFormat="1" x14ac:dyDescent="0.3">
      <c r="A74" s="228" t="s">
        <v>61</v>
      </c>
      <c r="B74" s="229"/>
      <c r="C74" s="230"/>
      <c r="D74" s="231"/>
      <c r="E74" s="231"/>
      <c r="F74" s="231"/>
      <c r="G74" s="231"/>
      <c r="H74" s="232"/>
    </row>
    <row r="75" spans="1:8" s="85" customFormat="1" x14ac:dyDescent="0.3">
      <c r="A75" s="228" t="s">
        <v>105</v>
      </c>
      <c r="B75" s="229"/>
      <c r="C75" s="230"/>
      <c r="D75" s="231"/>
      <c r="E75" s="231"/>
      <c r="F75" s="231"/>
      <c r="G75" s="231"/>
      <c r="H75" s="232"/>
    </row>
    <row r="76" spans="1:8" s="85" customFormat="1" ht="23.25" x14ac:dyDescent="0.35">
      <c r="A76" s="84"/>
      <c r="E76" s="144"/>
      <c r="F76" s="145"/>
      <c r="G76" s="146"/>
    </row>
    <row r="77" spans="1:8" s="85" customFormat="1" ht="18.75" x14ac:dyDescent="0.3">
      <c r="A77" s="238" t="s">
        <v>62</v>
      </c>
      <c r="B77" s="238"/>
      <c r="C77" s="238"/>
      <c r="D77" s="238"/>
      <c r="E77" s="238"/>
      <c r="F77" s="238"/>
      <c r="G77" s="238"/>
      <c r="H77" s="238"/>
    </row>
    <row r="78" spans="1:8" s="85" customFormat="1" ht="48" thickBot="1" x14ac:dyDescent="0.35">
      <c r="A78" s="147" t="s">
        <v>106</v>
      </c>
      <c r="B78" s="147" t="s">
        <v>63</v>
      </c>
      <c r="C78" s="147" t="s">
        <v>156</v>
      </c>
      <c r="D78" s="147" t="s">
        <v>107</v>
      </c>
      <c r="E78" s="148" t="s">
        <v>108</v>
      </c>
      <c r="F78" s="147" t="s">
        <v>109</v>
      </c>
      <c r="G78" s="283" t="s">
        <v>65</v>
      </c>
      <c r="H78" s="284"/>
    </row>
    <row r="79" spans="1:8" s="85" customFormat="1" x14ac:dyDescent="0.3">
      <c r="A79" s="233" t="s">
        <v>110</v>
      </c>
      <c r="B79" s="178">
        <v>1</v>
      </c>
      <c r="C79" s="94"/>
      <c r="D79" s="94"/>
      <c r="E79" s="150"/>
      <c r="F79" s="151"/>
      <c r="G79" s="286"/>
      <c r="H79" s="287"/>
    </row>
    <row r="80" spans="1:8" s="85" customFormat="1" x14ac:dyDescent="0.3">
      <c r="A80" s="234"/>
      <c r="B80" s="179">
        <v>2</v>
      </c>
      <c r="C80" s="89"/>
      <c r="D80" s="89"/>
      <c r="E80" s="152"/>
      <c r="F80" s="90"/>
      <c r="G80" s="285"/>
      <c r="H80" s="288"/>
    </row>
    <row r="81" spans="1:8" s="85" customFormat="1" x14ac:dyDescent="0.3">
      <c r="A81" s="235"/>
      <c r="B81" s="180">
        <v>3</v>
      </c>
      <c r="C81" s="91"/>
      <c r="D81" s="91"/>
      <c r="E81" s="153"/>
      <c r="F81" s="90"/>
      <c r="G81" s="285"/>
      <c r="H81" s="288"/>
    </row>
    <row r="82" spans="1:8" s="85" customFormat="1" ht="17.25" thickBot="1" x14ac:dyDescent="0.35">
      <c r="A82" s="236"/>
      <c r="B82" s="181" t="s">
        <v>66</v>
      </c>
      <c r="C82" s="92"/>
      <c r="D82" s="92"/>
      <c r="E82" s="154"/>
      <c r="F82" s="93"/>
      <c r="G82" s="289"/>
      <c r="H82" s="290"/>
    </row>
    <row r="83" spans="1:8" s="85" customFormat="1" x14ac:dyDescent="0.3">
      <c r="A83" s="233" t="s">
        <v>111</v>
      </c>
      <c r="B83" s="178">
        <v>1</v>
      </c>
      <c r="C83" s="94"/>
      <c r="D83" s="94"/>
      <c r="E83" s="150"/>
      <c r="F83" s="151"/>
      <c r="G83" s="286"/>
      <c r="H83" s="287"/>
    </row>
    <row r="84" spans="1:8" s="85" customFormat="1" x14ac:dyDescent="0.3">
      <c r="A84" s="234"/>
      <c r="B84" s="179">
        <v>2</v>
      </c>
      <c r="C84" s="89"/>
      <c r="D84" s="89"/>
      <c r="E84" s="152"/>
      <c r="F84" s="90"/>
      <c r="G84" s="285"/>
      <c r="H84" s="288"/>
    </row>
    <row r="85" spans="1:8" s="85" customFormat="1" x14ac:dyDescent="0.3">
      <c r="A85" s="235"/>
      <c r="B85" s="180">
        <v>3</v>
      </c>
      <c r="C85" s="91"/>
      <c r="D85" s="91"/>
      <c r="E85" s="153"/>
      <c r="F85" s="90"/>
      <c r="G85" s="285"/>
      <c r="H85" s="288"/>
    </row>
    <row r="86" spans="1:8" s="85" customFormat="1" ht="17.25" thickBot="1" x14ac:dyDescent="0.35">
      <c r="A86" s="236"/>
      <c r="B86" s="181" t="s">
        <v>66</v>
      </c>
      <c r="C86" s="92"/>
      <c r="D86" s="92"/>
      <c r="E86" s="154"/>
      <c r="F86" s="93"/>
      <c r="G86" s="289"/>
      <c r="H86" s="290"/>
    </row>
    <row r="87" spans="1:8" s="85" customFormat="1" x14ac:dyDescent="0.3">
      <c r="A87" s="233" t="s">
        <v>112</v>
      </c>
      <c r="B87" s="178">
        <v>1</v>
      </c>
      <c r="C87" s="94"/>
      <c r="D87" s="94"/>
      <c r="E87" s="150"/>
      <c r="F87" s="151"/>
      <c r="G87" s="286"/>
      <c r="H87" s="287"/>
    </row>
    <row r="88" spans="1:8" s="85" customFormat="1" x14ac:dyDescent="0.3">
      <c r="A88" s="234"/>
      <c r="B88" s="179">
        <v>2</v>
      </c>
      <c r="C88" s="89"/>
      <c r="D88" s="89"/>
      <c r="E88" s="152"/>
      <c r="F88" s="90"/>
      <c r="G88" s="285"/>
      <c r="H88" s="288"/>
    </row>
    <row r="89" spans="1:8" s="85" customFormat="1" x14ac:dyDescent="0.3">
      <c r="A89" s="235"/>
      <c r="B89" s="180">
        <v>3</v>
      </c>
      <c r="C89" s="91"/>
      <c r="D89" s="91"/>
      <c r="E89" s="153"/>
      <c r="F89" s="90"/>
      <c r="G89" s="285"/>
      <c r="H89" s="288"/>
    </row>
    <row r="90" spans="1:8" s="85" customFormat="1" ht="17.25" thickBot="1" x14ac:dyDescent="0.35">
      <c r="A90" s="236"/>
      <c r="B90" s="181" t="s">
        <v>66</v>
      </c>
      <c r="C90" s="92"/>
      <c r="D90" s="92"/>
      <c r="E90" s="154"/>
      <c r="F90" s="93"/>
      <c r="G90" s="289"/>
      <c r="H90" s="290"/>
    </row>
    <row r="91" spans="1:8" s="85" customFormat="1" x14ac:dyDescent="0.3">
      <c r="A91" s="233" t="s">
        <v>113</v>
      </c>
      <c r="B91" s="178">
        <v>1</v>
      </c>
      <c r="C91" s="94"/>
      <c r="D91" s="94"/>
      <c r="E91" s="150"/>
      <c r="F91" s="151"/>
      <c r="G91" s="286"/>
      <c r="H91" s="287"/>
    </row>
    <row r="92" spans="1:8" s="85" customFormat="1" x14ac:dyDescent="0.3">
      <c r="A92" s="234"/>
      <c r="B92" s="179">
        <v>2</v>
      </c>
      <c r="C92" s="89"/>
      <c r="D92" s="89"/>
      <c r="E92" s="152"/>
      <c r="F92" s="90"/>
      <c r="G92" s="285"/>
      <c r="H92" s="288"/>
    </row>
    <row r="93" spans="1:8" s="85" customFormat="1" x14ac:dyDescent="0.3">
      <c r="A93" s="235"/>
      <c r="B93" s="180">
        <v>3</v>
      </c>
      <c r="C93" s="91"/>
      <c r="D93" s="91"/>
      <c r="E93" s="153"/>
      <c r="F93" s="90"/>
      <c r="G93" s="285"/>
      <c r="H93" s="288"/>
    </row>
    <row r="94" spans="1:8" s="85" customFormat="1" ht="17.25" thickBot="1" x14ac:dyDescent="0.35">
      <c r="A94" s="236"/>
      <c r="B94" s="181" t="s">
        <v>66</v>
      </c>
      <c r="C94" s="92"/>
      <c r="D94" s="92"/>
      <c r="E94" s="154"/>
      <c r="F94" s="93"/>
      <c r="G94" s="289"/>
      <c r="H94" s="290"/>
    </row>
    <row r="95" spans="1:8" s="85" customFormat="1" x14ac:dyDescent="0.3">
      <c r="E95" s="155"/>
      <c r="G95" s="177"/>
    </row>
    <row r="96" spans="1:8" s="85" customFormat="1" ht="18.75" x14ac:dyDescent="0.3">
      <c r="A96" s="237" t="s">
        <v>67</v>
      </c>
      <c r="B96" s="237"/>
      <c r="C96" s="237"/>
      <c r="D96" s="237"/>
      <c r="E96" s="237"/>
      <c r="F96" s="238"/>
      <c r="G96" s="238"/>
      <c r="H96" s="238"/>
    </row>
    <row r="97" spans="1:8" s="85" customFormat="1" x14ac:dyDescent="0.3">
      <c r="A97" s="217" t="s">
        <v>114</v>
      </c>
      <c r="B97" s="218"/>
      <c r="C97" s="218"/>
      <c r="D97" s="219"/>
      <c r="E97" s="155"/>
      <c r="G97" s="177"/>
    </row>
    <row r="98" spans="1:8" s="85" customFormat="1" x14ac:dyDescent="0.3">
      <c r="A98" s="223" t="s">
        <v>68</v>
      </c>
      <c r="B98" s="223"/>
      <c r="C98" s="223"/>
      <c r="D98" s="176" t="s">
        <v>64</v>
      </c>
      <c r="E98" s="155"/>
      <c r="G98" s="177"/>
    </row>
    <row r="99" spans="1:8" s="85" customFormat="1" x14ac:dyDescent="0.3">
      <c r="A99" s="224" t="s">
        <v>69</v>
      </c>
      <c r="B99" s="224"/>
      <c r="C99" s="224"/>
      <c r="D99" s="156" t="e">
        <f>ROUND(SUM(E79:E82)/COUNT(E79:E82),2)</f>
        <v>#DIV/0!</v>
      </c>
      <c r="E99" s="155"/>
      <c r="G99" s="177"/>
    </row>
    <row r="100" spans="1:8" s="85" customFormat="1" x14ac:dyDescent="0.3">
      <c r="A100" s="224" t="s">
        <v>70</v>
      </c>
      <c r="B100" s="224"/>
      <c r="C100" s="224"/>
      <c r="D100" s="156" t="e">
        <f>ROUND(SUM(E83:E86)/COUNT(E83:E86),2)</f>
        <v>#DIV/0!</v>
      </c>
      <c r="E100" s="155"/>
      <c r="G100" s="177"/>
    </row>
    <row r="101" spans="1:8" s="85" customFormat="1" x14ac:dyDescent="0.3">
      <c r="A101" s="224" t="s">
        <v>71</v>
      </c>
      <c r="B101" s="224"/>
      <c r="C101" s="224"/>
      <c r="D101" s="156" t="e">
        <f>ROUND(SUM(E87:E90)/COUNT(E87:E90),2)</f>
        <v>#DIV/0!</v>
      </c>
      <c r="E101" s="155"/>
      <c r="G101" s="177"/>
    </row>
    <row r="102" spans="1:8" s="85" customFormat="1" x14ac:dyDescent="0.3">
      <c r="A102" s="224" t="s">
        <v>66</v>
      </c>
      <c r="B102" s="224"/>
      <c r="C102" s="224"/>
      <c r="D102" s="156" t="e">
        <f>ROUND(SUM(E91:E94)/COUNT(E91:E94),2)</f>
        <v>#DIV/0!</v>
      </c>
      <c r="E102" s="155"/>
      <c r="G102" s="177"/>
    </row>
    <row r="103" spans="1:8" s="85" customFormat="1" x14ac:dyDescent="0.3">
      <c r="A103" s="157"/>
      <c r="B103" s="157"/>
      <c r="C103" s="157"/>
      <c r="D103" s="158"/>
      <c r="E103" s="155"/>
      <c r="G103" s="177"/>
    </row>
    <row r="104" spans="1:8" s="85" customFormat="1" x14ac:dyDescent="0.3">
      <c r="E104" s="155"/>
      <c r="G104" s="177"/>
    </row>
    <row r="105" spans="1:8" s="85" customFormat="1" x14ac:dyDescent="0.3">
      <c r="A105" s="244" t="s">
        <v>115</v>
      </c>
      <c r="B105" s="245"/>
      <c r="C105" s="245"/>
      <c r="D105" s="245"/>
      <c r="E105" s="245"/>
      <c r="F105" s="246"/>
      <c r="G105" s="159"/>
      <c r="H105" s="159"/>
    </row>
    <row r="106" spans="1:8" s="85" customFormat="1" x14ac:dyDescent="0.3">
      <c r="A106" s="159"/>
      <c r="B106" s="159"/>
      <c r="C106" s="159"/>
      <c r="D106" s="159"/>
      <c r="E106" s="159"/>
      <c r="F106" s="159"/>
      <c r="G106" s="159"/>
      <c r="H106" s="159"/>
    </row>
    <row r="107" spans="1:8" s="85" customFormat="1" x14ac:dyDescent="0.3">
      <c r="E107" s="155"/>
      <c r="G107" s="177"/>
    </row>
    <row r="108" spans="1:8" s="85" customFormat="1" x14ac:dyDescent="0.3">
      <c r="A108" s="85" t="s">
        <v>72</v>
      </c>
      <c r="E108" s="144"/>
      <c r="F108" s="87"/>
      <c r="G108" s="146"/>
    </row>
    <row r="109" spans="1:8" s="85" customFormat="1" x14ac:dyDescent="0.3">
      <c r="A109" s="225"/>
      <c r="B109" s="225"/>
      <c r="C109" s="225"/>
      <c r="D109" s="225"/>
      <c r="E109" s="225"/>
      <c r="F109" s="225"/>
      <c r="G109" s="225"/>
      <c r="H109" s="225"/>
    </row>
    <row r="110" spans="1:8" s="85" customFormat="1" x14ac:dyDescent="0.3">
      <c r="B110" s="160"/>
      <c r="C110" s="160"/>
      <c r="E110" s="161"/>
      <c r="F110" s="162" t="s">
        <v>75</v>
      </c>
      <c r="G110" s="177"/>
      <c r="H110" s="160"/>
    </row>
    <row r="111" spans="1:8" s="85" customFormat="1" x14ac:dyDescent="0.3">
      <c r="A111" s="226"/>
      <c r="B111" s="226"/>
      <c r="C111" s="226"/>
      <c r="D111" s="226"/>
      <c r="E111" s="226"/>
      <c r="F111" s="226"/>
      <c r="G111" s="226"/>
      <c r="H111" s="226"/>
    </row>
    <row r="112" spans="1:8" s="85" customFormat="1" x14ac:dyDescent="0.3">
      <c r="A112" s="226"/>
      <c r="B112" s="226"/>
      <c r="C112" s="226"/>
      <c r="D112" s="226"/>
      <c r="E112" s="226"/>
      <c r="F112" s="226"/>
      <c r="G112" s="226"/>
      <c r="H112" s="226"/>
    </row>
    <row r="113" spans="1:8" s="85" customFormat="1" x14ac:dyDescent="0.3">
      <c r="A113" s="227" t="s">
        <v>73</v>
      </c>
      <c r="B113" s="227"/>
      <c r="C113" s="227"/>
      <c r="D113" s="227"/>
      <c r="E113" s="227"/>
      <c r="F113" s="227"/>
      <c r="G113" s="227"/>
      <c r="H113" s="227"/>
    </row>
    <row r="114" spans="1:8" s="85" customFormat="1" x14ac:dyDescent="0.3">
      <c r="A114" s="96" t="s">
        <v>116</v>
      </c>
      <c r="B114" s="220" t="s">
        <v>119</v>
      </c>
      <c r="C114" s="221"/>
      <c r="D114" s="221"/>
      <c r="E114" s="221"/>
      <c r="F114" s="221"/>
      <c r="G114" s="221"/>
      <c r="H114" s="222"/>
    </row>
    <row r="115" spans="1:8" s="85" customFormat="1" x14ac:dyDescent="0.3">
      <c r="A115" s="97" t="s">
        <v>64</v>
      </c>
      <c r="B115" s="220" t="s">
        <v>117</v>
      </c>
      <c r="C115" s="221"/>
      <c r="D115" s="221"/>
      <c r="E115" s="221"/>
      <c r="F115" s="221"/>
      <c r="G115" s="221"/>
      <c r="H115" s="222"/>
    </row>
    <row r="116" spans="1:8" s="85" customFormat="1" x14ac:dyDescent="0.3">
      <c r="A116" s="116"/>
      <c r="B116" s="116"/>
      <c r="C116" s="116"/>
      <c r="D116" s="116"/>
      <c r="E116" s="163"/>
      <c r="F116" s="116"/>
      <c r="G116" s="177"/>
      <c r="H116" s="116"/>
    </row>
    <row r="118" spans="1:8" s="85" customFormat="1" x14ac:dyDescent="0.3">
      <c r="A118" s="80"/>
      <c r="B118" s="80"/>
      <c r="C118" s="80"/>
      <c r="D118" s="80"/>
      <c r="E118" s="141"/>
      <c r="F118" s="80"/>
      <c r="G118" s="13"/>
      <c r="H118" s="80"/>
    </row>
    <row r="119" spans="1:8" s="85" customFormat="1" x14ac:dyDescent="0.3">
      <c r="A119" s="2"/>
      <c r="B119" s="2"/>
      <c r="C119" s="2"/>
      <c r="D119" s="2"/>
      <c r="E119" s="142"/>
      <c r="F119" s="2"/>
      <c r="G119" s="13"/>
      <c r="H119" s="2"/>
    </row>
    <row r="120" spans="1:8" s="85" customFormat="1" x14ac:dyDescent="0.3">
      <c r="A120" s="2"/>
      <c r="B120" s="2"/>
      <c r="C120" s="2"/>
      <c r="D120" s="2"/>
      <c r="E120" s="142"/>
      <c r="F120" s="2"/>
      <c r="G120" s="13"/>
      <c r="H120" s="2"/>
    </row>
    <row r="121" spans="1:8" s="85" customFormat="1" x14ac:dyDescent="0.3">
      <c r="A121" s="2"/>
      <c r="B121" s="2"/>
      <c r="C121" s="2"/>
      <c r="D121" s="2"/>
      <c r="E121" s="142"/>
      <c r="F121" s="2"/>
      <c r="G121" s="13"/>
      <c r="H121" s="2"/>
    </row>
    <row r="122" spans="1:8" s="85" customFormat="1" x14ac:dyDescent="0.3">
      <c r="A122" s="2"/>
      <c r="B122" s="2"/>
      <c r="C122" s="2"/>
      <c r="D122" s="2"/>
      <c r="E122" s="142"/>
      <c r="F122" s="2"/>
      <c r="G122" s="13"/>
      <c r="H122" s="2"/>
    </row>
    <row r="123" spans="1:8" s="85" customFormat="1" x14ac:dyDescent="0.3">
      <c r="A123" s="81"/>
      <c r="B123" s="81"/>
      <c r="C123" s="82"/>
      <c r="D123" s="82"/>
      <c r="E123" s="143"/>
      <c r="F123" s="82"/>
      <c r="G123" s="82"/>
      <c r="H123" s="82"/>
    </row>
    <row r="124" spans="1:8" s="85" customFormat="1" x14ac:dyDescent="0.3">
      <c r="A124" s="81"/>
      <c r="B124" s="81"/>
      <c r="C124" s="82"/>
      <c r="D124" s="82"/>
      <c r="E124" s="143"/>
      <c r="F124" s="82"/>
      <c r="G124" s="82"/>
      <c r="H124" s="82"/>
    </row>
    <row r="125" spans="1:8" s="85" customFormat="1" ht="20.25" x14ac:dyDescent="0.3">
      <c r="A125" s="239" t="s">
        <v>78</v>
      </c>
      <c r="B125" s="239"/>
      <c r="C125" s="239"/>
      <c r="D125" s="239"/>
      <c r="E125" s="239"/>
      <c r="F125" s="239"/>
      <c r="G125" s="239"/>
      <c r="H125" s="239"/>
    </row>
    <row r="126" spans="1:8" s="85" customFormat="1" x14ac:dyDescent="0.3">
      <c r="A126" s="81"/>
      <c r="B126" s="81"/>
      <c r="C126" s="82"/>
      <c r="D126" s="82"/>
      <c r="E126" s="143"/>
      <c r="F126" s="82"/>
      <c r="G126" s="82"/>
      <c r="H126" s="82"/>
    </row>
    <row r="127" spans="1:8" s="85" customFormat="1" x14ac:dyDescent="0.3">
      <c r="A127" s="81"/>
      <c r="B127" s="81"/>
      <c r="C127" s="82"/>
      <c r="D127" s="82"/>
      <c r="E127" s="143"/>
      <c r="F127" s="82"/>
      <c r="G127" s="82"/>
      <c r="H127" s="82"/>
    </row>
    <row r="128" spans="1:8" s="85" customFormat="1" ht="18.75" x14ac:dyDescent="0.3">
      <c r="A128" s="240" t="s">
        <v>76</v>
      </c>
      <c r="B128" s="240"/>
      <c r="C128" s="241"/>
      <c r="D128" s="242"/>
      <c r="E128" s="242"/>
      <c r="F128" s="242"/>
      <c r="G128" s="242"/>
      <c r="H128" s="242"/>
    </row>
    <row r="129" spans="1:8" s="85" customFormat="1" ht="18.75" x14ac:dyDescent="0.3">
      <c r="A129" s="240" t="s">
        <v>118</v>
      </c>
      <c r="B129" s="240"/>
      <c r="C129" s="241"/>
      <c r="D129" s="243"/>
      <c r="E129" s="243"/>
      <c r="F129" s="243"/>
      <c r="G129" s="243"/>
      <c r="H129" s="243"/>
    </row>
    <row r="130" spans="1:8" s="85" customFormat="1" x14ac:dyDescent="0.3">
      <c r="A130" s="2"/>
      <c r="B130" s="2"/>
      <c r="C130" s="2"/>
      <c r="D130" s="2"/>
      <c r="E130" s="142"/>
      <c r="F130" s="2"/>
      <c r="G130" s="13"/>
      <c r="H130" s="2"/>
    </row>
    <row r="131" spans="1:8" s="85" customFormat="1" x14ac:dyDescent="0.3">
      <c r="A131" s="228" t="s">
        <v>60</v>
      </c>
      <c r="B131" s="229"/>
      <c r="C131" s="230"/>
      <c r="D131" s="231"/>
      <c r="E131" s="231"/>
      <c r="F131" s="231"/>
      <c r="G131" s="231"/>
      <c r="H131" s="232"/>
    </row>
    <row r="132" spans="1:8" s="85" customFormat="1" x14ac:dyDescent="0.3">
      <c r="A132" s="228" t="s">
        <v>61</v>
      </c>
      <c r="B132" s="229"/>
      <c r="C132" s="230"/>
      <c r="D132" s="231"/>
      <c r="E132" s="231"/>
      <c r="F132" s="231"/>
      <c r="G132" s="231"/>
      <c r="H132" s="232"/>
    </row>
    <row r="133" spans="1:8" s="85" customFormat="1" x14ac:dyDescent="0.3">
      <c r="A133" s="228" t="s">
        <v>105</v>
      </c>
      <c r="B133" s="229"/>
      <c r="C133" s="230"/>
      <c r="D133" s="231"/>
      <c r="E133" s="231"/>
      <c r="F133" s="231"/>
      <c r="G133" s="231"/>
      <c r="H133" s="232"/>
    </row>
    <row r="134" spans="1:8" s="85" customFormat="1" ht="23.25" x14ac:dyDescent="0.35">
      <c r="A134" s="84"/>
      <c r="E134" s="144"/>
      <c r="F134" s="145"/>
      <c r="G134" s="146"/>
    </row>
    <row r="135" spans="1:8" s="85" customFormat="1" ht="18.75" x14ac:dyDescent="0.3">
      <c r="A135" s="238" t="s">
        <v>62</v>
      </c>
      <c r="B135" s="238"/>
      <c r="C135" s="238"/>
      <c r="D135" s="238"/>
      <c r="E135" s="238"/>
      <c r="F135" s="238"/>
      <c r="G135" s="238"/>
      <c r="H135" s="238"/>
    </row>
    <row r="136" spans="1:8" s="85" customFormat="1" ht="48" thickBot="1" x14ac:dyDescent="0.35">
      <c r="A136" s="147" t="s">
        <v>106</v>
      </c>
      <c r="B136" s="147" t="s">
        <v>63</v>
      </c>
      <c r="C136" s="147" t="s">
        <v>156</v>
      </c>
      <c r="D136" s="147" t="s">
        <v>107</v>
      </c>
      <c r="E136" s="148" t="s">
        <v>108</v>
      </c>
      <c r="F136" s="147" t="s">
        <v>109</v>
      </c>
      <c r="G136" s="283" t="s">
        <v>65</v>
      </c>
      <c r="H136" s="284"/>
    </row>
    <row r="137" spans="1:8" s="85" customFormat="1" x14ac:dyDescent="0.3">
      <c r="A137" s="233" t="s">
        <v>110</v>
      </c>
      <c r="B137" s="178">
        <v>1</v>
      </c>
      <c r="C137" s="94"/>
      <c r="D137" s="94"/>
      <c r="E137" s="150"/>
      <c r="F137" s="151"/>
      <c r="G137" s="286"/>
      <c r="H137" s="287"/>
    </row>
    <row r="138" spans="1:8" s="85" customFormat="1" x14ac:dyDescent="0.3">
      <c r="A138" s="234"/>
      <c r="B138" s="179">
        <v>2</v>
      </c>
      <c r="C138" s="89"/>
      <c r="D138" s="89"/>
      <c r="E138" s="152"/>
      <c r="F138" s="90"/>
      <c r="G138" s="285"/>
      <c r="H138" s="288"/>
    </row>
    <row r="139" spans="1:8" s="85" customFormat="1" x14ac:dyDescent="0.3">
      <c r="A139" s="235"/>
      <c r="B139" s="180">
        <v>3</v>
      </c>
      <c r="C139" s="91"/>
      <c r="D139" s="91"/>
      <c r="E139" s="153"/>
      <c r="F139" s="90"/>
      <c r="G139" s="285"/>
      <c r="H139" s="288"/>
    </row>
    <row r="140" spans="1:8" s="85" customFormat="1" ht="17.25" thickBot="1" x14ac:dyDescent="0.35">
      <c r="A140" s="236"/>
      <c r="B140" s="181" t="s">
        <v>66</v>
      </c>
      <c r="C140" s="92"/>
      <c r="D140" s="92"/>
      <c r="E140" s="154"/>
      <c r="F140" s="93"/>
      <c r="G140" s="289"/>
      <c r="H140" s="290"/>
    </row>
    <row r="141" spans="1:8" s="85" customFormat="1" x14ac:dyDescent="0.3">
      <c r="A141" s="233" t="s">
        <v>111</v>
      </c>
      <c r="B141" s="178">
        <v>1</v>
      </c>
      <c r="C141" s="94"/>
      <c r="D141" s="94"/>
      <c r="E141" s="150"/>
      <c r="F141" s="151"/>
      <c r="G141" s="286"/>
      <c r="H141" s="287"/>
    </row>
    <row r="142" spans="1:8" s="85" customFormat="1" x14ac:dyDescent="0.3">
      <c r="A142" s="234"/>
      <c r="B142" s="179">
        <v>2</v>
      </c>
      <c r="C142" s="89"/>
      <c r="D142" s="89"/>
      <c r="E142" s="152"/>
      <c r="F142" s="90"/>
      <c r="G142" s="285"/>
      <c r="H142" s="288"/>
    </row>
    <row r="143" spans="1:8" s="85" customFormat="1" x14ac:dyDescent="0.3">
      <c r="A143" s="235"/>
      <c r="B143" s="180">
        <v>3</v>
      </c>
      <c r="C143" s="91"/>
      <c r="D143" s="91"/>
      <c r="E143" s="153"/>
      <c r="F143" s="90"/>
      <c r="G143" s="285"/>
      <c r="H143" s="288"/>
    </row>
    <row r="144" spans="1:8" s="85" customFormat="1" ht="17.25" thickBot="1" x14ac:dyDescent="0.35">
      <c r="A144" s="236"/>
      <c r="B144" s="181" t="s">
        <v>66</v>
      </c>
      <c r="C144" s="92"/>
      <c r="D144" s="92"/>
      <c r="E144" s="154"/>
      <c r="F144" s="93"/>
      <c r="G144" s="289"/>
      <c r="H144" s="290"/>
    </row>
    <row r="145" spans="1:8" s="85" customFormat="1" x14ac:dyDescent="0.3">
      <c r="A145" s="233" t="s">
        <v>112</v>
      </c>
      <c r="B145" s="178">
        <v>1</v>
      </c>
      <c r="C145" s="94"/>
      <c r="D145" s="94"/>
      <c r="E145" s="150"/>
      <c r="F145" s="151"/>
      <c r="G145" s="286"/>
      <c r="H145" s="287"/>
    </row>
    <row r="146" spans="1:8" s="85" customFormat="1" x14ac:dyDescent="0.3">
      <c r="A146" s="234"/>
      <c r="B146" s="179">
        <v>2</v>
      </c>
      <c r="C146" s="89"/>
      <c r="D146" s="89"/>
      <c r="E146" s="152"/>
      <c r="F146" s="90"/>
      <c r="G146" s="285"/>
      <c r="H146" s="288"/>
    </row>
    <row r="147" spans="1:8" s="85" customFormat="1" x14ac:dyDescent="0.3">
      <c r="A147" s="235"/>
      <c r="B147" s="180">
        <v>3</v>
      </c>
      <c r="C147" s="91"/>
      <c r="D147" s="91"/>
      <c r="E147" s="153"/>
      <c r="F147" s="90"/>
      <c r="G147" s="285"/>
      <c r="H147" s="288"/>
    </row>
    <row r="148" spans="1:8" s="85" customFormat="1" ht="17.25" thickBot="1" x14ac:dyDescent="0.35">
      <c r="A148" s="236"/>
      <c r="B148" s="181" t="s">
        <v>66</v>
      </c>
      <c r="C148" s="92"/>
      <c r="D148" s="92"/>
      <c r="E148" s="154"/>
      <c r="F148" s="93"/>
      <c r="G148" s="289"/>
      <c r="H148" s="290"/>
    </row>
    <row r="149" spans="1:8" s="85" customFormat="1" x14ac:dyDescent="0.3">
      <c r="A149" s="233" t="s">
        <v>113</v>
      </c>
      <c r="B149" s="178">
        <v>1</v>
      </c>
      <c r="C149" s="94"/>
      <c r="D149" s="94"/>
      <c r="E149" s="150"/>
      <c r="F149" s="151"/>
      <c r="G149" s="286"/>
      <c r="H149" s="287"/>
    </row>
    <row r="150" spans="1:8" s="85" customFormat="1" x14ac:dyDescent="0.3">
      <c r="A150" s="234"/>
      <c r="B150" s="179">
        <v>2</v>
      </c>
      <c r="C150" s="89"/>
      <c r="D150" s="89"/>
      <c r="E150" s="152"/>
      <c r="F150" s="90"/>
      <c r="G150" s="285"/>
      <c r="H150" s="288"/>
    </row>
    <row r="151" spans="1:8" s="85" customFormat="1" x14ac:dyDescent="0.3">
      <c r="A151" s="235"/>
      <c r="B151" s="180">
        <v>3</v>
      </c>
      <c r="C151" s="91"/>
      <c r="D151" s="91"/>
      <c r="E151" s="153"/>
      <c r="F151" s="90"/>
      <c r="G151" s="285"/>
      <c r="H151" s="288"/>
    </row>
    <row r="152" spans="1:8" s="85" customFormat="1" ht="17.25" thickBot="1" x14ac:dyDescent="0.35">
      <c r="A152" s="236"/>
      <c r="B152" s="181" t="s">
        <v>66</v>
      </c>
      <c r="C152" s="92"/>
      <c r="D152" s="92"/>
      <c r="E152" s="154"/>
      <c r="F152" s="93"/>
      <c r="G152" s="289"/>
      <c r="H152" s="290"/>
    </row>
    <row r="153" spans="1:8" s="85" customFormat="1" x14ac:dyDescent="0.3">
      <c r="E153" s="155"/>
      <c r="G153" s="177"/>
    </row>
    <row r="154" spans="1:8" s="85" customFormat="1" ht="18.75" x14ac:dyDescent="0.3">
      <c r="A154" s="237" t="s">
        <v>67</v>
      </c>
      <c r="B154" s="237"/>
      <c r="C154" s="237"/>
      <c r="D154" s="237"/>
      <c r="E154" s="237"/>
      <c r="F154" s="238"/>
      <c r="G154" s="238"/>
      <c r="H154" s="238"/>
    </row>
    <row r="155" spans="1:8" s="85" customFormat="1" x14ac:dyDescent="0.3">
      <c r="A155" s="217" t="s">
        <v>114</v>
      </c>
      <c r="B155" s="218"/>
      <c r="C155" s="218"/>
      <c r="D155" s="219"/>
      <c r="E155" s="155"/>
      <c r="G155" s="177"/>
    </row>
    <row r="156" spans="1:8" s="85" customFormat="1" x14ac:dyDescent="0.3">
      <c r="A156" s="223" t="s">
        <v>68</v>
      </c>
      <c r="B156" s="223"/>
      <c r="C156" s="223"/>
      <c r="D156" s="176" t="s">
        <v>64</v>
      </c>
      <c r="E156" s="155"/>
      <c r="G156" s="177"/>
    </row>
    <row r="157" spans="1:8" s="85" customFormat="1" x14ac:dyDescent="0.3">
      <c r="A157" s="224" t="s">
        <v>69</v>
      </c>
      <c r="B157" s="224"/>
      <c r="C157" s="224"/>
      <c r="D157" s="156" t="e">
        <f>ROUND(SUM(E137:E140)/COUNT(E137:E140),2)</f>
        <v>#DIV/0!</v>
      </c>
      <c r="E157" s="155"/>
      <c r="G157" s="177"/>
    </row>
    <row r="158" spans="1:8" s="85" customFormat="1" x14ac:dyDescent="0.3">
      <c r="A158" s="224" t="s">
        <v>70</v>
      </c>
      <c r="B158" s="224"/>
      <c r="C158" s="224"/>
      <c r="D158" s="156" t="e">
        <f>ROUND(SUM(E141:E144)/COUNT(E141:E144),2)</f>
        <v>#DIV/0!</v>
      </c>
      <c r="E158" s="155"/>
      <c r="G158" s="177"/>
    </row>
    <row r="159" spans="1:8" s="85" customFormat="1" x14ac:dyDescent="0.3">
      <c r="A159" s="224" t="s">
        <v>71</v>
      </c>
      <c r="B159" s="224"/>
      <c r="C159" s="224"/>
      <c r="D159" s="156" t="e">
        <f>ROUND(SUM(E145:E148)/COUNT(E145:E148),2)</f>
        <v>#DIV/0!</v>
      </c>
      <c r="E159" s="155"/>
      <c r="G159" s="177"/>
    </row>
    <row r="160" spans="1:8" s="85" customFormat="1" x14ac:dyDescent="0.3">
      <c r="A160" s="224" t="s">
        <v>66</v>
      </c>
      <c r="B160" s="224"/>
      <c r="C160" s="224"/>
      <c r="D160" s="156" t="e">
        <f>ROUND(SUM(E149:E152)/COUNT(E149:E152),2)</f>
        <v>#DIV/0!</v>
      </c>
      <c r="E160" s="155"/>
      <c r="G160" s="177"/>
    </row>
    <row r="161" spans="1:8" s="85" customFormat="1" x14ac:dyDescent="0.3">
      <c r="A161" s="157"/>
      <c r="B161" s="157"/>
      <c r="C161" s="157"/>
      <c r="D161" s="158"/>
      <c r="E161" s="155"/>
      <c r="G161" s="177"/>
    </row>
    <row r="162" spans="1:8" s="85" customFormat="1" x14ac:dyDescent="0.3">
      <c r="E162" s="155"/>
      <c r="G162" s="177"/>
    </row>
    <row r="163" spans="1:8" s="85" customFormat="1" x14ac:dyDescent="0.3">
      <c r="A163" s="244" t="s">
        <v>115</v>
      </c>
      <c r="B163" s="245"/>
      <c r="C163" s="245"/>
      <c r="D163" s="245"/>
      <c r="E163" s="245"/>
      <c r="F163" s="246"/>
      <c r="G163" s="159"/>
      <c r="H163" s="159"/>
    </row>
    <row r="164" spans="1:8" s="85" customFormat="1" x14ac:dyDescent="0.3">
      <c r="A164" s="159"/>
      <c r="B164" s="159"/>
      <c r="C164" s="159"/>
      <c r="D164" s="159"/>
      <c r="E164" s="159"/>
      <c r="F164" s="159"/>
      <c r="G164" s="159"/>
      <c r="H164" s="159"/>
    </row>
    <row r="165" spans="1:8" s="85" customFormat="1" x14ac:dyDescent="0.3">
      <c r="E165" s="155"/>
      <c r="G165" s="177"/>
    </row>
    <row r="166" spans="1:8" s="85" customFormat="1" x14ac:dyDescent="0.3">
      <c r="A166" s="85" t="s">
        <v>72</v>
      </c>
      <c r="E166" s="144"/>
      <c r="F166" s="87"/>
      <c r="G166" s="146"/>
    </row>
    <row r="167" spans="1:8" x14ac:dyDescent="0.3">
      <c r="A167" s="225"/>
      <c r="B167" s="225"/>
      <c r="C167" s="225"/>
      <c r="D167" s="225"/>
      <c r="E167" s="225"/>
      <c r="F167" s="225"/>
      <c r="G167" s="225"/>
      <c r="H167" s="225"/>
    </row>
    <row r="168" spans="1:8" x14ac:dyDescent="0.3">
      <c r="B168" s="160"/>
      <c r="C168" s="160"/>
      <c r="E168" s="161"/>
      <c r="F168" s="162" t="s">
        <v>75</v>
      </c>
      <c r="G168" s="177"/>
      <c r="H168" s="160"/>
    </row>
    <row r="169" spans="1:8" x14ac:dyDescent="0.3">
      <c r="A169" s="226"/>
      <c r="B169" s="226"/>
      <c r="C169" s="226"/>
      <c r="D169" s="226"/>
      <c r="E169" s="226"/>
      <c r="F169" s="226"/>
      <c r="G169" s="226"/>
      <c r="H169" s="226"/>
    </row>
    <row r="170" spans="1:8" x14ac:dyDescent="0.3">
      <c r="A170" s="226"/>
      <c r="B170" s="226"/>
      <c r="C170" s="226"/>
      <c r="D170" s="226"/>
      <c r="E170" s="226"/>
      <c r="F170" s="226"/>
      <c r="G170" s="226"/>
      <c r="H170" s="226"/>
    </row>
    <row r="171" spans="1:8" x14ac:dyDescent="0.3">
      <c r="A171" s="227" t="s">
        <v>73</v>
      </c>
      <c r="B171" s="227"/>
      <c r="C171" s="227"/>
      <c r="D171" s="227"/>
      <c r="E171" s="227"/>
      <c r="F171" s="227"/>
      <c r="G171" s="227"/>
      <c r="H171" s="227"/>
    </row>
    <row r="172" spans="1:8" x14ac:dyDescent="0.3">
      <c r="A172" s="96" t="s">
        <v>116</v>
      </c>
      <c r="B172" s="220" t="s">
        <v>119</v>
      </c>
      <c r="C172" s="221"/>
      <c r="D172" s="221"/>
      <c r="E172" s="221"/>
      <c r="F172" s="221"/>
      <c r="G172" s="221"/>
      <c r="H172" s="222"/>
    </row>
    <row r="173" spans="1:8" x14ac:dyDescent="0.3">
      <c r="A173" s="97" t="s">
        <v>64</v>
      </c>
      <c r="B173" s="220" t="s">
        <v>117</v>
      </c>
      <c r="C173" s="221"/>
      <c r="D173" s="221"/>
      <c r="E173" s="221"/>
      <c r="F173" s="221"/>
      <c r="G173" s="221"/>
      <c r="H173" s="222"/>
    </row>
    <row r="174" spans="1:8" x14ac:dyDescent="0.3">
      <c r="A174" s="116"/>
      <c r="B174" s="116"/>
      <c r="C174" s="116"/>
      <c r="D174" s="116"/>
      <c r="E174" s="163"/>
      <c r="F174" s="116"/>
      <c r="G174" s="177"/>
      <c r="H174" s="116"/>
    </row>
  </sheetData>
  <mergeCells count="142">
    <mergeCell ref="A170:H170"/>
    <mergeCell ref="A171:H171"/>
    <mergeCell ref="B172:H172"/>
    <mergeCell ref="B173:H173"/>
    <mergeCell ref="A159:C159"/>
    <mergeCell ref="A160:C160"/>
    <mergeCell ref="A163:F163"/>
    <mergeCell ref="A167:H167"/>
    <mergeCell ref="A169:H169"/>
    <mergeCell ref="A154:H154"/>
    <mergeCell ref="A155:D155"/>
    <mergeCell ref="A156:C156"/>
    <mergeCell ref="A157:C157"/>
    <mergeCell ref="A158:C158"/>
    <mergeCell ref="A149:A152"/>
    <mergeCell ref="G149:H149"/>
    <mergeCell ref="G150:H150"/>
    <mergeCell ref="G151:H151"/>
    <mergeCell ref="G152:H152"/>
    <mergeCell ref="G141:H141"/>
    <mergeCell ref="G142:H142"/>
    <mergeCell ref="G143:H143"/>
    <mergeCell ref="G144:H144"/>
    <mergeCell ref="A145:A148"/>
    <mergeCell ref="G145:H145"/>
    <mergeCell ref="G146:H146"/>
    <mergeCell ref="G147:H147"/>
    <mergeCell ref="G148:H148"/>
    <mergeCell ref="A102:C102"/>
    <mergeCell ref="A105:F105"/>
    <mergeCell ref="A113:H113"/>
    <mergeCell ref="B115:H115"/>
    <mergeCell ref="A125:H125"/>
    <mergeCell ref="B114:H114"/>
    <mergeCell ref="A67:H67"/>
    <mergeCell ref="A71:B71"/>
    <mergeCell ref="C71:H71"/>
    <mergeCell ref="A75:B75"/>
    <mergeCell ref="C75:H75"/>
    <mergeCell ref="A77:H77"/>
    <mergeCell ref="G78:H78"/>
    <mergeCell ref="A79:A82"/>
    <mergeCell ref="A83:A86"/>
    <mergeCell ref="A87:A90"/>
    <mergeCell ref="A91:A94"/>
    <mergeCell ref="G94:H94"/>
    <mergeCell ref="A96:H96"/>
    <mergeCell ref="A97:D97"/>
    <mergeCell ref="G89:H89"/>
    <mergeCell ref="G90:H90"/>
    <mergeCell ref="G91:H91"/>
    <mergeCell ref="G92:H92"/>
    <mergeCell ref="G93:H93"/>
    <mergeCell ref="G34:H34"/>
    <mergeCell ref="G35:H35"/>
    <mergeCell ref="G36:H36"/>
    <mergeCell ref="G29:H29"/>
    <mergeCell ref="G30:H30"/>
    <mergeCell ref="G31:H31"/>
    <mergeCell ref="G32:H32"/>
    <mergeCell ref="G33:H33"/>
    <mergeCell ref="A1:H1"/>
    <mergeCell ref="A9:H9"/>
    <mergeCell ref="A12:B12"/>
    <mergeCell ref="C12:H12"/>
    <mergeCell ref="A13:B13"/>
    <mergeCell ref="C13:H13"/>
    <mergeCell ref="A15:B15"/>
    <mergeCell ref="C15:H15"/>
    <mergeCell ref="A16:B16"/>
    <mergeCell ref="C16:H16"/>
    <mergeCell ref="A17:B17"/>
    <mergeCell ref="C17:H17"/>
    <mergeCell ref="A39:D39"/>
    <mergeCell ref="A19:H19"/>
    <mergeCell ref="A21:A24"/>
    <mergeCell ref="A25:A28"/>
    <mergeCell ref="A29:A32"/>
    <mergeCell ref="A33:A36"/>
    <mergeCell ref="A38:H38"/>
    <mergeCell ref="G20:H20"/>
    <mergeCell ref="G21:H21"/>
    <mergeCell ref="G22:H22"/>
    <mergeCell ref="G23:H23"/>
    <mergeCell ref="G24:H24"/>
    <mergeCell ref="G25:H25"/>
    <mergeCell ref="G26:H26"/>
    <mergeCell ref="G27:H27"/>
    <mergeCell ref="G28:H28"/>
    <mergeCell ref="B57:H57"/>
    <mergeCell ref="A40:C40"/>
    <mergeCell ref="A41:C41"/>
    <mergeCell ref="A42:C42"/>
    <mergeCell ref="A43:C43"/>
    <mergeCell ref="A44:C44"/>
    <mergeCell ref="A47:F47"/>
    <mergeCell ref="A51:H51"/>
    <mergeCell ref="A53:H53"/>
    <mergeCell ref="A54:H54"/>
    <mergeCell ref="A55:H55"/>
    <mergeCell ref="B56:H56"/>
    <mergeCell ref="A70:B70"/>
    <mergeCell ref="C70:H70"/>
    <mergeCell ref="G79:H79"/>
    <mergeCell ref="G80:H80"/>
    <mergeCell ref="G81:H81"/>
    <mergeCell ref="G82:H82"/>
    <mergeCell ref="G83:H83"/>
    <mergeCell ref="G84:H84"/>
    <mergeCell ref="G85:H85"/>
    <mergeCell ref="G86:H86"/>
    <mergeCell ref="G87:H87"/>
    <mergeCell ref="G88:H88"/>
    <mergeCell ref="A73:B73"/>
    <mergeCell ref="C73:H73"/>
    <mergeCell ref="A74:B74"/>
    <mergeCell ref="C74:H74"/>
    <mergeCell ref="A98:C98"/>
    <mergeCell ref="A99:C99"/>
    <mergeCell ref="A100:C100"/>
    <mergeCell ref="A101:C101"/>
    <mergeCell ref="A109:H109"/>
    <mergeCell ref="A111:H111"/>
    <mergeCell ref="A112:H112"/>
    <mergeCell ref="A129:B129"/>
    <mergeCell ref="C129:H129"/>
    <mergeCell ref="A131:B131"/>
    <mergeCell ref="C131:H131"/>
    <mergeCell ref="A132:B132"/>
    <mergeCell ref="A128:B128"/>
    <mergeCell ref="C128:H128"/>
    <mergeCell ref="C132:H132"/>
    <mergeCell ref="A133:B133"/>
    <mergeCell ref="C133:H133"/>
    <mergeCell ref="A135:H135"/>
    <mergeCell ref="G136:H136"/>
    <mergeCell ref="A137:A140"/>
    <mergeCell ref="G137:H137"/>
    <mergeCell ref="G138:H138"/>
    <mergeCell ref="G139:H139"/>
    <mergeCell ref="G140:H140"/>
    <mergeCell ref="A141:A144"/>
  </mergeCells>
  <dataValidations count="3">
    <dataValidation type="list" allowBlank="1" showInputMessage="1" showErrorMessage="1" prompt="z roletového menu vyberte príslušný spôsob vykonania prieskumu trhu" sqref="F21:F36 F79:F94 F137:F152">
      <formula1>$I$1:$I$3</formula1>
    </dataValidation>
    <dataValidation type="list" allowBlank="1" showInputMessage="1" showErrorMessage="1" prompt="z roletového menu vyberte príslušný spôsob vykonania prieskumu trhu" sqref="WVN982843:WVN982851 WLR917307:WLR917315 WBV917307:WBV917315 VRZ917307:VRZ917315 VID917307:VID917315 UYH917307:UYH917315 UOL917307:UOL917315 UEP917307:UEP917315 TUT917307:TUT917315 TKX917307:TKX917315 TBB917307:TBB917315 SRF917307:SRF917315 SHJ917307:SHJ917315 RXN917307:RXN917315 RNR917307:RNR917315 RDV917307:RDV917315 QTZ917307:QTZ917315 QKD917307:QKD917315 QAH917307:QAH917315 PQL917307:PQL917315 PGP917307:PGP917315 OWT917307:OWT917315 OMX917307:OMX917315 ODB917307:ODB917315 NTF917307:NTF917315 NJJ917307:NJJ917315 MZN917307:MZN917315 MPR917307:MPR917315 MFV917307:MFV917315 LVZ917307:LVZ917315 LMD917307:LMD917315 LCH917307:LCH917315 KSL917307:KSL917315 KIP917307:KIP917315 JYT917307:JYT917315 JOX917307:JOX917315 JFB917307:JFB917315 IVF917307:IVF917315 ILJ917307:ILJ917315 IBN917307:IBN917315 HRR917307:HRR917315 HHV917307:HHV917315 GXZ917307:GXZ917315 GOD917307:GOD917315 GEH917307:GEH917315 FUL917307:FUL917315 FKP917307:FKP917315 FAT917307:FAT917315 EQX917307:EQX917315 EHB917307:EHB917315 DXF917307:DXF917315 DNJ917307:DNJ917315 DDN917307:DDN917315 CTR917307:CTR917315 CJV917307:CJV917315 BZZ917307:BZZ917315 BQD917307:BQD917315 BGH917307:BGH917315 AWL917307:AWL917315 AMP917307:AMP917315 ACT917307:ACT917315 SX917307:SX917315 JB917307:JB917315 F917307:F917315 WVN851771:WVN851779 WLR851771:WLR851779 WBV851771:WBV851779 VRZ851771:VRZ851779 VID851771:VID851779 UYH851771:UYH851779 UOL851771:UOL851779 UEP851771:UEP851779 TUT851771:TUT851779 TKX851771:TKX851779 TBB851771:TBB851779 SRF851771:SRF851779 SHJ851771:SHJ851779 RXN851771:RXN851779 RNR851771:RNR851779 RDV851771:RDV851779 QTZ851771:QTZ851779 QKD851771:QKD851779 QAH851771:QAH851779 PQL851771:PQL851779 PGP851771:PGP851779 OWT851771:OWT851779 OMX851771:OMX851779 ODB851771:ODB851779 NTF851771:NTF851779 NJJ851771:NJJ851779 MZN851771:MZN851779 MPR851771:MPR851779 MFV851771:MFV851779 LVZ851771:LVZ851779 LMD851771:LMD851779 LCH851771:LCH851779 KSL851771:KSL851779 KIP851771:KIP851779 JYT851771:JYT851779 JOX851771:JOX851779 JFB851771:JFB851779 IVF851771:IVF851779 ILJ851771:ILJ851779 IBN851771:IBN851779 HRR851771:HRR851779 HHV851771:HHV851779 GXZ851771:GXZ851779 GOD851771:GOD851779 GEH851771:GEH851779 FUL851771:FUL851779 FKP851771:FKP851779 FAT851771:FAT851779 EQX851771:EQX851779 EHB851771:EHB851779 DXF851771:DXF851779 DNJ851771:DNJ851779 DDN851771:DDN851779 CTR851771:CTR851779 CJV851771:CJV851779 BZZ851771:BZZ851779 BQD851771:BQD851779 BGH851771:BGH851779 AWL851771:AWL851779 AMP851771:AMP851779 ACT851771:ACT851779 SX851771:SX851779 JB851771:JB851779 F851771:F851779 WVN786235:WVN786243 WLR786235:WLR786243 WBV786235:WBV786243 VRZ786235:VRZ786243 VID786235:VID786243 UYH786235:UYH786243 UOL786235:UOL786243 UEP786235:UEP786243 TUT786235:TUT786243 TKX786235:TKX786243 TBB786235:TBB786243 SRF786235:SRF786243 SHJ786235:SHJ786243 RXN786235:RXN786243 RNR786235:RNR786243 RDV786235:RDV786243 QTZ786235:QTZ786243 QKD786235:QKD786243 QAH786235:QAH786243 PQL786235:PQL786243 PGP786235:PGP786243 OWT786235:OWT786243 OMX786235:OMX786243 ODB786235:ODB786243 NTF786235:NTF786243 NJJ786235:NJJ786243 MZN786235:MZN786243 MPR786235:MPR786243 MFV786235:MFV786243 LVZ786235:LVZ786243 LMD786235:LMD786243 LCH786235:LCH786243 KSL786235:KSL786243 KIP786235:KIP786243 JYT786235:JYT786243 JOX786235:JOX786243 JFB786235:JFB786243 IVF786235:IVF786243 ILJ786235:ILJ786243 IBN786235:IBN786243 HRR786235:HRR786243 HHV786235:HHV786243 GXZ786235:GXZ786243 GOD786235:GOD786243 GEH786235:GEH786243 FUL786235:FUL786243 FKP786235:FKP786243 FAT786235:FAT786243 EQX786235:EQX786243 EHB786235:EHB786243 DXF786235:DXF786243 DNJ786235:DNJ786243 DDN786235:DDN786243 CTR786235:CTR786243 CJV786235:CJV786243 BZZ786235:BZZ786243 BQD786235:BQD786243 BGH786235:BGH786243 AWL786235:AWL786243 AMP786235:AMP786243 ACT786235:ACT786243 SX786235:SX786243 JB786235:JB786243 F786235:F786243 WVN720699:WVN720707 WLR720699:WLR720707 WBV720699:WBV720707 VRZ720699:VRZ720707 VID720699:VID720707 UYH720699:UYH720707 UOL720699:UOL720707 UEP720699:UEP720707 TUT720699:TUT720707 TKX720699:TKX720707 TBB720699:TBB720707 SRF720699:SRF720707 SHJ720699:SHJ720707 RXN720699:RXN720707 RNR720699:RNR720707 RDV720699:RDV720707 QTZ720699:QTZ720707 QKD720699:QKD720707 QAH720699:QAH720707 PQL720699:PQL720707 PGP720699:PGP720707 OWT720699:OWT720707 OMX720699:OMX720707 ODB720699:ODB720707 NTF720699:NTF720707 NJJ720699:NJJ720707 MZN720699:MZN720707 MPR720699:MPR720707 MFV720699:MFV720707 LVZ720699:LVZ720707 LMD720699:LMD720707 LCH720699:LCH720707 KSL720699:KSL720707 KIP720699:KIP720707 JYT720699:JYT720707 JOX720699:JOX720707 JFB720699:JFB720707 IVF720699:IVF720707 ILJ720699:ILJ720707 IBN720699:IBN720707 HRR720699:HRR720707 HHV720699:HHV720707 GXZ720699:GXZ720707 GOD720699:GOD720707 GEH720699:GEH720707 FUL720699:FUL720707 FKP720699:FKP720707 FAT720699:FAT720707 EQX720699:EQX720707 EHB720699:EHB720707 DXF720699:DXF720707 DNJ720699:DNJ720707 DDN720699:DDN720707 CTR720699:CTR720707 CJV720699:CJV720707 BZZ720699:BZZ720707 BQD720699:BQD720707 BGH720699:BGH720707 AWL720699:AWL720707 AMP720699:AMP720707 ACT720699:ACT720707 SX720699:SX720707 JB720699:JB720707 F720699:F720707 WVN655163:WVN655171 WLR655163:WLR655171 WBV655163:WBV655171 VRZ655163:VRZ655171 VID655163:VID655171 UYH655163:UYH655171 UOL655163:UOL655171 UEP655163:UEP655171 TUT655163:TUT655171 TKX655163:TKX655171 TBB655163:TBB655171 SRF655163:SRF655171 SHJ655163:SHJ655171 RXN655163:RXN655171 RNR655163:RNR655171 RDV655163:RDV655171 QTZ655163:QTZ655171 QKD655163:QKD655171 QAH655163:QAH655171 PQL655163:PQL655171 PGP655163:PGP655171 OWT655163:OWT655171 OMX655163:OMX655171 ODB655163:ODB655171 NTF655163:NTF655171 NJJ655163:NJJ655171 MZN655163:MZN655171 MPR655163:MPR655171 MFV655163:MFV655171 LVZ655163:LVZ655171 LMD655163:LMD655171 LCH655163:LCH655171 KSL655163:KSL655171 KIP655163:KIP655171 JYT655163:JYT655171 JOX655163:JOX655171 JFB655163:JFB655171 IVF655163:IVF655171 ILJ655163:ILJ655171 IBN655163:IBN655171 HRR655163:HRR655171 HHV655163:HHV655171 GXZ655163:GXZ655171 GOD655163:GOD655171 GEH655163:GEH655171 FUL655163:FUL655171 FKP655163:FKP655171 FAT655163:FAT655171 EQX655163:EQX655171 EHB655163:EHB655171 DXF655163:DXF655171 DNJ655163:DNJ655171 DDN655163:DDN655171 CTR655163:CTR655171 CJV655163:CJV655171 BZZ655163:BZZ655171 BQD655163:BQD655171 BGH655163:BGH655171 AWL655163:AWL655171 AMP655163:AMP655171 ACT655163:ACT655171 SX655163:SX655171 JB655163:JB655171 F655163:F655171 WVN589627:WVN589635 WLR589627:WLR589635 WBV589627:WBV589635 VRZ589627:VRZ589635 VID589627:VID589635 UYH589627:UYH589635 UOL589627:UOL589635 UEP589627:UEP589635 TUT589627:TUT589635 TKX589627:TKX589635 TBB589627:TBB589635 SRF589627:SRF589635 SHJ589627:SHJ589635 RXN589627:RXN589635 RNR589627:RNR589635 RDV589627:RDV589635 QTZ589627:QTZ589635 QKD589627:QKD589635 QAH589627:QAH589635 PQL589627:PQL589635 PGP589627:PGP589635 OWT589627:OWT589635 OMX589627:OMX589635 ODB589627:ODB589635 NTF589627:NTF589635 NJJ589627:NJJ589635 MZN589627:MZN589635 MPR589627:MPR589635 MFV589627:MFV589635 LVZ589627:LVZ589635 LMD589627:LMD589635 LCH589627:LCH589635 KSL589627:KSL589635 KIP589627:KIP589635 JYT589627:JYT589635 JOX589627:JOX589635 JFB589627:JFB589635 IVF589627:IVF589635 ILJ589627:ILJ589635 IBN589627:IBN589635 HRR589627:HRR589635 HHV589627:HHV589635 GXZ589627:GXZ589635 GOD589627:GOD589635 GEH589627:GEH589635 FUL589627:FUL589635 FKP589627:FKP589635 FAT589627:FAT589635 EQX589627:EQX589635 EHB589627:EHB589635 DXF589627:DXF589635 DNJ589627:DNJ589635 DDN589627:DDN589635 CTR589627:CTR589635 CJV589627:CJV589635 BZZ589627:BZZ589635 BQD589627:BQD589635 BGH589627:BGH589635 AWL589627:AWL589635 AMP589627:AMP589635 ACT589627:ACT589635 SX589627:SX589635 JB589627:JB589635 F589627:F589635 WVN524091:WVN524099 WLR524091:WLR524099 WBV524091:WBV524099 VRZ524091:VRZ524099 VID524091:VID524099 UYH524091:UYH524099 UOL524091:UOL524099 UEP524091:UEP524099 TUT524091:TUT524099 TKX524091:TKX524099 TBB524091:TBB524099 SRF524091:SRF524099 SHJ524091:SHJ524099 RXN524091:RXN524099 RNR524091:RNR524099 RDV524091:RDV524099 QTZ524091:QTZ524099 QKD524091:QKD524099 QAH524091:QAH524099 PQL524091:PQL524099 PGP524091:PGP524099 OWT524091:OWT524099 OMX524091:OMX524099 ODB524091:ODB524099 NTF524091:NTF524099 NJJ524091:NJJ524099 MZN524091:MZN524099 MPR524091:MPR524099 MFV524091:MFV524099 LVZ524091:LVZ524099 LMD524091:LMD524099 LCH524091:LCH524099 KSL524091:KSL524099 KIP524091:KIP524099 JYT524091:JYT524099 JOX524091:JOX524099 JFB524091:JFB524099 IVF524091:IVF524099 ILJ524091:ILJ524099 IBN524091:IBN524099 HRR524091:HRR524099 HHV524091:HHV524099 GXZ524091:GXZ524099 GOD524091:GOD524099 GEH524091:GEH524099 FUL524091:FUL524099 FKP524091:FKP524099 FAT524091:FAT524099 EQX524091:EQX524099 EHB524091:EHB524099 DXF524091:DXF524099 DNJ524091:DNJ524099 DDN524091:DDN524099 CTR524091:CTR524099 CJV524091:CJV524099 BZZ524091:BZZ524099 BQD524091:BQD524099 BGH524091:BGH524099 AWL524091:AWL524099 AMP524091:AMP524099 ACT524091:ACT524099 SX524091:SX524099 JB524091:JB524099 F524091:F524099 WVN458555:WVN458563 WLR458555:WLR458563 WBV458555:WBV458563 VRZ458555:VRZ458563 VID458555:VID458563 UYH458555:UYH458563 UOL458555:UOL458563 UEP458555:UEP458563 TUT458555:TUT458563 TKX458555:TKX458563 TBB458555:TBB458563 SRF458555:SRF458563 SHJ458555:SHJ458563 RXN458555:RXN458563 RNR458555:RNR458563 RDV458555:RDV458563 QTZ458555:QTZ458563 QKD458555:QKD458563 QAH458555:QAH458563 PQL458555:PQL458563 PGP458555:PGP458563 OWT458555:OWT458563 OMX458555:OMX458563 ODB458555:ODB458563 NTF458555:NTF458563 NJJ458555:NJJ458563 MZN458555:MZN458563 MPR458555:MPR458563 MFV458555:MFV458563 LVZ458555:LVZ458563 LMD458555:LMD458563 LCH458555:LCH458563 KSL458555:KSL458563 KIP458555:KIP458563 JYT458555:JYT458563 JOX458555:JOX458563 JFB458555:JFB458563 IVF458555:IVF458563 ILJ458555:ILJ458563 IBN458555:IBN458563 HRR458555:HRR458563 HHV458555:HHV458563 GXZ458555:GXZ458563 GOD458555:GOD458563 GEH458555:GEH458563 FUL458555:FUL458563 FKP458555:FKP458563 FAT458555:FAT458563 EQX458555:EQX458563 EHB458555:EHB458563 DXF458555:DXF458563 DNJ458555:DNJ458563 DDN458555:DDN458563 CTR458555:CTR458563 CJV458555:CJV458563 BZZ458555:BZZ458563 BQD458555:BQD458563 BGH458555:BGH458563 AWL458555:AWL458563 AMP458555:AMP458563 ACT458555:ACT458563 SX458555:SX458563 JB458555:JB458563 F458555:F458563 WVN393019:WVN393027 WLR393019:WLR393027 WBV393019:WBV393027 VRZ393019:VRZ393027 VID393019:VID393027 UYH393019:UYH393027 UOL393019:UOL393027 UEP393019:UEP393027 TUT393019:TUT393027 TKX393019:TKX393027 TBB393019:TBB393027 SRF393019:SRF393027 SHJ393019:SHJ393027 RXN393019:RXN393027 RNR393019:RNR393027 RDV393019:RDV393027 QTZ393019:QTZ393027 QKD393019:QKD393027 QAH393019:QAH393027 PQL393019:PQL393027 PGP393019:PGP393027 OWT393019:OWT393027 OMX393019:OMX393027 ODB393019:ODB393027 NTF393019:NTF393027 NJJ393019:NJJ393027 MZN393019:MZN393027 MPR393019:MPR393027 MFV393019:MFV393027 LVZ393019:LVZ393027 LMD393019:LMD393027 LCH393019:LCH393027 KSL393019:KSL393027 KIP393019:KIP393027 JYT393019:JYT393027 JOX393019:JOX393027 JFB393019:JFB393027 IVF393019:IVF393027 ILJ393019:ILJ393027 IBN393019:IBN393027 HRR393019:HRR393027 HHV393019:HHV393027 GXZ393019:GXZ393027 GOD393019:GOD393027 GEH393019:GEH393027 FUL393019:FUL393027 FKP393019:FKP393027 FAT393019:FAT393027 EQX393019:EQX393027 EHB393019:EHB393027 DXF393019:DXF393027 DNJ393019:DNJ393027 DDN393019:DDN393027 CTR393019:CTR393027 CJV393019:CJV393027 BZZ393019:BZZ393027 BQD393019:BQD393027 BGH393019:BGH393027 AWL393019:AWL393027 AMP393019:AMP393027 ACT393019:ACT393027 SX393019:SX393027 JB393019:JB393027 F393019:F393027 WVN327483:WVN327491 WLR327483:WLR327491 WBV327483:WBV327491 VRZ327483:VRZ327491 VID327483:VID327491 UYH327483:UYH327491 UOL327483:UOL327491 UEP327483:UEP327491 TUT327483:TUT327491 TKX327483:TKX327491 TBB327483:TBB327491 SRF327483:SRF327491 SHJ327483:SHJ327491 RXN327483:RXN327491 RNR327483:RNR327491 RDV327483:RDV327491 QTZ327483:QTZ327491 QKD327483:QKD327491 QAH327483:QAH327491 PQL327483:PQL327491 PGP327483:PGP327491 OWT327483:OWT327491 OMX327483:OMX327491 ODB327483:ODB327491 NTF327483:NTF327491 NJJ327483:NJJ327491 MZN327483:MZN327491 MPR327483:MPR327491 MFV327483:MFV327491 LVZ327483:LVZ327491 LMD327483:LMD327491 LCH327483:LCH327491 KSL327483:KSL327491 KIP327483:KIP327491 JYT327483:JYT327491 JOX327483:JOX327491 JFB327483:JFB327491 IVF327483:IVF327491 ILJ327483:ILJ327491 IBN327483:IBN327491 HRR327483:HRR327491 HHV327483:HHV327491 GXZ327483:GXZ327491 GOD327483:GOD327491 GEH327483:GEH327491 FUL327483:FUL327491 FKP327483:FKP327491 FAT327483:FAT327491 EQX327483:EQX327491 EHB327483:EHB327491 DXF327483:DXF327491 DNJ327483:DNJ327491 DDN327483:DDN327491 CTR327483:CTR327491 CJV327483:CJV327491 BZZ327483:BZZ327491 BQD327483:BQD327491 BGH327483:BGH327491 AWL327483:AWL327491 AMP327483:AMP327491 ACT327483:ACT327491 SX327483:SX327491 JB327483:JB327491 F327483:F327491 WVN261947:WVN261955 WLR261947:WLR261955 WBV261947:WBV261955 VRZ261947:VRZ261955 VID261947:VID261955 UYH261947:UYH261955 UOL261947:UOL261955 UEP261947:UEP261955 TUT261947:TUT261955 TKX261947:TKX261955 TBB261947:TBB261955 SRF261947:SRF261955 SHJ261947:SHJ261955 RXN261947:RXN261955 RNR261947:RNR261955 RDV261947:RDV261955 QTZ261947:QTZ261955 QKD261947:QKD261955 QAH261947:QAH261955 PQL261947:PQL261955 PGP261947:PGP261955 OWT261947:OWT261955 OMX261947:OMX261955 ODB261947:ODB261955 NTF261947:NTF261955 NJJ261947:NJJ261955 MZN261947:MZN261955 MPR261947:MPR261955 MFV261947:MFV261955 LVZ261947:LVZ261955 LMD261947:LMD261955 LCH261947:LCH261955 KSL261947:KSL261955 KIP261947:KIP261955 JYT261947:JYT261955 JOX261947:JOX261955 JFB261947:JFB261955 IVF261947:IVF261955 ILJ261947:ILJ261955 IBN261947:IBN261955 HRR261947:HRR261955 HHV261947:HHV261955 GXZ261947:GXZ261955 GOD261947:GOD261955 GEH261947:GEH261955 FUL261947:FUL261955 FKP261947:FKP261955 FAT261947:FAT261955 EQX261947:EQX261955 EHB261947:EHB261955 DXF261947:DXF261955 DNJ261947:DNJ261955 DDN261947:DDN261955 CTR261947:CTR261955 CJV261947:CJV261955 BZZ261947:BZZ261955 BQD261947:BQD261955 BGH261947:BGH261955 AWL261947:AWL261955 AMP261947:AMP261955 ACT261947:ACT261955 SX261947:SX261955 JB261947:JB261955 F261947:F261955 WVN196411:WVN196419 WLR196411:WLR196419 WBV196411:WBV196419 VRZ196411:VRZ196419 VID196411:VID196419 UYH196411:UYH196419 UOL196411:UOL196419 UEP196411:UEP196419 TUT196411:TUT196419 TKX196411:TKX196419 TBB196411:TBB196419 SRF196411:SRF196419 SHJ196411:SHJ196419 RXN196411:RXN196419 RNR196411:RNR196419 RDV196411:RDV196419 QTZ196411:QTZ196419 QKD196411:QKD196419 QAH196411:QAH196419 PQL196411:PQL196419 PGP196411:PGP196419 OWT196411:OWT196419 OMX196411:OMX196419 ODB196411:ODB196419 NTF196411:NTF196419 NJJ196411:NJJ196419 MZN196411:MZN196419 MPR196411:MPR196419 MFV196411:MFV196419 LVZ196411:LVZ196419 LMD196411:LMD196419 LCH196411:LCH196419 KSL196411:KSL196419 KIP196411:KIP196419 JYT196411:JYT196419 JOX196411:JOX196419 JFB196411:JFB196419 IVF196411:IVF196419 ILJ196411:ILJ196419 IBN196411:IBN196419 HRR196411:HRR196419 HHV196411:HHV196419 GXZ196411:GXZ196419 GOD196411:GOD196419 GEH196411:GEH196419 FUL196411:FUL196419 FKP196411:FKP196419 FAT196411:FAT196419 EQX196411:EQX196419 EHB196411:EHB196419 DXF196411:DXF196419 DNJ196411:DNJ196419 DDN196411:DDN196419 CTR196411:CTR196419 CJV196411:CJV196419 BZZ196411:BZZ196419 BQD196411:BQD196419 BGH196411:BGH196419 AWL196411:AWL196419 AMP196411:AMP196419 ACT196411:ACT196419 SX196411:SX196419 JB196411:JB196419 F196411:F196419 WVN130875:WVN130883 WLR130875:WLR130883 WBV130875:WBV130883 VRZ130875:VRZ130883 VID130875:VID130883 UYH130875:UYH130883 UOL130875:UOL130883 UEP130875:UEP130883 TUT130875:TUT130883 TKX130875:TKX130883 TBB130875:TBB130883 SRF130875:SRF130883 SHJ130875:SHJ130883 RXN130875:RXN130883 RNR130875:RNR130883 RDV130875:RDV130883 QTZ130875:QTZ130883 QKD130875:QKD130883 QAH130875:QAH130883 PQL130875:PQL130883 PGP130875:PGP130883 OWT130875:OWT130883 OMX130875:OMX130883 ODB130875:ODB130883 NTF130875:NTF130883 NJJ130875:NJJ130883 MZN130875:MZN130883 MPR130875:MPR130883 MFV130875:MFV130883 LVZ130875:LVZ130883 LMD130875:LMD130883 LCH130875:LCH130883 KSL130875:KSL130883 KIP130875:KIP130883 JYT130875:JYT130883 JOX130875:JOX130883 JFB130875:JFB130883 IVF130875:IVF130883 ILJ130875:ILJ130883 IBN130875:IBN130883 HRR130875:HRR130883 HHV130875:HHV130883 GXZ130875:GXZ130883 GOD130875:GOD130883 GEH130875:GEH130883 FUL130875:FUL130883 FKP130875:FKP130883 FAT130875:FAT130883 EQX130875:EQX130883 EHB130875:EHB130883 DXF130875:DXF130883 DNJ130875:DNJ130883 DDN130875:DDN130883 CTR130875:CTR130883 CJV130875:CJV130883 BZZ130875:BZZ130883 BQD130875:BQD130883 BGH130875:BGH130883 AWL130875:AWL130883 AMP130875:AMP130883 ACT130875:ACT130883 SX130875:SX130883 JB130875:JB130883 F130875:F130883 WVN65339:WVN65347 WLR65339:WLR65347 WBV65339:WBV65347 VRZ65339:VRZ65347 VID65339:VID65347 UYH65339:UYH65347 UOL65339:UOL65347 UEP65339:UEP65347 TUT65339:TUT65347 TKX65339:TKX65347 TBB65339:TBB65347 SRF65339:SRF65347 SHJ65339:SHJ65347 RXN65339:RXN65347 RNR65339:RNR65347 RDV65339:RDV65347 QTZ65339:QTZ65347 QKD65339:QKD65347 QAH65339:QAH65347 PQL65339:PQL65347 PGP65339:PGP65347 OWT65339:OWT65347 OMX65339:OMX65347 ODB65339:ODB65347 NTF65339:NTF65347 NJJ65339:NJJ65347 MZN65339:MZN65347 MPR65339:MPR65347 MFV65339:MFV65347 LVZ65339:LVZ65347 LMD65339:LMD65347 LCH65339:LCH65347 KSL65339:KSL65347 KIP65339:KIP65347 JYT65339:JYT65347 JOX65339:JOX65347 JFB65339:JFB65347 IVF65339:IVF65347 ILJ65339:ILJ65347 IBN65339:IBN65347 HRR65339:HRR65347 HHV65339:HHV65347 GXZ65339:GXZ65347 GOD65339:GOD65347 GEH65339:GEH65347 FUL65339:FUL65347 FKP65339:FKP65347 FAT65339:FAT65347 EQX65339:EQX65347 EHB65339:EHB65347 DXF65339:DXF65347 DNJ65339:DNJ65347 DDN65339:DDN65347 CTR65339:CTR65347 CJV65339:CJV65347 BZZ65339:BZZ65347 BQD65339:BQD65347 BGH65339:BGH65347 AWL65339:AWL65347 AMP65339:AMP65347 ACT65339:ACT65347 SX65339:SX65347 JB65339:JB65347 F65339:F65347 JB21:JB36 SX21:SX36 ACT21:ACT36 AMP21:AMP36 AWL21:AWL36 BGH21:BGH36 BQD21:BQD36 BZZ21:BZZ36 CJV21:CJV36 CTR21:CTR36 DDN21:DDN36 DNJ21:DNJ36 DXF21:DXF36 EHB21:EHB36 EQX21:EQX36 FAT21:FAT36 FKP21:FKP36 FUL21:FUL36 GEH21:GEH36 GOD21:GOD36 GXZ21:GXZ36 HHV21:HHV36 HRR21:HRR36 IBN21:IBN36 ILJ21:ILJ36 IVF21:IVF36 JFB21:JFB36 JOX21:JOX36 JYT21:JYT36 KIP21:KIP36 KSL21:KSL36 LCH21:LCH36 LMD21:LMD36 LVZ21:LVZ36 MFV21:MFV36 MPR21:MPR36 MZN21:MZN36 NJJ21:NJJ36 NTF21:NTF36 ODB21:ODB36 OMX21:OMX36 OWT21:OWT36 PGP21:PGP36 PQL21:PQL36 QAH21:QAH36 QKD21:QKD36 QTZ21:QTZ36 RDV21:RDV36 RNR21:RNR36 RXN21:RXN36 SHJ21:SHJ36 SRF21:SRF36 TBB21:TBB36 TKX21:TKX36 TUT21:TUT36 UEP21:UEP36 UOL21:UOL36 UYH21:UYH36 VID21:VID36 VRZ21:VRZ36 WBV21:WBV36 WLR21:WLR36 WVN21:WVN36 WLR982843:WLR982851 WBV982843:WBV982851 VRZ982843:VRZ982851 VID982843:VID982851 UYH982843:UYH982851 UOL982843:UOL982851 UEP982843:UEP982851 TUT982843:TUT982851 TKX982843:TKX982851 TBB982843:TBB982851 SRF982843:SRF982851 SHJ982843:SHJ982851 RXN982843:RXN982851 RNR982843:RNR982851 RDV982843:RDV982851 QTZ982843:QTZ982851 QKD982843:QKD982851 QAH982843:QAH982851 PQL982843:PQL982851 PGP982843:PGP982851 OWT982843:OWT982851 OMX982843:OMX982851 ODB982843:ODB982851 NTF982843:NTF982851 NJJ982843:NJJ982851 MZN982843:MZN982851 MPR982843:MPR982851 MFV982843:MFV982851 LVZ982843:LVZ982851 LMD982843:LMD982851 LCH982843:LCH982851 KSL982843:KSL982851 KIP982843:KIP982851 JYT982843:JYT982851 JOX982843:JOX982851 JFB982843:JFB982851 IVF982843:IVF982851 ILJ982843:ILJ982851 IBN982843:IBN982851 HRR982843:HRR982851 HHV982843:HHV982851 GXZ982843:GXZ982851 GOD982843:GOD982851 GEH982843:GEH982851 FUL982843:FUL982851 FKP982843:FKP982851 FAT982843:FAT982851 EQX982843:EQX982851 EHB982843:EHB982851 DXF982843:DXF982851 DNJ982843:DNJ982851 DDN982843:DDN982851 CTR982843:CTR982851 CJV982843:CJV982851 BZZ982843:BZZ982851 BQD982843:BQD982851 BGH982843:BGH982851 AWL982843:AWL982851 AMP982843:AMP982851 ACT982843:ACT982851 SX982843:SX982851 JB982843:JB982851 F982843:F982851 WVN917307:WVN917315">
      <formula1>#REF!</formula1>
    </dataValidation>
    <dataValidation type="list" allowBlank="1" showInputMessage="1" showErrorMessage="1" prompt="Nezahrnutie cenovej ponuky do vyhodnotenia prieskumu trhu zdôvodnite v bunke &quot;Poznámka&quot; " sqref="WVO982843:WVO982851 G982843:G982851 WVO917307:WVO917315 WLS917307:WLS917315 WBW917307:WBW917315 VSA917307:VSA917315 VIE917307:VIE917315 UYI917307:UYI917315 UOM917307:UOM917315 UEQ917307:UEQ917315 TUU917307:TUU917315 TKY917307:TKY917315 TBC917307:TBC917315 SRG917307:SRG917315 SHK917307:SHK917315 RXO917307:RXO917315 RNS917307:RNS917315 RDW917307:RDW917315 QUA917307:QUA917315 QKE917307:QKE917315 QAI917307:QAI917315 PQM917307:PQM917315 PGQ917307:PGQ917315 OWU917307:OWU917315 OMY917307:OMY917315 ODC917307:ODC917315 NTG917307:NTG917315 NJK917307:NJK917315 MZO917307:MZO917315 MPS917307:MPS917315 MFW917307:MFW917315 LWA917307:LWA917315 LME917307:LME917315 LCI917307:LCI917315 KSM917307:KSM917315 KIQ917307:KIQ917315 JYU917307:JYU917315 JOY917307:JOY917315 JFC917307:JFC917315 IVG917307:IVG917315 ILK917307:ILK917315 IBO917307:IBO917315 HRS917307:HRS917315 HHW917307:HHW917315 GYA917307:GYA917315 GOE917307:GOE917315 GEI917307:GEI917315 FUM917307:FUM917315 FKQ917307:FKQ917315 FAU917307:FAU917315 EQY917307:EQY917315 EHC917307:EHC917315 DXG917307:DXG917315 DNK917307:DNK917315 DDO917307:DDO917315 CTS917307:CTS917315 CJW917307:CJW917315 CAA917307:CAA917315 BQE917307:BQE917315 BGI917307:BGI917315 AWM917307:AWM917315 AMQ917307:AMQ917315 ACU917307:ACU917315 SY917307:SY917315 JC917307:JC917315 G917307:G917315 WVO851771:WVO851779 WLS851771:WLS851779 WBW851771:WBW851779 VSA851771:VSA851779 VIE851771:VIE851779 UYI851771:UYI851779 UOM851771:UOM851779 UEQ851771:UEQ851779 TUU851771:TUU851779 TKY851771:TKY851779 TBC851771:TBC851779 SRG851771:SRG851779 SHK851771:SHK851779 RXO851771:RXO851779 RNS851771:RNS851779 RDW851771:RDW851779 QUA851771:QUA851779 QKE851771:QKE851779 QAI851771:QAI851779 PQM851771:PQM851779 PGQ851771:PGQ851779 OWU851771:OWU851779 OMY851771:OMY851779 ODC851771:ODC851779 NTG851771:NTG851779 NJK851771:NJK851779 MZO851771:MZO851779 MPS851771:MPS851779 MFW851771:MFW851779 LWA851771:LWA851779 LME851771:LME851779 LCI851771:LCI851779 KSM851771:KSM851779 KIQ851771:KIQ851779 JYU851771:JYU851779 JOY851771:JOY851779 JFC851771:JFC851779 IVG851771:IVG851779 ILK851771:ILK851779 IBO851771:IBO851779 HRS851771:HRS851779 HHW851771:HHW851779 GYA851771:GYA851779 GOE851771:GOE851779 GEI851771:GEI851779 FUM851771:FUM851779 FKQ851771:FKQ851779 FAU851771:FAU851779 EQY851771:EQY851779 EHC851771:EHC851779 DXG851771:DXG851779 DNK851771:DNK851779 DDO851771:DDO851779 CTS851771:CTS851779 CJW851771:CJW851779 CAA851771:CAA851779 BQE851771:BQE851779 BGI851771:BGI851779 AWM851771:AWM851779 AMQ851771:AMQ851779 ACU851771:ACU851779 SY851771:SY851779 JC851771:JC851779 G851771:G851779 WVO786235:WVO786243 WLS786235:WLS786243 WBW786235:WBW786243 VSA786235:VSA786243 VIE786235:VIE786243 UYI786235:UYI786243 UOM786235:UOM786243 UEQ786235:UEQ786243 TUU786235:TUU786243 TKY786235:TKY786243 TBC786235:TBC786243 SRG786235:SRG786243 SHK786235:SHK786243 RXO786235:RXO786243 RNS786235:RNS786243 RDW786235:RDW786243 QUA786235:QUA786243 QKE786235:QKE786243 QAI786235:QAI786243 PQM786235:PQM786243 PGQ786235:PGQ786243 OWU786235:OWU786243 OMY786235:OMY786243 ODC786235:ODC786243 NTG786235:NTG786243 NJK786235:NJK786243 MZO786235:MZO786243 MPS786235:MPS786243 MFW786235:MFW786243 LWA786235:LWA786243 LME786235:LME786243 LCI786235:LCI786243 KSM786235:KSM786243 KIQ786235:KIQ786243 JYU786235:JYU786243 JOY786235:JOY786243 JFC786235:JFC786243 IVG786235:IVG786243 ILK786235:ILK786243 IBO786235:IBO786243 HRS786235:HRS786243 HHW786235:HHW786243 GYA786235:GYA786243 GOE786235:GOE786243 GEI786235:GEI786243 FUM786235:FUM786243 FKQ786235:FKQ786243 FAU786235:FAU786243 EQY786235:EQY786243 EHC786235:EHC786243 DXG786235:DXG786243 DNK786235:DNK786243 DDO786235:DDO786243 CTS786235:CTS786243 CJW786235:CJW786243 CAA786235:CAA786243 BQE786235:BQE786243 BGI786235:BGI786243 AWM786235:AWM786243 AMQ786235:AMQ786243 ACU786235:ACU786243 SY786235:SY786243 JC786235:JC786243 G786235:G786243 WVO720699:WVO720707 WLS720699:WLS720707 WBW720699:WBW720707 VSA720699:VSA720707 VIE720699:VIE720707 UYI720699:UYI720707 UOM720699:UOM720707 UEQ720699:UEQ720707 TUU720699:TUU720707 TKY720699:TKY720707 TBC720699:TBC720707 SRG720699:SRG720707 SHK720699:SHK720707 RXO720699:RXO720707 RNS720699:RNS720707 RDW720699:RDW720707 QUA720699:QUA720707 QKE720699:QKE720707 QAI720699:QAI720707 PQM720699:PQM720707 PGQ720699:PGQ720707 OWU720699:OWU720707 OMY720699:OMY720707 ODC720699:ODC720707 NTG720699:NTG720707 NJK720699:NJK720707 MZO720699:MZO720707 MPS720699:MPS720707 MFW720699:MFW720707 LWA720699:LWA720707 LME720699:LME720707 LCI720699:LCI720707 KSM720699:KSM720707 KIQ720699:KIQ720707 JYU720699:JYU720707 JOY720699:JOY720707 JFC720699:JFC720707 IVG720699:IVG720707 ILK720699:ILK720707 IBO720699:IBO720707 HRS720699:HRS720707 HHW720699:HHW720707 GYA720699:GYA720707 GOE720699:GOE720707 GEI720699:GEI720707 FUM720699:FUM720707 FKQ720699:FKQ720707 FAU720699:FAU720707 EQY720699:EQY720707 EHC720699:EHC720707 DXG720699:DXG720707 DNK720699:DNK720707 DDO720699:DDO720707 CTS720699:CTS720707 CJW720699:CJW720707 CAA720699:CAA720707 BQE720699:BQE720707 BGI720699:BGI720707 AWM720699:AWM720707 AMQ720699:AMQ720707 ACU720699:ACU720707 SY720699:SY720707 JC720699:JC720707 G720699:G720707 WVO655163:WVO655171 WLS655163:WLS655171 WBW655163:WBW655171 VSA655163:VSA655171 VIE655163:VIE655171 UYI655163:UYI655171 UOM655163:UOM655171 UEQ655163:UEQ655171 TUU655163:TUU655171 TKY655163:TKY655171 TBC655163:TBC655171 SRG655163:SRG655171 SHK655163:SHK655171 RXO655163:RXO655171 RNS655163:RNS655171 RDW655163:RDW655171 QUA655163:QUA655171 QKE655163:QKE655171 QAI655163:QAI655171 PQM655163:PQM655171 PGQ655163:PGQ655171 OWU655163:OWU655171 OMY655163:OMY655171 ODC655163:ODC655171 NTG655163:NTG655171 NJK655163:NJK655171 MZO655163:MZO655171 MPS655163:MPS655171 MFW655163:MFW655171 LWA655163:LWA655171 LME655163:LME655171 LCI655163:LCI655171 KSM655163:KSM655171 KIQ655163:KIQ655171 JYU655163:JYU655171 JOY655163:JOY655171 JFC655163:JFC655171 IVG655163:IVG655171 ILK655163:ILK655171 IBO655163:IBO655171 HRS655163:HRS655171 HHW655163:HHW655171 GYA655163:GYA655171 GOE655163:GOE655171 GEI655163:GEI655171 FUM655163:FUM655171 FKQ655163:FKQ655171 FAU655163:FAU655171 EQY655163:EQY655171 EHC655163:EHC655171 DXG655163:DXG655171 DNK655163:DNK655171 DDO655163:DDO655171 CTS655163:CTS655171 CJW655163:CJW655171 CAA655163:CAA655171 BQE655163:BQE655171 BGI655163:BGI655171 AWM655163:AWM655171 AMQ655163:AMQ655171 ACU655163:ACU655171 SY655163:SY655171 JC655163:JC655171 G655163:G655171 WVO589627:WVO589635 WLS589627:WLS589635 WBW589627:WBW589635 VSA589627:VSA589635 VIE589627:VIE589635 UYI589627:UYI589635 UOM589627:UOM589635 UEQ589627:UEQ589635 TUU589627:TUU589635 TKY589627:TKY589635 TBC589627:TBC589635 SRG589627:SRG589635 SHK589627:SHK589635 RXO589627:RXO589635 RNS589627:RNS589635 RDW589627:RDW589635 QUA589627:QUA589635 QKE589627:QKE589635 QAI589627:QAI589635 PQM589627:PQM589635 PGQ589627:PGQ589635 OWU589627:OWU589635 OMY589627:OMY589635 ODC589627:ODC589635 NTG589627:NTG589635 NJK589627:NJK589635 MZO589627:MZO589635 MPS589627:MPS589635 MFW589627:MFW589635 LWA589627:LWA589635 LME589627:LME589635 LCI589627:LCI589635 KSM589627:KSM589635 KIQ589627:KIQ589635 JYU589627:JYU589635 JOY589627:JOY589635 JFC589627:JFC589635 IVG589627:IVG589635 ILK589627:ILK589635 IBO589627:IBO589635 HRS589627:HRS589635 HHW589627:HHW589635 GYA589627:GYA589635 GOE589627:GOE589635 GEI589627:GEI589635 FUM589627:FUM589635 FKQ589627:FKQ589635 FAU589627:FAU589635 EQY589627:EQY589635 EHC589627:EHC589635 DXG589627:DXG589635 DNK589627:DNK589635 DDO589627:DDO589635 CTS589627:CTS589635 CJW589627:CJW589635 CAA589627:CAA589635 BQE589627:BQE589635 BGI589627:BGI589635 AWM589627:AWM589635 AMQ589627:AMQ589635 ACU589627:ACU589635 SY589627:SY589635 JC589627:JC589635 G589627:G589635 WVO524091:WVO524099 WLS524091:WLS524099 WBW524091:WBW524099 VSA524091:VSA524099 VIE524091:VIE524099 UYI524091:UYI524099 UOM524091:UOM524099 UEQ524091:UEQ524099 TUU524091:TUU524099 TKY524091:TKY524099 TBC524091:TBC524099 SRG524091:SRG524099 SHK524091:SHK524099 RXO524091:RXO524099 RNS524091:RNS524099 RDW524091:RDW524099 QUA524091:QUA524099 QKE524091:QKE524099 QAI524091:QAI524099 PQM524091:PQM524099 PGQ524091:PGQ524099 OWU524091:OWU524099 OMY524091:OMY524099 ODC524091:ODC524099 NTG524091:NTG524099 NJK524091:NJK524099 MZO524091:MZO524099 MPS524091:MPS524099 MFW524091:MFW524099 LWA524091:LWA524099 LME524091:LME524099 LCI524091:LCI524099 KSM524091:KSM524099 KIQ524091:KIQ524099 JYU524091:JYU524099 JOY524091:JOY524099 JFC524091:JFC524099 IVG524091:IVG524099 ILK524091:ILK524099 IBO524091:IBO524099 HRS524091:HRS524099 HHW524091:HHW524099 GYA524091:GYA524099 GOE524091:GOE524099 GEI524091:GEI524099 FUM524091:FUM524099 FKQ524091:FKQ524099 FAU524091:FAU524099 EQY524091:EQY524099 EHC524091:EHC524099 DXG524091:DXG524099 DNK524091:DNK524099 DDO524091:DDO524099 CTS524091:CTS524099 CJW524091:CJW524099 CAA524091:CAA524099 BQE524091:BQE524099 BGI524091:BGI524099 AWM524091:AWM524099 AMQ524091:AMQ524099 ACU524091:ACU524099 SY524091:SY524099 JC524091:JC524099 G524091:G524099 WVO458555:WVO458563 WLS458555:WLS458563 WBW458555:WBW458563 VSA458555:VSA458563 VIE458555:VIE458563 UYI458555:UYI458563 UOM458555:UOM458563 UEQ458555:UEQ458563 TUU458555:TUU458563 TKY458555:TKY458563 TBC458555:TBC458563 SRG458555:SRG458563 SHK458555:SHK458563 RXO458555:RXO458563 RNS458555:RNS458563 RDW458555:RDW458563 QUA458555:QUA458563 QKE458555:QKE458563 QAI458555:QAI458563 PQM458555:PQM458563 PGQ458555:PGQ458563 OWU458555:OWU458563 OMY458555:OMY458563 ODC458555:ODC458563 NTG458555:NTG458563 NJK458555:NJK458563 MZO458555:MZO458563 MPS458555:MPS458563 MFW458555:MFW458563 LWA458555:LWA458563 LME458555:LME458563 LCI458555:LCI458563 KSM458555:KSM458563 KIQ458555:KIQ458563 JYU458555:JYU458563 JOY458555:JOY458563 JFC458555:JFC458563 IVG458555:IVG458563 ILK458555:ILK458563 IBO458555:IBO458563 HRS458555:HRS458563 HHW458555:HHW458563 GYA458555:GYA458563 GOE458555:GOE458563 GEI458555:GEI458563 FUM458555:FUM458563 FKQ458555:FKQ458563 FAU458555:FAU458563 EQY458555:EQY458563 EHC458555:EHC458563 DXG458555:DXG458563 DNK458555:DNK458563 DDO458555:DDO458563 CTS458555:CTS458563 CJW458555:CJW458563 CAA458555:CAA458563 BQE458555:BQE458563 BGI458555:BGI458563 AWM458555:AWM458563 AMQ458555:AMQ458563 ACU458555:ACU458563 SY458555:SY458563 JC458555:JC458563 G458555:G458563 WVO393019:WVO393027 WLS393019:WLS393027 WBW393019:WBW393027 VSA393019:VSA393027 VIE393019:VIE393027 UYI393019:UYI393027 UOM393019:UOM393027 UEQ393019:UEQ393027 TUU393019:TUU393027 TKY393019:TKY393027 TBC393019:TBC393027 SRG393019:SRG393027 SHK393019:SHK393027 RXO393019:RXO393027 RNS393019:RNS393027 RDW393019:RDW393027 QUA393019:QUA393027 QKE393019:QKE393027 QAI393019:QAI393027 PQM393019:PQM393027 PGQ393019:PGQ393027 OWU393019:OWU393027 OMY393019:OMY393027 ODC393019:ODC393027 NTG393019:NTG393027 NJK393019:NJK393027 MZO393019:MZO393027 MPS393019:MPS393027 MFW393019:MFW393027 LWA393019:LWA393027 LME393019:LME393027 LCI393019:LCI393027 KSM393019:KSM393027 KIQ393019:KIQ393027 JYU393019:JYU393027 JOY393019:JOY393027 JFC393019:JFC393027 IVG393019:IVG393027 ILK393019:ILK393027 IBO393019:IBO393027 HRS393019:HRS393027 HHW393019:HHW393027 GYA393019:GYA393027 GOE393019:GOE393027 GEI393019:GEI393027 FUM393019:FUM393027 FKQ393019:FKQ393027 FAU393019:FAU393027 EQY393019:EQY393027 EHC393019:EHC393027 DXG393019:DXG393027 DNK393019:DNK393027 DDO393019:DDO393027 CTS393019:CTS393027 CJW393019:CJW393027 CAA393019:CAA393027 BQE393019:BQE393027 BGI393019:BGI393027 AWM393019:AWM393027 AMQ393019:AMQ393027 ACU393019:ACU393027 SY393019:SY393027 JC393019:JC393027 G393019:G393027 WVO327483:WVO327491 WLS327483:WLS327491 WBW327483:WBW327491 VSA327483:VSA327491 VIE327483:VIE327491 UYI327483:UYI327491 UOM327483:UOM327491 UEQ327483:UEQ327491 TUU327483:TUU327491 TKY327483:TKY327491 TBC327483:TBC327491 SRG327483:SRG327491 SHK327483:SHK327491 RXO327483:RXO327491 RNS327483:RNS327491 RDW327483:RDW327491 QUA327483:QUA327491 QKE327483:QKE327491 QAI327483:QAI327491 PQM327483:PQM327491 PGQ327483:PGQ327491 OWU327483:OWU327491 OMY327483:OMY327491 ODC327483:ODC327491 NTG327483:NTG327491 NJK327483:NJK327491 MZO327483:MZO327491 MPS327483:MPS327491 MFW327483:MFW327491 LWA327483:LWA327491 LME327483:LME327491 LCI327483:LCI327491 KSM327483:KSM327491 KIQ327483:KIQ327491 JYU327483:JYU327491 JOY327483:JOY327491 JFC327483:JFC327491 IVG327483:IVG327491 ILK327483:ILK327491 IBO327483:IBO327491 HRS327483:HRS327491 HHW327483:HHW327491 GYA327483:GYA327491 GOE327483:GOE327491 GEI327483:GEI327491 FUM327483:FUM327491 FKQ327483:FKQ327491 FAU327483:FAU327491 EQY327483:EQY327491 EHC327483:EHC327491 DXG327483:DXG327491 DNK327483:DNK327491 DDO327483:DDO327491 CTS327483:CTS327491 CJW327483:CJW327491 CAA327483:CAA327491 BQE327483:BQE327491 BGI327483:BGI327491 AWM327483:AWM327491 AMQ327483:AMQ327491 ACU327483:ACU327491 SY327483:SY327491 JC327483:JC327491 G327483:G327491 WVO261947:WVO261955 WLS261947:WLS261955 WBW261947:WBW261955 VSA261947:VSA261955 VIE261947:VIE261955 UYI261947:UYI261955 UOM261947:UOM261955 UEQ261947:UEQ261955 TUU261947:TUU261955 TKY261947:TKY261955 TBC261947:TBC261955 SRG261947:SRG261955 SHK261947:SHK261955 RXO261947:RXO261955 RNS261947:RNS261955 RDW261947:RDW261955 QUA261947:QUA261955 QKE261947:QKE261955 QAI261947:QAI261955 PQM261947:PQM261955 PGQ261947:PGQ261955 OWU261947:OWU261955 OMY261947:OMY261955 ODC261947:ODC261955 NTG261947:NTG261955 NJK261947:NJK261955 MZO261947:MZO261955 MPS261947:MPS261955 MFW261947:MFW261955 LWA261947:LWA261955 LME261947:LME261955 LCI261947:LCI261955 KSM261947:KSM261955 KIQ261947:KIQ261955 JYU261947:JYU261955 JOY261947:JOY261955 JFC261947:JFC261955 IVG261947:IVG261955 ILK261947:ILK261955 IBO261947:IBO261955 HRS261947:HRS261955 HHW261947:HHW261955 GYA261947:GYA261955 GOE261947:GOE261955 GEI261947:GEI261955 FUM261947:FUM261955 FKQ261947:FKQ261955 FAU261947:FAU261955 EQY261947:EQY261955 EHC261947:EHC261955 DXG261947:DXG261955 DNK261947:DNK261955 DDO261947:DDO261955 CTS261947:CTS261955 CJW261947:CJW261955 CAA261947:CAA261955 BQE261947:BQE261955 BGI261947:BGI261955 AWM261947:AWM261955 AMQ261947:AMQ261955 ACU261947:ACU261955 SY261947:SY261955 JC261947:JC261955 G261947:G261955 WVO196411:WVO196419 WLS196411:WLS196419 WBW196411:WBW196419 VSA196411:VSA196419 VIE196411:VIE196419 UYI196411:UYI196419 UOM196411:UOM196419 UEQ196411:UEQ196419 TUU196411:TUU196419 TKY196411:TKY196419 TBC196411:TBC196419 SRG196411:SRG196419 SHK196411:SHK196419 RXO196411:RXO196419 RNS196411:RNS196419 RDW196411:RDW196419 QUA196411:QUA196419 QKE196411:QKE196419 QAI196411:QAI196419 PQM196411:PQM196419 PGQ196411:PGQ196419 OWU196411:OWU196419 OMY196411:OMY196419 ODC196411:ODC196419 NTG196411:NTG196419 NJK196411:NJK196419 MZO196411:MZO196419 MPS196411:MPS196419 MFW196411:MFW196419 LWA196411:LWA196419 LME196411:LME196419 LCI196411:LCI196419 KSM196411:KSM196419 KIQ196411:KIQ196419 JYU196411:JYU196419 JOY196411:JOY196419 JFC196411:JFC196419 IVG196411:IVG196419 ILK196411:ILK196419 IBO196411:IBO196419 HRS196411:HRS196419 HHW196411:HHW196419 GYA196411:GYA196419 GOE196411:GOE196419 GEI196411:GEI196419 FUM196411:FUM196419 FKQ196411:FKQ196419 FAU196411:FAU196419 EQY196411:EQY196419 EHC196411:EHC196419 DXG196411:DXG196419 DNK196411:DNK196419 DDO196411:DDO196419 CTS196411:CTS196419 CJW196411:CJW196419 CAA196411:CAA196419 BQE196411:BQE196419 BGI196411:BGI196419 AWM196411:AWM196419 AMQ196411:AMQ196419 ACU196411:ACU196419 SY196411:SY196419 JC196411:JC196419 G196411:G196419 WVO130875:WVO130883 WLS130875:WLS130883 WBW130875:WBW130883 VSA130875:VSA130883 VIE130875:VIE130883 UYI130875:UYI130883 UOM130875:UOM130883 UEQ130875:UEQ130883 TUU130875:TUU130883 TKY130875:TKY130883 TBC130875:TBC130883 SRG130875:SRG130883 SHK130875:SHK130883 RXO130875:RXO130883 RNS130875:RNS130883 RDW130875:RDW130883 QUA130875:QUA130883 QKE130875:QKE130883 QAI130875:QAI130883 PQM130875:PQM130883 PGQ130875:PGQ130883 OWU130875:OWU130883 OMY130875:OMY130883 ODC130875:ODC130883 NTG130875:NTG130883 NJK130875:NJK130883 MZO130875:MZO130883 MPS130875:MPS130883 MFW130875:MFW130883 LWA130875:LWA130883 LME130875:LME130883 LCI130875:LCI130883 KSM130875:KSM130883 KIQ130875:KIQ130883 JYU130875:JYU130883 JOY130875:JOY130883 JFC130875:JFC130883 IVG130875:IVG130883 ILK130875:ILK130883 IBO130875:IBO130883 HRS130875:HRS130883 HHW130875:HHW130883 GYA130875:GYA130883 GOE130875:GOE130883 GEI130875:GEI130883 FUM130875:FUM130883 FKQ130875:FKQ130883 FAU130875:FAU130883 EQY130875:EQY130883 EHC130875:EHC130883 DXG130875:DXG130883 DNK130875:DNK130883 DDO130875:DDO130883 CTS130875:CTS130883 CJW130875:CJW130883 CAA130875:CAA130883 BQE130875:BQE130883 BGI130875:BGI130883 AWM130875:AWM130883 AMQ130875:AMQ130883 ACU130875:ACU130883 SY130875:SY130883 JC130875:JC130883 G130875:G130883 WVO65339:WVO65347 WLS65339:WLS65347 WBW65339:WBW65347 VSA65339:VSA65347 VIE65339:VIE65347 UYI65339:UYI65347 UOM65339:UOM65347 UEQ65339:UEQ65347 TUU65339:TUU65347 TKY65339:TKY65347 TBC65339:TBC65347 SRG65339:SRG65347 SHK65339:SHK65347 RXO65339:RXO65347 RNS65339:RNS65347 RDW65339:RDW65347 QUA65339:QUA65347 QKE65339:QKE65347 QAI65339:QAI65347 PQM65339:PQM65347 PGQ65339:PGQ65347 OWU65339:OWU65347 OMY65339:OMY65347 ODC65339:ODC65347 NTG65339:NTG65347 NJK65339:NJK65347 MZO65339:MZO65347 MPS65339:MPS65347 MFW65339:MFW65347 LWA65339:LWA65347 LME65339:LME65347 LCI65339:LCI65347 KSM65339:KSM65347 KIQ65339:KIQ65347 JYU65339:JYU65347 JOY65339:JOY65347 JFC65339:JFC65347 IVG65339:IVG65347 ILK65339:ILK65347 IBO65339:IBO65347 HRS65339:HRS65347 HHW65339:HHW65347 GYA65339:GYA65347 GOE65339:GOE65347 GEI65339:GEI65347 FUM65339:FUM65347 FKQ65339:FKQ65347 FAU65339:FAU65347 EQY65339:EQY65347 EHC65339:EHC65347 DXG65339:DXG65347 DNK65339:DNK65347 DDO65339:DDO65347 CTS65339:CTS65347 CJW65339:CJW65347 CAA65339:CAA65347 BQE65339:BQE65347 BGI65339:BGI65347 AWM65339:AWM65347 AMQ65339:AMQ65347 ACU65339:ACU65347 SY65339:SY65347 JC65339:JC65347 G65339:G65347 JC21:JC36 SY21:SY36 ACU21:ACU36 AMQ21:AMQ36 AWM21:AWM36 BGI21:BGI36 BQE21:BQE36 CAA21:CAA36 CJW21:CJW36 CTS21:CTS36 DDO21:DDO36 DNK21:DNK36 DXG21:DXG36 EHC21:EHC36 EQY21:EQY36 FAU21:FAU36 FKQ21:FKQ36 FUM21:FUM36 GEI21:GEI36 GOE21:GOE36 GYA21:GYA36 HHW21:HHW36 HRS21:HRS36 IBO21:IBO36 ILK21:ILK36 IVG21:IVG36 JFC21:JFC36 JOY21:JOY36 JYU21:JYU36 KIQ21:KIQ36 KSM21:KSM36 LCI21:LCI36 LME21:LME36 LWA21:LWA36 MFW21:MFW36 MPS21:MPS36 MZO21:MZO36 NJK21:NJK36 NTG21:NTG36 ODC21:ODC36 OMY21:OMY36 OWU21:OWU36 PGQ21:PGQ36 PQM21:PQM36 QAI21:QAI36 QKE21:QKE36 QUA21:QUA36 RDW21:RDW36 RNS21:RNS36 RXO21:RXO36 SHK21:SHK36 SRG21:SRG36 TBC21:TBC36 TKY21:TKY36 TUU21:TUU36 UEQ21:UEQ36 UOM21:UOM36 UYI21:UYI36 VIE21:VIE36 VSA21:VSA36 WBW21:WBW36 WLS21:WLS36 WVO21:WVO36 WLS982843:WLS982851 WBW982843:WBW982851 VSA982843:VSA982851 VIE982843:VIE982851 UYI982843:UYI982851 UOM982843:UOM982851 UEQ982843:UEQ982851 TUU982843:TUU982851 TKY982843:TKY982851 TBC982843:TBC982851 SRG982843:SRG982851 SHK982843:SHK982851 RXO982843:RXO982851 RNS982843:RNS982851 RDW982843:RDW982851 QUA982843:QUA982851 QKE982843:QKE982851 QAI982843:QAI982851 PQM982843:PQM982851 PGQ982843:PGQ982851 OWU982843:OWU982851 OMY982843:OMY982851 ODC982843:ODC982851 NTG982843:NTG982851 NJK982843:NJK982851 MZO982843:MZO982851 MPS982843:MPS982851 MFW982843:MFW982851 LWA982843:LWA982851 LME982843:LME982851 LCI982843:LCI982851 KSM982843:KSM982851 KIQ982843:KIQ982851 JYU982843:JYU982851 JOY982843:JOY982851 JFC982843:JFC982851 IVG982843:IVG982851 ILK982843:ILK982851 IBO982843:IBO982851 HRS982843:HRS982851 HHW982843:HHW982851 GYA982843:GYA982851 GOE982843:GOE982851 GEI982843:GEI982851 FUM982843:FUM982851 FKQ982843:FKQ982851 FAU982843:FAU982851 EQY982843:EQY982851 EHC982843:EHC982851 DXG982843:DXG982851 DNK982843:DNK982851 DDO982843:DDO982851 CTS982843:CTS982851 CJW982843:CJW982851 CAA982843:CAA982851 BQE982843:BQE982851 BGI982843:BGI982851 AWM982843:AWM982851 AMQ982843:AMQ982851 ACU982843:ACU982851 SY982843:SY982851 JC982843:JC982851">
      <formula1>#REF!</formula1>
    </dataValidation>
  </dataValidations>
  <pageMargins left="0.70866141732283472" right="0.70866141732283472" top="0.74803149606299213" bottom="0.74803149606299213" header="0.31496062992125984" footer="0.31496062992125984"/>
  <pageSetup paperSize="9" scale="49" orientation="landscape" r:id="rId1"/>
  <rowBreaks count="1" manualBreakCount="1">
    <brk id="5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4"/>
  <sheetViews>
    <sheetView view="pageBreakPreview" zoomScaleNormal="90" zoomScaleSheetLayoutView="100" workbookViewId="0">
      <selection activeCell="C26" sqref="C26:F26"/>
    </sheetView>
  </sheetViews>
  <sheetFormatPr defaultColWidth="9.140625" defaultRowHeight="15" x14ac:dyDescent="0.25"/>
  <cols>
    <col min="1" max="1" width="41" style="60" customWidth="1"/>
    <col min="2" max="3" width="22.7109375" style="60" customWidth="1"/>
    <col min="4" max="5" width="11.7109375" style="60" customWidth="1"/>
    <col min="6" max="6" width="22.7109375" style="60" customWidth="1"/>
    <col min="7" max="7" width="0" style="60" hidden="1" customWidth="1"/>
    <col min="8" max="9" width="9.140625" style="60" hidden="1" customWidth="1"/>
    <col min="10" max="10" width="0" style="60" hidden="1" customWidth="1"/>
    <col min="11" max="13" width="9.140625" style="60"/>
    <col min="14" max="14" width="12.42578125" style="60" customWidth="1"/>
    <col min="15" max="16" width="9.140625" style="60"/>
    <col min="17" max="17" width="73.7109375" style="60" hidden="1" customWidth="1"/>
    <col min="18" max="16384" width="9.140625" style="60"/>
  </cols>
  <sheetData>
    <row r="1" spans="1:18" x14ac:dyDescent="0.25">
      <c r="A1" s="59"/>
      <c r="B1" s="59"/>
      <c r="C1" s="59"/>
      <c r="D1" s="59"/>
      <c r="E1" s="59"/>
      <c r="F1" s="59"/>
    </row>
    <row r="2" spans="1:18" x14ac:dyDescent="0.25">
      <c r="A2" s="250" t="s">
        <v>85</v>
      </c>
      <c r="B2" s="250"/>
      <c r="C2" s="250"/>
      <c r="D2" s="250"/>
      <c r="E2" s="250"/>
      <c r="F2" s="250"/>
    </row>
    <row r="3" spans="1:18" x14ac:dyDescent="0.25">
      <c r="A3" s="59"/>
      <c r="B3" s="59"/>
      <c r="C3" s="59"/>
      <c r="D3" s="59"/>
      <c r="E3" s="59"/>
      <c r="F3" s="59"/>
    </row>
    <row r="4" spans="1:18" x14ac:dyDescent="0.25">
      <c r="A4" s="59"/>
      <c r="B4" s="59"/>
      <c r="C4" s="59"/>
      <c r="D4" s="59"/>
      <c r="E4" s="59"/>
      <c r="F4" s="59"/>
    </row>
    <row r="5" spans="1:18" x14ac:dyDescent="0.25">
      <c r="A5" s="59"/>
      <c r="B5" s="59"/>
      <c r="C5" s="59"/>
      <c r="D5" s="59"/>
      <c r="E5" s="59"/>
      <c r="F5" s="59"/>
    </row>
    <row r="6" spans="1:18" x14ac:dyDescent="0.25">
      <c r="A6" s="59"/>
      <c r="B6" s="59"/>
      <c r="C6" s="59"/>
      <c r="D6" s="59"/>
      <c r="E6" s="59"/>
      <c r="F6" s="59"/>
    </row>
    <row r="7" spans="1:18" x14ac:dyDescent="0.25">
      <c r="A7" s="59"/>
      <c r="B7" s="59"/>
      <c r="C7" s="59"/>
      <c r="D7" s="59"/>
      <c r="E7" s="59"/>
      <c r="F7" s="59"/>
    </row>
    <row r="8" spans="1:18" x14ac:dyDescent="0.25">
      <c r="A8" s="59"/>
      <c r="B8" s="59"/>
      <c r="C8" s="59"/>
      <c r="D8" s="59"/>
      <c r="E8" s="59"/>
      <c r="F8" s="59"/>
    </row>
    <row r="9" spans="1:18" x14ac:dyDescent="0.25">
      <c r="A9" s="59"/>
      <c r="B9" s="59"/>
      <c r="C9" s="59"/>
      <c r="D9" s="59"/>
      <c r="E9" s="59"/>
      <c r="F9" s="59"/>
    </row>
    <row r="10" spans="1:18" x14ac:dyDescent="0.25">
      <c r="A10" s="59"/>
      <c r="B10" s="59"/>
      <c r="C10" s="59"/>
      <c r="D10" s="59"/>
      <c r="E10" s="59"/>
      <c r="F10" s="59"/>
    </row>
    <row r="11" spans="1:18" ht="26.25" x14ac:dyDescent="0.4">
      <c r="A11" s="251" t="s">
        <v>42</v>
      </c>
      <c r="B11" s="251"/>
      <c r="C11" s="251"/>
      <c r="D11" s="251"/>
      <c r="E11" s="251"/>
      <c r="F11" s="251"/>
      <c r="G11" s="61"/>
      <c r="H11" s="61"/>
      <c r="I11" s="61"/>
      <c r="J11" s="61"/>
      <c r="K11" s="61"/>
      <c r="L11" s="61"/>
      <c r="M11" s="61"/>
      <c r="N11" s="61"/>
      <c r="O11" s="62"/>
      <c r="P11" s="62"/>
      <c r="Q11" s="62"/>
      <c r="R11" s="62"/>
    </row>
    <row r="12" spans="1:18" ht="14.25" customHeight="1" x14ac:dyDescent="0.4">
      <c r="A12" s="63"/>
      <c r="B12" s="63"/>
      <c r="C12" s="63"/>
      <c r="D12" s="63"/>
      <c r="E12" s="63"/>
      <c r="F12" s="63"/>
      <c r="G12" s="61"/>
      <c r="H12" s="61"/>
      <c r="I12" s="61"/>
      <c r="J12" s="61"/>
      <c r="K12" s="61"/>
      <c r="L12" s="61"/>
      <c r="M12" s="61"/>
      <c r="N12" s="61"/>
      <c r="O12" s="62"/>
      <c r="P12" s="62"/>
      <c r="Q12" s="62"/>
      <c r="R12" s="62"/>
    </row>
    <row r="13" spans="1:18" ht="14.25" customHeight="1" x14ac:dyDescent="0.4">
      <c r="A13" s="63"/>
      <c r="B13" s="63"/>
      <c r="C13" s="63"/>
      <c r="D13" s="63"/>
      <c r="E13" s="63"/>
      <c r="F13" s="63"/>
      <c r="G13" s="61"/>
      <c r="H13" s="61"/>
      <c r="I13" s="61"/>
      <c r="J13" s="61"/>
      <c r="K13" s="61"/>
      <c r="L13" s="61"/>
      <c r="M13" s="61"/>
      <c r="N13" s="61"/>
      <c r="O13" s="62"/>
      <c r="P13" s="62"/>
      <c r="Q13" s="62"/>
      <c r="R13" s="62"/>
    </row>
    <row r="14" spans="1:18" ht="20.25" customHeight="1" x14ac:dyDescent="0.4">
      <c r="A14" s="64" t="s">
        <v>0</v>
      </c>
      <c r="B14" s="252"/>
      <c r="C14" s="252"/>
      <c r="D14" s="252"/>
      <c r="E14" s="252"/>
      <c r="F14" s="252"/>
      <c r="G14" s="61"/>
      <c r="H14" s="61"/>
      <c r="I14" s="61"/>
      <c r="J14" s="61"/>
      <c r="K14" s="61"/>
      <c r="L14" s="61"/>
      <c r="M14" s="61"/>
      <c r="N14" s="61"/>
      <c r="O14" s="62"/>
      <c r="P14" s="62"/>
      <c r="Q14" s="62"/>
      <c r="R14" s="62"/>
    </row>
    <row r="15" spans="1:18" ht="20.25" customHeight="1" x14ac:dyDescent="0.4">
      <c r="A15" s="64" t="s">
        <v>1</v>
      </c>
      <c r="B15" s="252"/>
      <c r="C15" s="252"/>
      <c r="D15" s="252"/>
      <c r="E15" s="252"/>
      <c r="F15" s="252"/>
      <c r="G15" s="61"/>
      <c r="H15" s="61"/>
      <c r="I15" s="61"/>
      <c r="J15" s="61"/>
      <c r="K15" s="61"/>
      <c r="L15" s="61"/>
      <c r="M15" s="61"/>
      <c r="N15" s="61"/>
      <c r="O15" s="62"/>
      <c r="P15" s="62"/>
      <c r="Q15" s="62"/>
      <c r="R15" s="62"/>
    </row>
    <row r="16" spans="1:18" x14ac:dyDescent="0.25">
      <c r="A16" s="59"/>
      <c r="B16" s="59"/>
      <c r="C16" s="59"/>
      <c r="D16" s="59"/>
      <c r="E16" s="59"/>
      <c r="F16" s="59"/>
    </row>
    <row r="17" spans="1:16" ht="77.25" customHeight="1" thickBot="1" x14ac:dyDescent="0.3">
      <c r="A17" s="253" t="s">
        <v>43</v>
      </c>
      <c r="B17" s="253"/>
      <c r="C17" s="253"/>
      <c r="D17" s="253"/>
      <c r="E17" s="253"/>
      <c r="F17" s="253"/>
      <c r="G17" s="65"/>
      <c r="H17" s="65"/>
      <c r="I17" s="65"/>
      <c r="J17" s="65"/>
      <c r="K17" s="65"/>
      <c r="L17" s="65"/>
      <c r="M17" s="65"/>
      <c r="N17" s="65"/>
      <c r="O17" s="65"/>
      <c r="P17" s="65"/>
    </row>
    <row r="18" spans="1:16" ht="72" customHeight="1" thickBot="1" x14ac:dyDescent="0.3">
      <c r="A18" s="66" t="s">
        <v>44</v>
      </c>
      <c r="B18" s="67" t="s">
        <v>45</v>
      </c>
      <c r="C18" s="67" t="s">
        <v>46</v>
      </c>
      <c r="D18" s="254" t="s">
        <v>47</v>
      </c>
      <c r="E18" s="255"/>
      <c r="F18" s="67" t="s">
        <v>48</v>
      </c>
      <c r="G18" s="68"/>
      <c r="H18" s="68"/>
      <c r="I18" s="68"/>
      <c r="J18" s="68"/>
      <c r="K18" s="68"/>
      <c r="L18" s="68"/>
      <c r="M18" s="68"/>
      <c r="N18" s="68"/>
      <c r="O18" s="65"/>
      <c r="P18" s="65"/>
    </row>
    <row r="19" spans="1:16" ht="27" customHeight="1" x14ac:dyDescent="0.25">
      <c r="A19" s="256" t="s">
        <v>49</v>
      </c>
      <c r="B19" s="69" t="s">
        <v>50</v>
      </c>
      <c r="C19" s="69">
        <v>5</v>
      </c>
      <c r="D19" s="259" t="s">
        <v>51</v>
      </c>
      <c r="E19" s="260"/>
      <c r="F19" s="261" t="s">
        <v>52</v>
      </c>
      <c r="G19" s="68"/>
      <c r="H19" s="68"/>
      <c r="I19" s="68"/>
      <c r="J19" s="68"/>
      <c r="K19" s="68"/>
      <c r="L19" s="68"/>
      <c r="M19" s="68"/>
      <c r="N19" s="68"/>
      <c r="O19" s="65"/>
      <c r="P19" s="65"/>
    </row>
    <row r="20" spans="1:16" ht="27" customHeight="1" x14ac:dyDescent="0.25">
      <c r="A20" s="257"/>
      <c r="B20" s="70" t="s">
        <v>53</v>
      </c>
      <c r="C20" s="70">
        <v>10</v>
      </c>
      <c r="D20" s="264" t="s">
        <v>54</v>
      </c>
      <c r="E20" s="265"/>
      <c r="F20" s="262"/>
      <c r="G20" s="68"/>
      <c r="H20" s="68"/>
      <c r="I20" s="68"/>
      <c r="J20" s="68"/>
      <c r="K20" s="68"/>
      <c r="L20" s="68"/>
      <c r="M20" s="68"/>
      <c r="N20" s="68"/>
      <c r="O20" s="65"/>
      <c r="P20" s="65"/>
    </row>
    <row r="21" spans="1:16" ht="27" customHeight="1" thickBot="1" x14ac:dyDescent="0.3">
      <c r="A21" s="258"/>
      <c r="B21" s="71" t="s">
        <v>55</v>
      </c>
      <c r="C21" s="71">
        <v>15</v>
      </c>
      <c r="D21" s="266" t="s">
        <v>56</v>
      </c>
      <c r="E21" s="267"/>
      <c r="F21" s="263"/>
      <c r="G21" s="68"/>
      <c r="H21" s="68"/>
      <c r="I21" s="68"/>
      <c r="J21" s="68"/>
      <c r="K21" s="68"/>
      <c r="L21" s="68"/>
      <c r="M21" s="68"/>
      <c r="N21" s="68"/>
      <c r="O21" s="65"/>
      <c r="P21" s="65"/>
    </row>
    <row r="22" spans="1:16" x14ac:dyDescent="0.25">
      <c r="A22" s="72"/>
      <c r="B22" s="72"/>
      <c r="C22" s="72"/>
      <c r="D22" s="72"/>
      <c r="E22" s="72"/>
      <c r="F22" s="72"/>
      <c r="G22" s="65"/>
      <c r="H22" s="65"/>
      <c r="I22" s="65"/>
      <c r="J22" s="65"/>
      <c r="K22" s="65"/>
      <c r="L22" s="65"/>
      <c r="M22" s="65"/>
      <c r="N22" s="65"/>
      <c r="O22" s="65"/>
      <c r="P22" s="65"/>
    </row>
    <row r="23" spans="1:16" ht="175.5" customHeight="1" x14ac:dyDescent="0.25">
      <c r="A23" s="248" t="s">
        <v>83</v>
      </c>
      <c r="B23" s="249"/>
      <c r="C23" s="249"/>
      <c r="D23" s="249"/>
      <c r="E23" s="249"/>
      <c r="F23" s="249"/>
      <c r="G23" s="65"/>
      <c r="H23" s="65"/>
      <c r="I23" s="65"/>
      <c r="J23" s="65"/>
      <c r="K23" s="65"/>
      <c r="L23" s="65"/>
      <c r="M23" s="65"/>
      <c r="N23" s="65"/>
      <c r="O23" s="65"/>
      <c r="P23" s="65"/>
    </row>
    <row r="24" spans="1:16" ht="30" customHeight="1" thickBot="1" x14ac:dyDescent="0.3">
      <c r="A24" s="269" t="s">
        <v>57</v>
      </c>
      <c r="B24" s="270"/>
      <c r="C24" s="270"/>
      <c r="D24" s="270"/>
      <c r="E24" s="270"/>
      <c r="F24" s="270"/>
      <c r="G24" s="65"/>
      <c r="H24" s="65"/>
      <c r="I24" s="65"/>
      <c r="J24" s="65"/>
      <c r="K24" s="65"/>
      <c r="L24" s="65"/>
      <c r="M24" s="65"/>
      <c r="N24" s="65"/>
      <c r="O24" s="65"/>
      <c r="P24" s="65"/>
    </row>
    <row r="25" spans="1:16" ht="33" customHeight="1" x14ac:dyDescent="0.25">
      <c r="A25" s="271" t="s">
        <v>58</v>
      </c>
      <c r="B25" s="272"/>
      <c r="C25" s="273"/>
      <c r="D25" s="274"/>
      <c r="E25" s="274"/>
      <c r="F25" s="274"/>
      <c r="G25" s="65"/>
      <c r="H25" s="73" t="e">
        <f>C25+#REF!</f>
        <v>#REF!</v>
      </c>
      <c r="I25" s="65" t="e">
        <f>C25/H25</f>
        <v>#REF!</v>
      </c>
      <c r="J25" s="65"/>
      <c r="K25" s="65"/>
      <c r="L25" s="65"/>
      <c r="M25" s="65"/>
      <c r="N25" s="65"/>
      <c r="O25" s="65"/>
      <c r="P25" s="65"/>
    </row>
    <row r="26" spans="1:16" ht="45.75" customHeight="1" thickBot="1" x14ac:dyDescent="0.3">
      <c r="A26" s="275" t="s">
        <v>59</v>
      </c>
      <c r="B26" s="276"/>
      <c r="C26" s="277"/>
      <c r="D26" s="278"/>
      <c r="E26" s="278"/>
      <c r="F26" s="278"/>
      <c r="G26" s="65"/>
      <c r="H26" s="65"/>
      <c r="I26" s="65" t="e">
        <f>#REF!/H25</f>
        <v>#REF!</v>
      </c>
      <c r="J26" s="65"/>
      <c r="K26" s="65"/>
      <c r="L26" s="65"/>
      <c r="M26" s="65"/>
      <c r="N26" s="65"/>
      <c r="O26" s="65"/>
      <c r="P26" s="65"/>
    </row>
    <row r="27" spans="1:16" ht="33" customHeight="1" thickBot="1" x14ac:dyDescent="0.3">
      <c r="A27" s="279" t="s">
        <v>82</v>
      </c>
      <c r="B27" s="280"/>
      <c r="C27" s="281" t="e">
        <f>(C25/C26)</f>
        <v>#DIV/0!</v>
      </c>
      <c r="D27" s="282"/>
      <c r="E27" s="282"/>
      <c r="F27" s="282"/>
      <c r="G27" s="65"/>
      <c r="H27" s="65"/>
      <c r="I27" s="65"/>
      <c r="J27" s="65"/>
      <c r="K27" s="65"/>
      <c r="L27" s="65"/>
      <c r="M27" s="65"/>
      <c r="N27" s="65"/>
      <c r="O27" s="65"/>
      <c r="P27" s="65"/>
    </row>
    <row r="28" spans="1:16" x14ac:dyDescent="0.25">
      <c r="A28" s="74"/>
      <c r="B28" s="72"/>
      <c r="C28" s="72"/>
      <c r="D28" s="72"/>
      <c r="E28" s="72"/>
      <c r="F28" s="72"/>
      <c r="G28" s="68"/>
      <c r="H28" s="68"/>
      <c r="I28" s="68"/>
      <c r="J28" s="68"/>
      <c r="K28" s="68"/>
      <c r="L28" s="68"/>
      <c r="M28" s="68"/>
      <c r="N28" s="68"/>
      <c r="O28" s="65"/>
      <c r="P28" s="65"/>
    </row>
    <row r="29" spans="1:16" x14ac:dyDescent="0.25">
      <c r="A29" s="59"/>
      <c r="B29" s="72"/>
      <c r="C29" s="72"/>
      <c r="D29" s="72"/>
      <c r="E29" s="72"/>
      <c r="F29" s="72"/>
      <c r="G29" s="68"/>
      <c r="H29" s="68"/>
      <c r="I29" s="68"/>
      <c r="J29" s="68"/>
      <c r="K29" s="68"/>
      <c r="L29" s="68"/>
      <c r="M29" s="68"/>
      <c r="N29" s="68"/>
      <c r="O29" s="65"/>
      <c r="P29" s="65"/>
    </row>
    <row r="30" spans="1:16" ht="15.75" customHeight="1" x14ac:dyDescent="0.25">
      <c r="C30" s="75"/>
      <c r="D30" s="75"/>
      <c r="E30" s="76"/>
      <c r="F30" s="76"/>
    </row>
    <row r="31" spans="1:16" ht="15.75" customHeight="1" x14ac:dyDescent="0.25">
      <c r="C31" s="75"/>
      <c r="D31" s="75"/>
      <c r="E31" s="77"/>
      <c r="F31" s="77"/>
    </row>
    <row r="32" spans="1:16" ht="15.75" customHeight="1" x14ac:dyDescent="0.25">
      <c r="C32" s="75"/>
      <c r="D32" s="75"/>
      <c r="E32" s="77"/>
      <c r="F32" s="77"/>
    </row>
    <row r="33" spans="1:6" ht="15.75" x14ac:dyDescent="0.25">
      <c r="A33" s="78"/>
      <c r="B33" s="78"/>
      <c r="C33" s="268"/>
      <c r="D33" s="268"/>
      <c r="E33" s="268"/>
      <c r="F33" s="268"/>
    </row>
    <row r="34" spans="1:6" ht="15.75" x14ac:dyDescent="0.25">
      <c r="A34" s="79"/>
      <c r="B34" s="79"/>
      <c r="C34" s="79"/>
      <c r="D34" s="79"/>
      <c r="E34" s="79"/>
      <c r="F34" s="79"/>
    </row>
  </sheetData>
  <sheetProtection formatCells="0" selectLockedCells="1"/>
  <mergeCells count="20">
    <mergeCell ref="C33:F33"/>
    <mergeCell ref="A24:F24"/>
    <mergeCell ref="A25:B25"/>
    <mergeCell ref="C25:F25"/>
    <mergeCell ref="A26:B26"/>
    <mergeCell ref="C26:F26"/>
    <mergeCell ref="A27:B27"/>
    <mergeCell ref="C27:F27"/>
    <mergeCell ref="A23:F23"/>
    <mergeCell ref="A2:F2"/>
    <mergeCell ref="A11:F11"/>
    <mergeCell ref="B14:F14"/>
    <mergeCell ref="B15:F15"/>
    <mergeCell ref="A17:F17"/>
    <mergeCell ref="D18:E18"/>
    <mergeCell ref="A19:A21"/>
    <mergeCell ref="D19:E19"/>
    <mergeCell ref="F19:F21"/>
    <mergeCell ref="D20:E20"/>
    <mergeCell ref="D21:E21"/>
  </mergeCells>
  <conditionalFormatting sqref="C25:F25">
    <cfRule type="containsText" dxfId="0" priority="1" operator="containsText" text="zvoľte status DPH">
      <formula>NOT(ISERROR(SEARCH("zvoľte status DPH",C25)))</formula>
    </cfRule>
  </conditionalFormatting>
  <pageMargins left="0.7" right="0.7" top="0.75" bottom="0.75" header="0.3" footer="0.3"/>
  <pageSetup paperSize="9" scale="66"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6</vt:i4>
      </vt:variant>
    </vt:vector>
  </HeadingPairs>
  <TitlesOfParts>
    <vt:vector size="10" baseType="lpstr">
      <vt:lpstr>Rozpočet - žiadateľ</vt:lpstr>
      <vt:lpstr>Rozpočet - partner 1</vt:lpstr>
      <vt:lpstr>Prieskum trhu</vt:lpstr>
      <vt:lpstr>Value for Money</vt:lpstr>
      <vt:lpstr>'Rozpočet - partner 1'!DPH</vt:lpstr>
      <vt:lpstr>DPH</vt:lpstr>
      <vt:lpstr>'Prieskum trhu'!Oblasť_tlače</vt:lpstr>
      <vt:lpstr>'Rozpočet - partner 1'!Oblasť_tlače</vt:lpstr>
      <vt:lpstr>'Rozpočet - žiadateľ'!Oblasť_tlače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Borovský Pavol</cp:lastModifiedBy>
  <cp:lastPrinted>2020-04-20T11:41:30Z</cp:lastPrinted>
  <dcterms:created xsi:type="dcterms:W3CDTF">2015-05-13T12:53:37Z</dcterms:created>
  <dcterms:modified xsi:type="dcterms:W3CDTF">2020-05-19T09:44:38Z</dcterms:modified>
</cp:coreProperties>
</file>