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7.2 OMaPPP\Vyzvy OPKZP\49.Vyzva-OPKZP-PO1-SC131-2018-49-realiz_doku_star_SGEI\Usmernenie 3 - v priprave\2_po_IPK-SZ\"/>
    </mc:Choice>
  </mc:AlternateContent>
  <bookViews>
    <workbookView xWindow="-15" yWindow="6450" windowWidth="28830" windowHeight="6390" activeTab="2"/>
  </bookViews>
  <sheets>
    <sheet name="Rozpočet - žiadateľ" sheetId="5" r:id="rId1"/>
    <sheet name="Rozpočet - partner 1" sheetId="6" r:id="rId2"/>
    <sheet name="Prieskum trhu" sheetId="12" r:id="rId3"/>
    <sheet name="Value for Money" sheetId="7" r:id="rId4"/>
  </sheets>
  <externalReferences>
    <externalReference r:id="rId5"/>
  </externalReferences>
  <definedNames>
    <definedName name="_ftn1" localSheetId="3">'Value for Money'!#REF!</definedName>
    <definedName name="_ftn2" localSheetId="3">'Value for Money'!#REF!</definedName>
    <definedName name="DPH" localSheetId="2">'[1]Value for Money'!#REF!</definedName>
    <definedName name="DPH" localSheetId="1">'Rozpočet - partner 1'!$G$59:$G$60</definedName>
    <definedName name="DPH" localSheetId="3">'Value for Money'!#REF!</definedName>
    <definedName name="DPH">'Rozpočet - žiadateľ'!$G$58:$G$59</definedName>
    <definedName name="ghghjgh" localSheetId="2">#REF!</definedName>
    <definedName name="ghghjgh" localSheetId="1">#REF!</definedName>
    <definedName name="ghghjgh" localSheetId="3">#REF!</definedName>
    <definedName name="ghghjgh">#REF!</definedName>
    <definedName name="hjkz" localSheetId="2">#REF!</definedName>
    <definedName name="hjkz" localSheetId="1">#REF!</definedName>
    <definedName name="hjkz" localSheetId="3">#REF!</definedName>
    <definedName name="hjkz">#REF!</definedName>
    <definedName name="_xlnm.Print_Area" localSheetId="2">'Prieskum trhu'!$A$1:$H$57</definedName>
    <definedName name="_xlnm.Print_Area" localSheetId="1">'Rozpočet - partner 1'!$A$1:$J$48</definedName>
    <definedName name="_xlnm.Print_Area" localSheetId="0">'Rozpočet - žiadateľ'!$A$1:$J$47</definedName>
    <definedName name="_xlnm.Print_Area" localSheetId="3">'Value for Money'!$A$1:$F$29</definedName>
    <definedName name="Rozpočet">#REF!</definedName>
    <definedName name="sadzba">#REF!</definedName>
  </definedNames>
  <calcPr calcId="162913"/>
</workbook>
</file>

<file path=xl/calcChain.xml><?xml version="1.0" encoding="utf-8"?>
<calcChain xmlns="http://schemas.openxmlformats.org/spreadsheetml/2006/main">
  <c r="D99" i="12" l="1"/>
  <c r="D98" i="12"/>
  <c r="D97" i="12"/>
  <c r="D96" i="12"/>
  <c r="D43" i="12"/>
  <c r="D42" i="12"/>
  <c r="D41" i="12"/>
  <c r="D40" i="12"/>
  <c r="G33" i="6" l="1"/>
  <c r="F33" i="6"/>
  <c r="G31" i="6" l="1"/>
  <c r="F31" i="6"/>
  <c r="G26" i="6"/>
  <c r="F26" i="6"/>
  <c r="F21" i="6" l="1"/>
  <c r="G21" i="6" s="1"/>
  <c r="F20" i="6"/>
  <c r="G20" i="6" s="1"/>
  <c r="F19" i="6"/>
  <c r="G19" i="6" s="1"/>
  <c r="F18" i="6"/>
  <c r="G18" i="6" s="1"/>
  <c r="F17" i="6"/>
  <c r="G17" i="6" s="1"/>
  <c r="F20" i="5"/>
  <c r="G20" i="5" s="1"/>
  <c r="F19" i="5"/>
  <c r="G19" i="5" s="1"/>
  <c r="F18" i="5"/>
  <c r="G18" i="5" s="1"/>
  <c r="F17" i="5"/>
  <c r="G17" i="5" s="1"/>
  <c r="C27" i="7" l="1"/>
  <c r="H25" i="7" l="1"/>
  <c r="I26" i="7" s="1"/>
  <c r="I25" i="7" l="1"/>
  <c r="G22" i="6" l="1"/>
  <c r="F22" i="6"/>
  <c r="G27" i="6" l="1"/>
  <c r="F27" i="6" l="1"/>
  <c r="F21" i="5" l="1"/>
  <c r="G21" i="5" s="1"/>
  <c r="F22" i="5" l="1"/>
  <c r="F26" i="5" s="1"/>
  <c r="F31" i="5" s="1"/>
  <c r="G22" i="5"/>
  <c r="G26" i="5" s="1"/>
  <c r="G31" i="5" s="1"/>
  <c r="F27" i="5" l="1"/>
  <c r="F33" i="5" s="1"/>
  <c r="G27" i="5"/>
  <c r="G33" i="5" l="1"/>
</calcChain>
</file>

<file path=xl/comments1.xml><?xml version="1.0" encoding="utf-8"?>
<comments xmlns="http://schemas.openxmlformats.org/spreadsheetml/2006/main">
  <authors>
    <author>Autor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trhu.</t>
        </r>
        <r>
          <rPr>
            <sz val="9"/>
            <color indexed="10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5" authorId="0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16" authorId="0" shapeId="0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19" authorId="0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</text>
    </comment>
    <comment ref="C19" authorId="0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19" authorId="0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sa cena určuje na základe menej ako troch cenových ponúk zahrnutých do prieskumu (teda takých, ktoré splnili podienky, sú aktuálne a ich predkladatelia ako potenciálni dodávatelia sú schopní predmet zákazky dodať), žiadateľ uvedie odôvodnenie.
V prípade, ak na trhu existuje dostatočný počet potenciálnych dodávateľov, avšak v rámci prieskumu trhu subjekt realizujúci prieskum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 osloviť čo najväčší počet potenciálnych dodávateľov, aby uniesol dôkazné bremeno preukázania skutočnosti, že vyvinul maximálne úsilie na získanie cenových ponúk.</t>
        </r>
      </text>
    </comment>
    <comment ref="B23" authorId="0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27" authorId="0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1" authorId="0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5" authorId="0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38" authorId="0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65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trhu.</t>
        </r>
        <r>
          <rPr>
            <sz val="9"/>
            <color indexed="10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71" authorId="0" shapeId="0">
      <text>
        <r>
          <rPr>
            <sz val="9"/>
            <color indexed="81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72" authorId="0" shapeId="0">
      <text>
        <r>
          <rPr>
            <sz val="9"/>
            <color indexed="81"/>
            <rFont val="Tahoma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75" authorId="0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75" authorId="0" shapeId="0">
      <text>
        <r>
          <rPr>
            <sz val="9"/>
            <color indexed="81"/>
            <rFont val="Segoe UI"/>
            <family val="2"/>
            <charset val="238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75" authorId="0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79" authorId="0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3" authorId="0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7" authorId="0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91" authorId="0" shapeId="0">
      <text>
        <r>
          <rPr>
            <sz val="9"/>
            <color indexed="81"/>
            <rFont val="Segoe UI"/>
            <family val="2"/>
            <charset val="238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94" authorId="0" shapeId="0">
      <text>
        <r>
          <rPr>
            <sz val="9"/>
            <color indexed="81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</commentList>
</comments>
</file>

<file path=xl/comments2.xml><?xml version="1.0" encoding="utf-8"?>
<comments xmlns="http://schemas.openxmlformats.org/spreadsheetml/2006/main">
  <authors>
    <author>MŽP</author>
  </authors>
  <commentList>
    <comment ref="C25" authorId="0" shapeId="0">
      <text>
        <r>
          <rPr>
            <sz val="9"/>
            <color indexed="81"/>
            <rFont val="Tahoma"/>
            <family val="2"/>
            <charset val="238"/>
          </rPr>
          <t>uviesť sumu celkových oprávnených výdavkov bez DPH na hlavné aktivity projektu zo všetkých podrobných rozpočtov tvoriacich projekt</t>
        </r>
      </text>
    </comment>
  </commentList>
</comments>
</file>

<file path=xl/sharedStrings.xml><?xml version="1.0" encoding="utf-8"?>
<sst xmlns="http://schemas.openxmlformats.org/spreadsheetml/2006/main" count="286" uniqueCount="151">
  <si>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</si>
  <si>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</si>
  <si>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</si>
  <si>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</si>
  <si>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</si>
  <si>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</si>
  <si>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 xml:space="preserve">Spôsob stanovenia výšky výdavku </t>
  </si>
  <si>
    <t>Vecný popis výdavku</t>
  </si>
  <si>
    <t>oprávnený výdavok</t>
  </si>
  <si>
    <t>Skupina výdavkov</t>
  </si>
  <si>
    <t>Spôsob stanovenia výšky výdavku</t>
  </si>
  <si>
    <t>Zdôvodnenie nevyhnutnosti výdavku</t>
  </si>
  <si>
    <t>áno</t>
  </si>
  <si>
    <t>nie</t>
  </si>
  <si>
    <t>Jednotková cena bez DPH (EUR)</t>
  </si>
  <si>
    <t>Oprávnený výdavok bez DPH (EUR)</t>
  </si>
  <si>
    <t>Oprávnený výdavok s DPH (EUR)</t>
  </si>
  <si>
    <t>904 - Paušálna sadzba na výdavky na zamestnancov (nariadenie 1303/2013 čl. 68a ods. 1)</t>
  </si>
  <si>
    <t>Priame výdavky na zamestnancov deklarované na základe paušálnej sadzby</t>
  </si>
  <si>
    <t>%</t>
  </si>
  <si>
    <t>SPOLU ostatné priame výdavky</t>
  </si>
  <si>
    <t>Nepriame výdavky deklarované na základe paušálnej sadzby</t>
  </si>
  <si>
    <t>902 - Paušálna sadzba na nepriame výdavky určené na základe výdavkov na zamestnancov (nariadenie 1303/2013, čl. 68 písm. b)</t>
  </si>
  <si>
    <t>1. Ostatné priame výdavky</t>
  </si>
  <si>
    <t>2. Priame mzdové výdavky</t>
  </si>
  <si>
    <t>Oprávnený výdavok, ak je žiadateľ zdaniteľnou osobou</t>
  </si>
  <si>
    <t>Oprávnený výdavok, ak žiadateľ nie je zdaniteľnou osobou</t>
  </si>
  <si>
    <t>Žiadateľ je zdaniteľná osoba v rozsahu projektu:</t>
  </si>
  <si>
    <t>Inštrukcie k vyplneniu Podrobného rozpočtu projektu</t>
  </si>
  <si>
    <t>Oprávnený výdavok bez/s DPH (EUR)</t>
  </si>
  <si>
    <t>Ide o sumu celkových oprávnených výdavkov projektu bez/s DPH.</t>
  </si>
  <si>
    <t>013 - Softvér</t>
  </si>
  <si>
    <t>014 - Oceniteľné práva</t>
  </si>
  <si>
    <t>021 - Stavby</t>
  </si>
  <si>
    <t>022 - Samostatné hnuteľné veci a súbory hnuteľných vecí</t>
  </si>
  <si>
    <t>023 - Dopravné prostriedky</t>
  </si>
  <si>
    <t>027 - Pozemky</t>
  </si>
  <si>
    <t>112 - Zásoby</t>
  </si>
  <si>
    <t>352 - Poskytnutie dotácií, príspevkov voči tretím osobám</t>
  </si>
  <si>
    <t>518 - Ostatné služby</t>
  </si>
  <si>
    <t>Názov Partnera:</t>
  </si>
  <si>
    <t>Partner je zdaniteľná osoba v rozsahu projektu:</t>
  </si>
  <si>
    <t>Príspevok projektu k špecifickému cieľu OP KŽP - princíp Value for Money</t>
  </si>
  <si>
    <r>
      <t>RO posudzuje v procese odborného hodnotenia ŽoNFP (hodnotiace kritérium 1.2) príspevok projektu k špecifickému cieľu 1.3.1 OP KŽP na základe princípu Value for Money. Uvedené znamená, že RO posudzuje kvantifikovanú mieru príspevku projektu k špecifickému cieľu 1.3.1 OP KŽP vyjadrenú na základe princípu Value for Money ako pomer celkových oprávnených výdavkov na hlavné aktivity projektu v sume vyjadrenej bez DPH a deklarovanej cieľovej hodnoty merateľného ukazovateľa "</t>
    </r>
    <r>
      <rPr>
        <i/>
        <sz val="12"/>
        <color theme="1"/>
        <rFont val="Arial"/>
        <family val="2"/>
        <charset val="238"/>
      </rPr>
      <t>Plocha biotopov podporených s cieľom dosiahnuť lepší stav ich ochrany</t>
    </r>
    <r>
      <rPr>
        <sz val="12"/>
        <color theme="1"/>
        <rFont val="Arial"/>
        <family val="2"/>
        <charset val="238"/>
      </rPr>
      <t xml:space="preserve">"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</si>
  <si>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t>Predmet projektu</t>
  </si>
  <si>
    <t>Miera príspevku projektu 
k špecifickému cieľu</t>
  </si>
  <si>
    <t>Počet bodov 
v odbornom hodnotení 
za kritérium 1.2</t>
  </si>
  <si>
    <t>Limitné hodnoty
(EUR/ha)</t>
  </si>
  <si>
    <t>Merateľný ukazovateľ</t>
  </si>
  <si>
    <t>Dobudovanie sústavy Natura 2000 a zabezpečenie starostlivosti o sústavu Natura 2000 a ďalšie chránené územia (vrátane území medzinárodného významu), ako aj chránené druhy</t>
  </si>
  <si>
    <t>nízka</t>
  </si>
  <si>
    <t>viac ako 200</t>
  </si>
  <si>
    <t>Plocha biotopov podporených s cieľom dosiahnuť lepší stav ich ochrany</t>
  </si>
  <si>
    <t>stredná</t>
  </si>
  <si>
    <t>150 - 200</t>
  </si>
  <si>
    <t>vysoká</t>
  </si>
  <si>
    <t>menej ako 150</t>
  </si>
  <si>
    <t>Výpočet hodnoty Value for Money</t>
  </si>
  <si>
    <t>Celkové oprávnené výdavky na hlavné aktivity bez DPH (EUR)</t>
  </si>
  <si>
    <r>
      <t>Cieľová hodnota merateľného ukazovateľa projektu (ha)
"</t>
    </r>
    <r>
      <rPr>
        <b/>
        <sz val="12"/>
        <rFont val="Arial"/>
        <family val="2"/>
        <charset val="238"/>
      </rPr>
      <t>Plocha biotopov podporených s cieľom dosiahnuť lepší stav ich ochrany</t>
    </r>
    <r>
      <rPr>
        <sz val="12"/>
        <rFont val="Arial"/>
        <family val="2"/>
        <charset val="238"/>
      </rPr>
      <t>"</t>
    </r>
  </si>
  <si>
    <t>Názov predmetu zákazky</t>
  </si>
  <si>
    <t>Opis predmetu zákazky + parametre</t>
  </si>
  <si>
    <t>Sumarizačná tabuľka prieskum trhu</t>
  </si>
  <si>
    <t>Cenová ponuka č.</t>
  </si>
  <si>
    <t>Cena bez DPH</t>
  </si>
  <si>
    <t>Poznámka</t>
  </si>
  <si>
    <t>...</t>
  </si>
  <si>
    <t>Vyhodnotenie prieskum trhu</t>
  </si>
  <si>
    <t>Názov zákazky resp.  časti zákazky (samostatného funkčnéo celku)</t>
  </si>
  <si>
    <t>1.</t>
  </si>
  <si>
    <t>2.</t>
  </si>
  <si>
    <t>3.</t>
  </si>
  <si>
    <t>V......................................dňa.....................</t>
  </si>
  <si>
    <r>
      <t>Legenda</t>
    </r>
    <r>
      <rPr>
        <b/>
        <strike/>
        <sz val="11"/>
        <color rgb="FFFF0000"/>
        <rFont val="Arial Narrow"/>
        <family val="2"/>
        <charset val="238"/>
      </rPr>
      <t/>
    </r>
  </si>
  <si>
    <t>Záznam z vyhodnotenia prieskumu trhu č. 1</t>
  </si>
  <si>
    <t>Názov subjektu:</t>
  </si>
  <si>
    <t>Záznam z vyhodnotenia prieskumu trhu č. 2</t>
  </si>
  <si>
    <t>Iným spôsobom. Podrobný popis je uvedený v poli "Vecný popis výdavku"</t>
  </si>
  <si>
    <t>Na základe prieskumu trhu v zmysle predloženého záznamu z vyhodnotenia prieskumu trhu.</t>
  </si>
  <si>
    <t xml:space="preserve">Mernú jednotku stanovte s ohľadom na typ výdavku. V prípade výdavku (položky) zodpovedajúcemu funkčnému celku, ktorého cena sa určuje na základe prieskumu trhu alebo zmluvy s dodávateľom, sa uvádza merná jednotka "ks", počet jednotiek 1 a cena za dodávku daného funkčného celku. V prípade výdavku (položky), ktorého cena sa určuje na základe výsledkov prieskumu trhu, sa cena bez DPH z prieskumu trhu v štruktúre podľa predchádzajúcej vety prenesie do Podrobného rozpočtu projektu. </t>
  </si>
  <si>
    <t>Vypočítaná hodnota Value for Money (EUR/ha)</t>
  </si>
  <si>
    <r>
      <rPr>
        <b/>
        <u/>
        <sz val="16"/>
        <color theme="1"/>
        <rFont val="Arial Narrow"/>
        <family val="2"/>
        <charset val="238"/>
      </rPr>
      <t>Výpočet hodnoty Value for Money</t>
    </r>
    <r>
      <rPr>
        <b/>
        <sz val="16"/>
        <color theme="1"/>
        <rFont val="Arial Narrow"/>
        <family val="2"/>
        <charset val="238"/>
      </rPr>
      <t xml:space="preserve"> 
</t>
    </r>
    <r>
      <rPr>
        <sz val="12"/>
        <color theme="1"/>
        <rFont val="Arial"/>
        <family val="2"/>
        <charset val="238"/>
      </rPr>
      <t xml:space="preserve">Vypočítajte hodnotu príspevku projektu k príslušnému špecifickému cieľu OP KŽP ako pomer celkových oprávnených výdavkov na hlavné aktivity projektu v sume vyjadrenej bez DPH a deklarovanej cieľovej hodnoty ukazovateľa projektu "Plocha biotopov podporených s cieľom dosiahnuť lepší stav ich ochrany" (ha). 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
Vypočítanú hodnotu Value for Money bude RO pre OP KŽP posudzovať k limitným hodnotám zodpovedajúcim danému predmetu projektu. </t>
    </r>
    <r>
      <rPr>
        <i/>
        <sz val="12"/>
        <color theme="1"/>
        <rFont val="Arial"/>
        <family val="2"/>
        <charset val="238"/>
      </rPr>
      <t xml:space="preserve">
</t>
    </r>
    <r>
      <rPr>
        <i/>
        <sz val="11"/>
        <color theme="1"/>
        <rFont val="Arial"/>
        <family val="2"/>
        <charset val="238"/>
      </rPr>
      <t xml:space="preserve">
</t>
    </r>
  </si>
  <si>
    <t>Príloha č. 9 ŽoNFP - Podporná dokumentácia k oprávnenosti výdavkov</t>
  </si>
  <si>
    <t>Príloha č. 9 ŽoNFP -  Podporná dokumentácia k oprávnenosti výdavkov</t>
  </si>
  <si>
    <t>Úhrada zvýšených nákladov užívateľov na realizáciu opatrení podľa zmlúv o starostlivosti alebo zmlúv o poskytnutí finančného príspevku</t>
  </si>
  <si>
    <t>súbor</t>
  </si>
  <si>
    <t xml:space="preserve">Na základe rozpočtu stavby na úrovni výkazu výmer. </t>
  </si>
  <si>
    <t>Na základe víťaznej cenovej ponuky úspešného uchádzača z procesu VO/obstarávania.</t>
  </si>
  <si>
    <t xml:space="preserve">Na základe zmluvy uzatvorenej s úspešným uchádzačom z procesu VO/obstarávania.   </t>
  </si>
  <si>
    <t xml:space="preserve">Na základe znaleckého posudku. </t>
  </si>
  <si>
    <t>Na základe paušálnej sadzby na výdavky na zamestnancov vo výške 20 % ostatných priamych výdavkov projektu v súlade s čl. 68a ods. 1 všeobecného nariadenia</t>
  </si>
  <si>
    <t>Na základe paušálnej sadzby na nepriame výdavky vo výške 15 % oprávnených priamych výdavkov na zamestnancov v súlade s čl. 68 písm. b) všeobecného nariadenia</t>
  </si>
  <si>
    <t xml:space="preserve">Na základe zmlúv o starostlivosti a/alebo zmlúv o poskytnutí finančného príspevku </t>
  </si>
  <si>
    <t xml:space="preserve">Mernú jednotku stanovte s ohľadom na typ výdavku. V prípade výdavku (položky) zodpovedajúcemu funkčnému celku, ktorého cena sa určuje na základe prieskumu trhu alebo zmluvy s dodávateľom, sa uvádza merná jednotka "ks", počet jednotiek 1 a cena za dodávku daného funkčného celku bez DPH. V prípade výdavku (položky), ktorého cena sa určuje na základe výsledkov prieskumu trhu, sa cena bez DPH z prieskumu trhu v štruktúre podľa predchádzajúcej vety prenesie do Podrobného rozpočtu projektu. </t>
  </si>
  <si>
    <t>Žiadateľ uvedie počet jednotiek pre každý (relevantný) oprávnený výdavok.</t>
  </si>
  <si>
    <t>Uveďte počet jednotiek pre každý (relevantný) oprávnený výdavok.</t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</si>
  <si>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</si>
  <si>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</si>
  <si>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</si>
  <si>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t>Názov časti zákazky 
(samostatného funkčnéo celku)
v zmysle Opisu predmetu zákazky</t>
  </si>
  <si>
    <t xml:space="preserve">Cena bez DPH 
(EUR) </t>
  </si>
  <si>
    <t>Spôsob vykonania prieskumu trhu</t>
  </si>
  <si>
    <t>názov funkčného celku 1
(časti 1 zákazky)</t>
  </si>
  <si>
    <t>názov funkčného celku 2
(časti 2 zákazky)</t>
  </si>
  <si>
    <t>názov funkčného celku 3
(časti 3 zákazky)</t>
  </si>
  <si>
    <t>názov funkčného celku ...
(časti ... zákazky)</t>
  </si>
  <si>
    <r>
      <t>Informácie z víťaznej</t>
    </r>
    <r>
      <rPr>
        <sz val="12"/>
        <color rgb="FFFF0000"/>
        <rFont val="Arial Narrow"/>
        <family val="2"/>
        <charset val="238"/>
      </rPr>
      <t xml:space="preserve"> </t>
    </r>
    <r>
      <rPr>
        <sz val="12"/>
        <color theme="1"/>
        <rFont val="Arial Narrow"/>
        <family val="2"/>
        <charset val="238"/>
      </rPr>
      <t>cenovej ponuky ku každému funkčnému celku (ak bol predmet zákazky rozdelený na viacero častí)</t>
    </r>
  </si>
  <si>
    <t>Čestne vyhlasujem, že všetky cenové ponuky zahrnuté do vyhodnotenia prieskumu trhu sú platné a aktuálne a všetci potenciálni dodávatelia sú spôsobilí dodať predmet zákazky.</t>
  </si>
  <si>
    <t>Názov zákazky resp.  časti zákazky</t>
  </si>
  <si>
    <t>Ceny sa uvádzajú s presnosťou na dve desatinné miesta.</t>
  </si>
  <si>
    <t>Iným spôsobom. Podrobný popis je uvedený v stĺpci "Vecný popis výdavku"</t>
  </si>
  <si>
    <r>
      <t xml:space="preserve">Podrobný rozpočet projektu </t>
    </r>
    <r>
      <rPr>
        <sz val="16"/>
        <rFont val="Arial Narrow"/>
        <family val="2"/>
        <charset val="238"/>
      </rPr>
      <t>- časť realizovaná žiadateľom</t>
    </r>
  </si>
  <si>
    <t>Názov hlavnej aktivity projektu realizovanej žiadateľom:</t>
  </si>
  <si>
    <t>Hlavná aktivita projektu realizovaná žiadateľom</t>
  </si>
  <si>
    <t>Celková cena práce, ak je žiadateľ zdaniteľnou osobou
(EUR)</t>
  </si>
  <si>
    <t>Celková cena práce, ak žiadateľ nie je zdaniteľnou osobou
(EUR)</t>
  </si>
  <si>
    <r>
      <t>SPOLU hlavná aktivita projektu realizovaná žiadateľom</t>
    </r>
    <r>
      <rPr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(celkové oprávnené priame výdavky)</t>
    </r>
  </si>
  <si>
    <t>Podporné aktivity žiadateľa</t>
  </si>
  <si>
    <r>
      <t xml:space="preserve">Podrobný rozpočet projektu </t>
    </r>
    <r>
      <rPr>
        <sz val="16"/>
        <rFont val="Arial Narrow"/>
        <family val="2"/>
        <charset val="238"/>
      </rPr>
      <t>- časť realizovaná partnerom</t>
    </r>
  </si>
  <si>
    <t>Názov hlavnej aktivity projektu realizovanej partnerom:</t>
  </si>
  <si>
    <t>Hlavná aktivita projektu realizovaná partnerom</t>
  </si>
  <si>
    <t>Celková cena práce, ak je partner zdaniteľnou osobou
(EUR)</t>
  </si>
  <si>
    <t>Celková cena práce, ak partner nie je zdaniteľnou osobou
(EUR)</t>
  </si>
  <si>
    <r>
      <t xml:space="preserve">SPOLU hlavná aktivita projektu realizovaná partnerom </t>
    </r>
    <r>
      <rPr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(celkové oprávnené priame výdavky partnera)</t>
    </r>
  </si>
  <si>
    <t>Podporné aktivity partnera</t>
  </si>
  <si>
    <t>Oprávnený výdavok, ak je partner zdaniteľnou osobou
(EUR)</t>
  </si>
  <si>
    <t>Oprávnený výdavok, ak partner nie je zdaniteľnou osobou
(EUR)</t>
  </si>
  <si>
    <r>
      <t xml:space="preserve">S P O L U </t>
    </r>
    <r>
      <rPr>
        <i/>
        <sz val="13"/>
        <color theme="0"/>
        <rFont val="Arial Narrow"/>
        <family val="2"/>
        <charset val="238"/>
      </rPr>
      <t>(celkové oprávnené výdavky partnera)</t>
    </r>
  </si>
  <si>
    <t>Všeobecné pomenovanie výdavku, resp. predmetu zákazky alebo jej časti v prípade, že výdavok je totožný so zákazkou alebo jej časťou. V prípade, ak počet riadkov pre zadanie všetkých výdavkov nie je postačujúci, počet riadkov tabuľky rozšírte podľa potreby. Riadky je potrebné vkladať tak, aby celkový súčet zahŕňal aj novo vložené riadky.</t>
  </si>
  <si>
    <t>Z roletového menu vyberte príslušnú skupinu oprávnených výdavkov v súlade s prílohou č. 4 výzvy - Osobitné podmienky oprávnenosti výdavkov. Ak výsledkom jedného prieskumu trhu (napr. zákazka je rozdelená na časti) sú dve položky, z ktorých jedna je klasifikovaná napr. ako majetok a druhá je klasifikovaná ako zásoby, takéto položky výdavku v Podrobnom rozpočte projektu uveďte ako dva samostatné výdavky. T. j. v samostatnom riadku Podrobného rozpočtu projektu uveďte výdavok (t. j. položku, príp. časť zákazky) klasifikovaný ako majetok a priraďte k nemu relevantnú skupinu výdavkov, napr. 022 - Samostatné hnuteľné veci a súbory hnuteľných vecí. V ďalšom samostatnom riadku Podrobného rozpočtu projektu uveďte druhý výdavok (t. j. položku, príp. časť zákazky) klasifikovaný ako zásoby a priraďte k nemu relevantnú skupinu výdavkov, teda 112 - Zásoby. Zároveň v tomto prípade v stĺpci „Vecný popis výdavku“ (a to pri oboch výdavkoch) uveďte informáciu, že jeden prieskum trhu (uvedie sa číslo záznamu z vyhodnotenia prieskumu trhu a názov výdavku/predmetu zákazky) sa vzťahuje na dva samostatné výdavky zaradené v Podrobnom rozpočte projektu do rôznych skupín oprávnených výdavkov, t. j. do 022 a 112.</t>
  </si>
  <si>
    <t>Uveďte jednotkovú cenu výdavku bez DPH s presnosťou na dve desatinné miesta.</t>
  </si>
  <si>
    <r>
      <t xml:space="preserve">S P O L U </t>
    </r>
    <r>
      <rPr>
        <i/>
        <sz val="13"/>
        <color theme="0"/>
        <rFont val="Arial Narrow"/>
        <family val="2"/>
        <charset val="238"/>
      </rPr>
      <t>(celkové oprávnené výdavky žiadateľa)</t>
    </r>
  </si>
  <si>
    <t>Žiadateľ uvedie jednotkovú cenu výdavku bez DPH s presnosťou na dve desatinné miesta.</t>
  </si>
  <si>
    <r>
      <t xml:space="preserve">Výška oprávneného výdavku bez/s DPH sa vypočíta automaticky (po vyplnení počtu jednotiek a jednotkovej ceny bez DPH). DPH sa v stĺpci G pripočíta automaticky, ako 20 % z oprávneného výdavku bez DPH uvedeného v stĺpci F (s výnimkou skupiny výdavkov 352 - Poskytnutie dotácií, príspevkov voči tretím osobám). V prípade výdavkov, na ktoré sa DPH nevzťahuje/nepodliehajú DPH (napr. skupina výdavkov 027 - Pozemky (oslobodený od dane je predaj pozemku okrem predaja stavebného pozemku), je žiadateľ povinný upraviť vzorec uvedený v stĺpci G tak, aby hodnota v stĺpci G bola rovnaká ako hodnota v stĺpci F (napr. G16 = F16).
V prípade ak bola výška výdavku určená na základe prieskumu trhu, nesmie výška oprávneného výdavku bez/s DPH presiahnuť priemernú výšku ceny určenej v prieskume trhu bez/s DPH. 
V prípade, ak bola výška výdavku stanovená na základe prieskumu trhu, v rámci ktorého boli predložené cenové ponuky neplatiteľov DPH, je výška výdavku uvedená v stĺpci F a výška výdavku uvedená v stĺpci G totožná. V uvedenom prípade je žiadateľ povinný upraviť vzorec uvedený v stĺpci G tak, aby hodnota v stĺpci G bola rovnaká ako hodnota v stĺpci F. </t>
    </r>
    <r>
      <rPr>
        <b/>
        <sz val="11"/>
        <rFont val="Arial Narrow"/>
        <family val="2"/>
        <charset val="238"/>
      </rPr>
      <t>Uvedená inštrukcia sa neaplikuje na prieskumy trhu, ktoré boli vyhodnotené na základe priemernej ceny.</t>
    </r>
    <r>
      <rPr>
        <sz val="11"/>
        <rFont val="Arial Narrow"/>
        <family val="2"/>
        <charset val="238"/>
      </rPr>
      <t xml:space="preserve">
V prípade, ak vysúťažený dodávateľ stavebných prác/tovaru, resp. poskytovateľ služby, nie je platiteľ DPH, žiadateľ uvedie v stĺpci F rovnakú hodnotu ako v stĺpci G.</t>
    </r>
  </si>
  <si>
    <t xml:space="preserve">Z roletového menu vyberte príslušný spôsob stanovenia výšky výdavku. V prípade, ak ste výšku výdavku v rozpočte projektu stanovili spôsobom, ktorý nie je preddefinovaný v roletovom menu a pre určenie výšky výdavku nebolo možné použiť ani jednu z vyššie uvádzaných metód, vyberte možnosť - "Iným spôsobom. Podrobný popis je uvedený v stĺpci"Vecný popis výdavku". V takom prípade je v stĺpci "Vecný popis výdavku" potrebné bližšie špecifikovať a zdôvodniť spôsob stanovenia výšky výdavku prípadne výpočet výdavku. </t>
  </si>
  <si>
    <r>
      <t xml:space="preserve">V tomto stĺpci sa uvádzajú všetky doplňujúce informácie potrebné pre bližší popis výdavku z hľadiska jeho predmetu, resp. rozsahu. V prípadoch, ak: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výška výdavku bola stanovená napr. prieskumom trhu alebo zmluvou s úspešným uchádzačom z procesu VO/obstarávania a zároveň sa na výdavok vzťahuje percentuálny limit, žiadateľ uvedie výpočet výšky výdavku za použitia príslušného percentuálneho limitu uvedeného v Príručke k OV;
- výdavok pozostáva z viacerých položiek, bližšie špecifikujte jeho položky. Uvedené je možné nahradiť odkazom na dokument/prílohu ŽoNFP, ktorý predmetné informácie obsahuje (napr. ak je opis bližšie uvedený v rámci prieskumu trhu, alebo v niektorej časti ŽoNFP a pod.);
- žiaden z preddefinovaných spôsobov uvádzaných v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tu bližšie vymedzenie oprávneného výdavku voči celku (zákazke), vrátane výpočtu výšky výdavku z celku;
- bude nadobudnutý majetok využívaný okrem realizácie projektu </t>
    </r>
    <r>
      <rPr>
        <u/>
        <sz val="11"/>
        <rFont val="Arial Narrow"/>
        <family val="2"/>
        <charset val="238"/>
      </rPr>
      <t>aj na iné aktivity/činnosti nesúvisiace s realizáciou projektu,</t>
    </r>
    <r>
      <rPr>
        <sz val="11"/>
        <rFont val="Arial Narrow"/>
        <family val="2"/>
        <charset val="238"/>
      </rPr>
      <t xml:space="preserve"> do Podrobného rozpočtu projektu sa zahrnie len </t>
    </r>
    <r>
      <rPr>
        <u/>
        <sz val="11"/>
        <rFont val="Arial Narrow"/>
        <family val="2"/>
        <charset val="238"/>
      </rPr>
      <t>pomerná časť výdavku</t>
    </r>
    <r>
      <rPr>
        <sz val="11"/>
        <rFont val="Arial Narrow"/>
        <family val="2"/>
        <charset val="238"/>
      </rPr>
      <t xml:space="preserve"> na obstaranie tohto majetku uvedie sa tu pomerná časť výdavku (v %), ktorú si žiadateľ v rámci predmetnej ŽoNFP uplatňuje.
V prípade priamych výdavkov na zamestnancov deklarovaných na základe paušálnej sadzby (skupina výdavkov 904) uveďte počet osôb, ktoré budú v projekte vykonávať prácu súvisiacu s realizáciou hlavnej aktivity projektu, resp. riadením projektu - interné, vrátane informácie koľké z nich budú pracovať na projekte na základe pracovného pomeru založeného pracovnou zmluvou, resp. na základe dohody o práci vykonávanej mimo pracovného pomeru (§§ 223 až 228 Zákonníka práce).
V prípade nepriamych výdavkov deklarovaných na základe paušálnej sadzby (skupina výdavkov 902) uveďte jednotlivé nepriame výdavky, ktoré si uplatní v rámci projektu.
Okrem uvedeného sa v tomto stĺpci uvedie presná identifikácia dokumentu, v ktorom je uvedený bližší opis výdavku a ďalšie údaje pre vymedzenie výšky a oprávnenosti tohto výdavku (ktoré nie sú obsiahnuté v iných dokumentoch tvoriacich prílohu ŽoNFP).</t>
    </r>
  </si>
  <si>
    <r>
      <t>Zdôvodnenie potreby daného výdavku z hľadiska jeho aktuálneho vybavenia (existujúcich vlastných</t>
    </r>
    <r>
      <rPr>
        <b/>
        <sz val="11"/>
        <rFont val="Arial Narrow"/>
        <family val="2"/>
        <charset val="238"/>
      </rPr>
      <t xml:space="preserve"> </t>
    </r>
    <r>
      <rPr>
        <sz val="11"/>
        <rFont val="Arial Narrow"/>
        <family val="2"/>
        <charset val="238"/>
      </rPr>
      <t xml:space="preserve">technických kapacít) a dosiahnutia stanovených cieľov projektu. Nevyhnutnosť príslušného výdavku pre realizáciu hlavnej aktivity projektu je predmetom odborného hodnotenia ŽoNFP. Z toho dôvodu je potrebné zdôvodniť nevyhnutnosť výdavku, ako aj jednotlivých položiek výdavku (ak relevantné). V prípade, že sa zdôvodnenie nachádza v inom dokumente tvoriacom súčasť dokumentácie ŽoNFP, uveďte odkaz na tento dokument. </t>
    </r>
    <r>
      <rPr>
        <b/>
        <sz val="11"/>
        <rFont val="Arial Narrow"/>
        <family val="2"/>
        <charset val="238"/>
      </rPr>
      <t>Upozorňujeme, že výdavky, ktoré nie sú nevyhnutné na realizáciu a dosiahnutie cieľov projektu, sú neoprávnené. Neoprávnené sú aj výdavky, ktoré sú nedostatočne odôvodnené.</t>
    </r>
  </si>
  <si>
    <t>Ide o sumu celkových oprávnených výdavkov žiadateľa bez/s DPH.</t>
  </si>
  <si>
    <r>
      <t>Dbajte, prosím, na súlad údajov uvedených v Podrobnom rozpočte projektu s údajmi uvedenými vo formulári ŽoNFP, ako aj v ďalších prílohách ŽoNFP. Všetky údaje v rozpočte musia byť uvedené s presnosťou na dve destinné miesta.
V prípade, ak bola výška výdavku stanovená</t>
    </r>
    <r>
      <rPr>
        <b/>
        <sz val="11"/>
        <rFont val="Arial Narrow"/>
        <family val="2"/>
        <charset val="238"/>
      </rPr>
      <t xml:space="preserve"> </t>
    </r>
    <r>
      <rPr>
        <sz val="11"/>
        <rFont val="Arial Narrow"/>
        <family val="2"/>
        <charset val="238"/>
      </rPr>
      <t>na základe</t>
    </r>
    <r>
      <rPr>
        <b/>
        <sz val="11"/>
        <rFont val="Arial Narrow"/>
        <family val="2"/>
        <charset val="238"/>
      </rPr>
      <t xml:space="preserve"> znaleckého posudku</t>
    </r>
    <r>
      <rPr>
        <sz val="11"/>
        <rFont val="Arial Narrow"/>
        <family val="2"/>
        <charset val="238"/>
      </rPr>
      <t xml:space="preserve">, alebo </t>
    </r>
    <r>
      <rPr>
        <b/>
        <sz val="11"/>
        <rFont val="Arial Narrow"/>
        <family val="2"/>
        <charset val="238"/>
      </rPr>
      <t>zmluvy s úspešným uchádzačom</t>
    </r>
    <r>
      <rPr>
        <sz val="11"/>
        <rFont val="Arial Narrow"/>
        <family val="2"/>
        <charset val="238"/>
      </rPr>
      <t xml:space="preserve"> (ako výsledok vykonaného VO/obstarávania), tieto dokumenty žiadateľ predkladá ako súčasť ŽoNFP. Kompletnú dokumentáciu z VO/obstarávania je žiadateľ povinný uchávavať a v prípade požiadavky poskytovateľa predložiť relevantnú dokumentáciu, na základe ktorej bola stanovená výška príslušného výdavku. V prípade, ak sa preukáže, že v rozpočte projektu je uvedená suma, ktorá </t>
    </r>
    <r>
      <rPr>
        <u/>
        <sz val="11"/>
        <rFont val="Arial Narrow"/>
        <family val="2"/>
        <charset val="238"/>
      </rPr>
      <t>nie je</t>
    </r>
    <r>
      <rPr>
        <sz val="11"/>
        <rFont val="Arial Narrow"/>
        <family val="2"/>
        <charset val="238"/>
      </rPr>
      <t xml:space="preserve"> podložená príslušným dokumentom/dokumentáciou v závislosti od spôsobu určenia výšky výdavku, </t>
    </r>
    <r>
      <rPr>
        <strike/>
        <sz val="11"/>
        <rFont val="Arial Narrow"/>
        <family val="2"/>
        <charset val="238"/>
      </rPr>
      <t>RO</t>
    </r>
    <r>
      <rPr>
        <sz val="11"/>
        <rFont val="Arial Narrow"/>
        <family val="2"/>
        <charset val="238"/>
      </rPr>
      <t xml:space="preserve"> poskytovateľ je v závislosti od identifikovaných nedostatkov oprávnený znížiť výšku príslušných výdavkov, uznať výdavok v plnej výške ako neoprávnený alebo vyvodiť iné právne následky v konaní o žiadosti o NFP, resp. v súlade s podmienkami upravenými v Zmluve o  NFP. Uvedené nemá vplyv na postup SO pri identifikácii nedostatkov vo VO/obstarávaní, ktorého výsledkom bola zmluva s úspešným uchádzačom, a na základe ktorej bola stanovená výška príslušného výdavku v rozpočte. 
RO je oprávnený upraviť výšku oprávneného výdavku napr. v nadväznosti na identifikovanú chybu vo výpočte (napr. nesprávne prenesenie hodnoty z podpornej dokumentácie do rozpočtu projektu) ale aj na základe vlastného posúdenia výšky oprávneného výdavku (napr. prostredníctvom vykonania svojho vlastného prieskumu trhu, alebo odborného posúdenia).</t>
    </r>
  </si>
  <si>
    <t>SPOLU (celkové oprávnené výdavky žiadateľa)</t>
  </si>
  <si>
    <t>SPOLU (celkové oprávnené výdavky partnera)</t>
  </si>
  <si>
    <r>
      <t xml:space="preserve">Výška oprávneného výdavku bez/s DPH </t>
    </r>
    <r>
      <rPr>
        <u/>
        <sz val="11"/>
        <rFont val="Arial Narrow"/>
        <family val="2"/>
        <charset val="238"/>
      </rPr>
      <t>sa vypočíta automaticky</t>
    </r>
    <r>
      <rPr>
        <sz val="11"/>
        <rFont val="Arial Narrow"/>
        <family val="2"/>
        <charset val="238"/>
      </rPr>
      <t xml:space="preserve"> (po vyplnení počtu jednotiek a jednotkovej ceny bez DPH). DPH sa v stĺpci G pripočíta automaticky, ako 20 % z oprávneného výdavku bez DPH uvedeného v stĺpci F. 
V prípade, ak nie ste platiteľ DPH, resp. nemáte v súvislosti s predmetnou aktivitou nárok na odpočet DPH, za oprávnený výdavok je považovaná výška výdavku </t>
    </r>
    <r>
      <rPr>
        <b/>
        <sz val="11"/>
        <rFont val="Arial Narrow"/>
        <family val="2"/>
        <charset val="238"/>
      </rPr>
      <t>s DPH</t>
    </r>
    <r>
      <rPr>
        <sz val="11"/>
        <rFont val="Arial Narrow"/>
        <family val="2"/>
        <charset val="238"/>
      </rPr>
      <t xml:space="preserve">. Ak máte nárok na odpočet DPH, za oprávnený výdavok je považovaná výška výdavku </t>
    </r>
    <r>
      <rPr>
        <b/>
        <sz val="11"/>
        <rFont val="Arial Narrow"/>
        <family val="2"/>
        <charset val="238"/>
      </rPr>
      <t>bez DPH</t>
    </r>
    <r>
      <rPr>
        <sz val="11"/>
        <rFont val="Arial Narrow"/>
        <family val="2"/>
        <charset val="238"/>
      </rPr>
      <t>.
V prípade výdavkov, na ktoré sa neaplikuje DPH (napr.</t>
    </r>
    <r>
      <rPr>
        <strike/>
        <sz val="11"/>
        <rFont val="Arial Narrow"/>
        <family val="2"/>
        <charset val="238"/>
      </rPr>
      <t xml:space="preserve"> </t>
    </r>
    <r>
      <rPr>
        <i/>
        <sz val="11"/>
        <rFont val="Arial Narrow"/>
        <family val="2"/>
        <charset val="238"/>
      </rPr>
      <t>Pozemky</t>
    </r>
    <r>
      <rPr>
        <sz val="11"/>
        <rFont val="Arial Narrow"/>
        <family val="2"/>
        <charset val="238"/>
      </rPr>
      <t xml:space="preserve"> (oslobodeý od dane je predaj pozemku okrem predaja stavebného pozemku), je potrebné upraviť vzorec výpočtu. Pre tieto položky platí, že hodnota v stĺpci F je rovnaká ako hodnota v stĺpci G. V uvedenom prípade je žiadateľ oprávnený upraviť vzorec v stĺpci G.
V prípade ak bola výška výdavku určená na základe prieskumu trhu, nesmie výška oprávneného výdavku bez/s DPH presiahnuť priemernú výšku ceny určenej v prieskume trhu bez/s DPH. 
V prípade, ak bola výška výdavku stanovená na základe prieskumu trhu, v rámci ktorého boli predložené cenové ponuky neplatiteľov DPH, je výška výdavku uvedená v stĺpci F a výška výdavku uvedená v stĺpci G </t>
    </r>
    <r>
      <rPr>
        <u/>
        <sz val="11"/>
        <rFont val="Arial Narrow"/>
        <family val="2"/>
        <charset val="238"/>
      </rPr>
      <t>totožná.</t>
    </r>
    <r>
      <rPr>
        <sz val="11"/>
        <rFont val="Arial Narrow"/>
        <family val="2"/>
        <charset val="238"/>
      </rPr>
      <t xml:space="preserve"> V uvedenom prípade je potrebné upraviť vzorec v stĺpci G  tak, aby hodnota v stĺpci G bola rovnaká ako hodnota v stĺpci F. Uvedená inštrukcia sa neaplikuje na prieskumy trhu, ktoré boli vyhodnotené na základe priemernej ceny.
V prípade, ak vysúťažený dodávateľ tovaru, resp. poskytovateľ služby, nie je platiteľ DPH, žiadateľ uvedie v stĺpci F rovnakú hodnotu ako v stĺpci G.</t>
    </r>
  </si>
  <si>
    <t xml:space="preserve">Z roletového menu vyberte príslušný spôsob stanovenia výšky výdavku. V prípade, ak ste výšku výdavku v rozpočte projektu stanovili spôsobom, ktorý nie je preddefinovaný v roletovom menu a pre určenie výšky výdavku nebolo možné použiť ani jednu z vyššie uvádzaných metód, vyberte možnosť - "Iným spôsobom. Podrobný popis je uvedený v stĺpci "Vecný popis výdavku". V takom prípade je v stĺpci "Vecný popis výdavku" potrebné bližšie špecifikovať a zdôvodniť spôsob stanovenia výšky výdavku prípadne výpočet výdavku. </t>
  </si>
  <si>
    <r>
      <t xml:space="preserve">V tomto stĺpci sa uvádzajú všetky doplňujúce informácie potrebné pre bližší popis výdavku z hľadiska jeho predmetu, resp. rozsahu. V prípadoch, ak: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výška výdavku bola stanovená napr. prieskumom trhu alebo zmluvou s úspešným uchádzačom z procesu VO/obstarávania a zároveň sa na výdavok vzťahuje percentuálny limit, žiadateľ uvedie výpočet výšky výdavku za použitia príslušného percentuálneho limitu uvedeného v Príručke k OV;
- výdavok pozostáva z viacerých položiek, bližšie špecifikujte jeho položky. Uvedené je možné nahradiť odkazom na dokument/prílohu ŽoNFP, ktorý predmetné informácie obsahuje (napr. ak je opis bližšie uvedený v rámci prieskumu trhu, alebo v niektorej časti ŽoNFP a pod.);
- žiaden z preddefinovaných spôsobov uvádzaných v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tu bližšie vymedzenie oprávneného výdavku voči celku (zákazke), vrátane výpočtu výšky výdavku z celku;
- bude nadobudnutý majetok využívaný okrem realizácie projektu </t>
    </r>
    <r>
      <rPr>
        <u/>
        <sz val="11"/>
        <rFont val="Arial Narrow"/>
        <family val="2"/>
        <charset val="238"/>
      </rPr>
      <t>aj na iné aktivity/činnosti nesúvisiace s realizáciou projektu,</t>
    </r>
    <r>
      <rPr>
        <sz val="11"/>
        <rFont val="Arial Narrow"/>
        <family val="2"/>
        <charset val="238"/>
      </rPr>
      <t xml:space="preserve"> do Podrobného rozpočtu projektu sa zahrnie len </t>
    </r>
    <r>
      <rPr>
        <u/>
        <sz val="11"/>
        <rFont val="Arial Narrow"/>
        <family val="2"/>
        <charset val="238"/>
      </rPr>
      <t>pomerná časť výdavku</t>
    </r>
    <r>
      <rPr>
        <sz val="11"/>
        <rFont val="Arial Narrow"/>
        <family val="2"/>
        <charset val="238"/>
      </rPr>
      <t xml:space="preserve"> na obstaranie tohto majetku a uvedie sa tu pomerná časť výdavku (v %), ktorú si partner uplatňuje.
V prípade priamych výdavkov na zamestnancov deklarovaných na základe paušálnej sadzby (skupina výdavkov 904) uveďte počet osôb, ktoré budú v projekte vykonávať prácu súvisiacu s realizáciou hlavnej aktivity projektu, resp. riadením projektu - interné, vrátane informácie koľké z nich budú pracovať na projekte na základe pracovného pomeru založeného pracovnou zmluvou, resp. na základe dohody o práci vykonávanej mimo pracovného pomeru (§§ 223 až 228 Zákonníka práce).
V prípade nepriamych výdavkov deklarovaných na základe paušálnej sadzby (skupina výdavkov 902) uveďte jednotlivé nepriame výdavky, ktoré si uplatní v rámci projektu.
Okrem uvedeného sa v tomto stĺpci uvedie presná identifikácia dokumentu, v ktorom je uvedený bližší opis výdavku a ďalšie údaje pre vymedzenie výšky a oprávnenosti tohto výdavku (ktoré nie sú obsiahnuté v iných dokumentoch tvoriacich prílohu ŽoNFP).</t>
    </r>
  </si>
  <si>
    <t>Názov a sídlo 
potenciálnych dodávateľov</t>
  </si>
  <si>
    <r>
      <t>Dbajte, prosím, na súlad údajov uvedených v Podrobnom rozpočte projektu s údajmi uvedenými vo formulári ŽoNFP, ako aj v ďalších prílohách ŽoNFP. Všetky údaje v rozpočte musia byť uvedené s presnosťou na dve destinné miesta.
V prípade, ak bola výška výdavku stanovená</t>
    </r>
    <r>
      <rPr>
        <b/>
        <sz val="11"/>
        <rFont val="Arial Narrow"/>
        <family val="2"/>
        <charset val="238"/>
      </rPr>
      <t xml:space="preserve"> </t>
    </r>
    <r>
      <rPr>
        <sz val="11"/>
        <rFont val="Arial Narrow"/>
        <family val="2"/>
        <charset val="238"/>
      </rPr>
      <t>na základe</t>
    </r>
    <r>
      <rPr>
        <b/>
        <sz val="11"/>
        <rFont val="Arial Narrow"/>
        <family val="2"/>
        <charset val="238"/>
      </rPr>
      <t xml:space="preserve"> </t>
    </r>
    <r>
      <rPr>
        <b/>
        <sz val="11"/>
        <rFont val="Arial Narrow"/>
        <family val="2"/>
        <charset val="238"/>
      </rPr>
      <t>zmluvy s úspešným uchádzačom</t>
    </r>
    <r>
      <rPr>
        <sz val="11"/>
        <rFont val="Arial Narrow"/>
        <family val="2"/>
        <charset val="238"/>
      </rPr>
      <t xml:space="preserve"> (ako výsledok vykonaného VO/obstarávania), tieto dokumenty sa</t>
    </r>
    <r>
      <rPr>
        <strike/>
        <sz val="11"/>
        <rFont val="Arial Narrow"/>
        <family val="2"/>
        <charset val="238"/>
      </rPr>
      <t xml:space="preserve"> </t>
    </r>
    <r>
      <rPr>
        <sz val="11"/>
        <rFont val="Arial Narrow"/>
        <family val="2"/>
        <charset val="238"/>
      </rPr>
      <t xml:space="preserve">predkladajú ako súčasť ŽoNFP. Kompletnú dokumentáciu z VO/obstarávania ste však povinný uchávavať a v prípade požiadavky poskytovateľa kedykoľvek v priebehu schvaľovacieho procesu alebo implementácie projektu (najneskôr v rámci príslušnej žiadosti o platbu) predložiť relevantnú dokumentáciu, na základe ktorej bola stanovená výška príslušného výdavku. V prípade, ak sa preukáže, že v rozpočte projektu je uvedená suma, ktorá </t>
    </r>
    <r>
      <rPr>
        <u/>
        <sz val="11"/>
        <rFont val="Arial Narrow"/>
        <family val="2"/>
        <charset val="238"/>
      </rPr>
      <t>nie je</t>
    </r>
    <r>
      <rPr>
        <sz val="11"/>
        <rFont val="Arial Narrow"/>
        <family val="2"/>
        <charset val="238"/>
      </rPr>
      <t xml:space="preserve"> podložená príslušným dokumentom/dokumentáciou v závislosti od spôsobu určenia výšky výdavku, poskytovateľ je v závislosti od identifikovaných nedostatkov oprávnený znížiť výšku príslušných výdavkov, uznať výdavok v plnej výške ako neoprávnený alebo vyvodiť iné právne následky v konaní o žiadosti o NFP, resp. v súlade s podmienkami upravenými v Zmluve o  NFP. Uvedené nemá vplyv na postup SO pri identifikácii nedostatkov vo VO/obstarávaní, ktorého výsledkom bola zmluva s úspešným uchádzačom, a na základe ktorej bola stanovená výška príslušného výdavku v rozpočte. 
RO je oprávnený upraviť výšku oprávneného výdavku napr. v nadväznosti na identifikovanú chybu vo výpočte (napr. nesprávne prenesenie hodnoty z podpornej dokumentácie do rozpočtu projektu) ale aj na základe vlastného posúdenia výšky oprávneného výdavku (napr. prostredníctvom vykonania svojho vlastného prieskumu trhu, alebo odborného posúdenia).</t>
    </r>
  </si>
  <si>
    <t>Názov aktivity projektu:</t>
  </si>
  <si>
    <t>štatutárny orgán subjektu</t>
  </si>
  <si>
    <t>Uvedie sa názov zákazky resp. názov časti zákazky, ak zákazka časti obsahuje, pričom zákazka resp. časť zákazky tvorí samostatný funkčný celok. Rozdelenie zákazky na časti je uvedené v ust. § 28 ZVO.</t>
  </si>
  <si>
    <t>Názov časti zákazky 
(samostatného funkčného celku)
v zmysle Opisu predmetu zákazky</t>
  </si>
  <si>
    <t>Názov funkčného celku v zmysle predloženej cenovej ponuky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</si>
</sst>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#,##0.00\ &quot;€&quot;;\-#,##0.00\ &quot;€&quot;"/>
    <numFmt numFmtId="164" formatCode="_-* #,##0.00\ _€_-;\-* #,##0.00\ _€_-;_-* &quot;-&quot;??\ _€_-;_-@_-"/>
    <numFmt numFmtId="165" formatCode="#,##0.00\ [$€-1]"/>
  </numFmts>
  <fonts count="67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3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 Narrow"/>
      <family val="2"/>
      <charset val="238"/>
    </font>
    <font>
      <i/>
      <sz val="12"/>
      <name val="Arial Narrow"/>
      <family val="2"/>
      <charset val="238"/>
    </font>
    <font>
      <i/>
      <sz val="10"/>
      <name val="Arial Narrow"/>
      <family val="2"/>
      <charset val="238"/>
    </font>
    <font>
      <sz val="12"/>
      <name val="Arial Narrow"/>
      <family val="2"/>
      <charset val="238"/>
    </font>
    <font>
      <b/>
      <sz val="12"/>
      <color theme="0"/>
      <name val="Arial Narrow"/>
      <family val="2"/>
      <charset val="238"/>
    </font>
    <font>
      <sz val="10"/>
      <name val="Arial Narrow"/>
      <family val="2"/>
      <charset val="238"/>
    </font>
    <font>
      <u/>
      <sz val="11"/>
      <name val="Arial Narrow"/>
      <family val="2"/>
      <charset val="238"/>
    </font>
    <font>
      <i/>
      <sz val="13"/>
      <color theme="0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i/>
      <sz val="12"/>
      <color theme="0"/>
      <name val="Arial"/>
      <family val="2"/>
      <charset val="238"/>
    </font>
    <font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i/>
      <sz val="12"/>
      <color theme="1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u/>
      <sz val="16"/>
      <color theme="1"/>
      <name val="Arial Narrow"/>
      <family val="2"/>
      <charset val="238"/>
    </font>
    <font>
      <i/>
      <sz val="11"/>
      <color theme="1"/>
      <name val="Arial"/>
      <family val="2"/>
      <charset val="238"/>
    </font>
    <font>
      <b/>
      <sz val="14"/>
      <color theme="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b/>
      <strike/>
      <sz val="11"/>
      <color rgb="FFFF0000"/>
      <name val="Arial Narrow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sz val="11"/>
      <color theme="0"/>
      <name val="Arial Narrow"/>
      <family val="2"/>
      <charset val="238"/>
    </font>
    <font>
      <i/>
      <sz val="11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2"/>
      <color rgb="FFFF0000"/>
      <name val="Arial Narrow"/>
      <family val="2"/>
      <charset val="238"/>
    </font>
    <font>
      <sz val="11"/>
      <color theme="0" tint="-0.34998626667073579"/>
      <name val="Arial Narrow"/>
      <family val="2"/>
      <charset val="238"/>
    </font>
    <font>
      <sz val="12"/>
      <color theme="0"/>
      <name val="Arial Narrow"/>
      <family val="2"/>
      <charset val="238"/>
    </font>
    <font>
      <sz val="11"/>
      <color theme="0" tint="-0.34998626667073579"/>
      <name val="Calibri"/>
      <family val="2"/>
      <charset val="238"/>
      <scheme val="minor"/>
    </font>
    <font>
      <b/>
      <sz val="11"/>
      <color rgb="FFFF0000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16"/>
      <name val="Arial Narrow"/>
      <family val="2"/>
      <charset val="238"/>
    </font>
    <font>
      <sz val="16"/>
      <name val="Arial Narrow"/>
      <family val="2"/>
      <charset val="238"/>
    </font>
    <font>
      <strike/>
      <sz val="11"/>
      <name val="Arial Narrow"/>
      <family val="2"/>
      <charset val="238"/>
    </font>
    <font>
      <b/>
      <sz val="12"/>
      <color rgb="FFFF0000"/>
      <name val="Arial Narrow"/>
      <family val="2"/>
      <charset val="238"/>
    </font>
    <font>
      <sz val="9"/>
      <color indexed="10"/>
      <name val="Tahoma"/>
      <family val="2"/>
      <charset val="238"/>
    </font>
    <font>
      <sz val="9"/>
      <color indexed="10"/>
      <name val="Segoe UI"/>
      <family val="2"/>
      <charset val="238"/>
    </font>
    <font>
      <b/>
      <sz val="9"/>
      <color indexed="81"/>
      <name val="Tahoma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6795556505021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9" fillId="0" borderId="0" applyFont="0" applyFill="0" applyBorder="0" applyAlignment="0" applyProtection="0"/>
  </cellStyleXfs>
  <cellXfs count="280">
    <xf numFmtId="0" fontId="0" fillId="0" borderId="0" xfId="0"/>
    <xf numFmtId="0" fontId="3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right"/>
    </xf>
    <xf numFmtId="0" fontId="1" fillId="0" borderId="0" xfId="0" applyFont="1" applyAlignment="1" applyProtection="1">
      <alignment horizontal="left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vertical="center"/>
    </xf>
    <xf numFmtId="0" fontId="3" fillId="2" borderId="0" xfId="0" applyFont="1" applyFill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165" fontId="8" fillId="0" borderId="0" xfId="0" applyNumberFormat="1" applyFont="1" applyFill="1" applyBorder="1" applyAlignment="1" applyProtection="1">
      <alignment horizontal="center"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Fill="1" applyProtection="1">
      <protection locked="0"/>
    </xf>
    <xf numFmtId="4" fontId="8" fillId="0" borderId="1" xfId="0" applyNumberFormat="1" applyFont="1" applyBorder="1" applyAlignment="1" applyProtection="1">
      <alignment horizontal="right" vertical="center" wrapText="1"/>
      <protection locked="0"/>
    </xf>
    <xf numFmtId="0" fontId="7" fillId="0" borderId="1" xfId="0" applyFont="1" applyFill="1" applyBorder="1" applyAlignment="1" applyProtection="1">
      <alignment vertical="center" wrapText="1"/>
      <protection locked="0"/>
    </xf>
    <xf numFmtId="0" fontId="3" fillId="0" borderId="1" xfId="0" applyFont="1" applyFill="1" applyBorder="1" applyAlignment="1" applyProtection="1">
      <alignment vertical="center" wrapText="1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Border="1" applyProtection="1"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16" fillId="0" borderId="1" xfId="0" applyFont="1" applyBorder="1" applyAlignment="1" applyProtection="1">
      <alignment horizontal="justify" wrapText="1"/>
      <protection locked="0"/>
    </xf>
    <xf numFmtId="0" fontId="5" fillId="0" borderId="1" xfId="0" applyFont="1" applyFill="1" applyBorder="1" applyAlignment="1" applyProtection="1">
      <alignment vertical="center" wrapText="1"/>
    </xf>
    <xf numFmtId="0" fontId="15" fillId="5" borderId="1" xfId="0" applyFont="1" applyFill="1" applyBorder="1" applyAlignment="1" applyProtection="1">
      <alignment horizontal="left" vertical="center"/>
    </xf>
    <xf numFmtId="0" fontId="6" fillId="0" borderId="1" xfId="0" applyFont="1" applyFill="1" applyBorder="1" applyAlignment="1" applyProtection="1">
      <alignment horizontal="left" vertical="center" wrapText="1"/>
    </xf>
    <xf numFmtId="4" fontId="8" fillId="0" borderId="1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NumberFormat="1" applyFont="1" applyBorder="1" applyAlignment="1" applyProtection="1">
      <alignment wrapText="1" shrinkToFit="1"/>
      <protection locked="0"/>
    </xf>
    <xf numFmtId="0" fontId="16" fillId="0" borderId="0" xfId="0" applyFont="1" applyBorder="1" applyAlignment="1" applyProtection="1">
      <alignment horizontal="justify" wrapText="1"/>
      <protection locked="0"/>
    </xf>
    <xf numFmtId="0" fontId="3" fillId="0" borderId="0" xfId="0" applyFont="1" applyBorder="1" applyAlignment="1" applyProtection="1">
      <alignment horizontal="left" vertical="center" wrapText="1"/>
      <protection locked="0"/>
    </xf>
    <xf numFmtId="4" fontId="8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8" fillId="3" borderId="1" xfId="0" applyNumberFormat="1" applyFont="1" applyFill="1" applyBorder="1" applyAlignment="1" applyProtection="1">
      <alignment horizontal="left" vertical="top" wrapText="1"/>
      <protection locked="0"/>
    </xf>
    <xf numFmtId="0" fontId="8" fillId="0" borderId="0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8" fillId="0" borderId="0" xfId="0" applyNumberFormat="1" applyFont="1" applyFill="1" applyBorder="1" applyAlignment="1" applyProtection="1">
      <alignment wrapText="1" shrinkToFit="1"/>
      <protection locked="0"/>
    </xf>
    <xf numFmtId="0" fontId="16" fillId="0" borderId="0" xfId="0" applyFont="1" applyFill="1" applyBorder="1" applyAlignment="1" applyProtection="1">
      <alignment horizontal="justify" wrapText="1"/>
      <protection locked="0"/>
    </xf>
    <xf numFmtId="0" fontId="7" fillId="0" borderId="11" xfId="0" applyFont="1" applyFill="1" applyBorder="1" applyAlignment="1" applyProtection="1">
      <alignment vertical="center" wrapText="1"/>
      <protection locked="0"/>
    </xf>
    <xf numFmtId="4" fontId="8" fillId="0" borderId="11" xfId="0" applyNumberFormat="1" applyFont="1" applyBorder="1" applyAlignment="1" applyProtection="1">
      <alignment horizontal="center" vertical="center" wrapText="1"/>
      <protection locked="0"/>
    </xf>
    <xf numFmtId="4" fontId="8" fillId="0" borderId="11" xfId="0" applyNumberFormat="1" applyFont="1" applyBorder="1" applyAlignment="1" applyProtection="1">
      <alignment horizontal="right" vertical="center" wrapText="1"/>
      <protection locked="0"/>
    </xf>
    <xf numFmtId="4" fontId="8" fillId="3" borderId="11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6" xfId="0" applyNumberFormat="1" applyFont="1" applyFill="1" applyBorder="1" applyAlignment="1" applyProtection="1">
      <alignment horizontal="right" vertical="center" wrapText="1"/>
      <protection locked="0"/>
    </xf>
    <xf numFmtId="4" fontId="6" fillId="6" borderId="9" xfId="0" applyNumberFormat="1" applyFont="1" applyFill="1" applyBorder="1" applyAlignment="1" applyProtection="1">
      <alignment horizontal="right" vertical="center" wrapText="1"/>
      <protection locked="0"/>
    </xf>
    <xf numFmtId="0" fontId="3" fillId="3" borderId="11" xfId="0" applyFont="1" applyFill="1" applyBorder="1" applyAlignment="1">
      <alignment horizontal="left" vertical="center" wrapText="1"/>
    </xf>
    <xf numFmtId="0" fontId="8" fillId="3" borderId="11" xfId="0" applyFont="1" applyFill="1" applyBorder="1" applyAlignment="1" applyProtection="1">
      <alignment horizontal="left" vertical="center" wrapText="1"/>
    </xf>
    <xf numFmtId="0" fontId="8" fillId="3" borderId="11" xfId="0" applyFont="1" applyFill="1" applyBorder="1" applyAlignment="1" applyProtection="1">
      <alignment horizontal="center" vertical="center" wrapText="1"/>
    </xf>
    <xf numFmtId="0" fontId="4" fillId="5" borderId="1" xfId="0" applyFont="1" applyFill="1" applyBorder="1" applyAlignment="1" applyProtection="1">
      <alignment horizontal="center" vertical="center" wrapText="1"/>
    </xf>
    <xf numFmtId="0" fontId="8" fillId="0" borderId="1" xfId="0" applyNumberFormat="1" applyFont="1" applyBorder="1" applyAlignment="1" applyProtection="1">
      <alignment wrapText="1" shrinkToFi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4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</xf>
    <xf numFmtId="4" fontId="15" fillId="7" borderId="9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4" fontId="6" fillId="3" borderId="7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1" xfId="0" applyFont="1" applyFill="1" applyBorder="1" applyAlignment="1" applyProtection="1">
      <alignment vertical="center" wrapText="1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0" fontId="4" fillId="5" borderId="1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Protection="1">
      <protection locked="0"/>
    </xf>
    <xf numFmtId="0" fontId="21" fillId="0" borderId="0" xfId="0" applyFont="1" applyAlignment="1" applyProtection="1">
      <protection locked="0"/>
    </xf>
    <xf numFmtId="0" fontId="22" fillId="0" borderId="0" xfId="0" applyFont="1" applyAlignment="1" applyProtection="1">
      <protection locked="0"/>
    </xf>
    <xf numFmtId="0" fontId="21" fillId="0" borderId="0" xfId="0" applyFont="1" applyAlignment="1" applyProtection="1">
      <alignment horizontal="left"/>
    </xf>
    <xf numFmtId="0" fontId="23" fillId="9" borderId="1" xfId="0" applyFont="1" applyFill="1" applyBorder="1" applyAlignment="1" applyProtection="1"/>
    <xf numFmtId="0" fontId="24" fillId="0" borderId="0" xfId="0" applyFont="1" applyAlignment="1" applyProtection="1">
      <alignment vertical="top" wrapText="1"/>
      <protection locked="0"/>
    </xf>
    <xf numFmtId="0" fontId="28" fillId="10" borderId="13" xfId="0" applyFont="1" applyFill="1" applyBorder="1" applyAlignment="1">
      <alignment horizontal="center" vertical="center" wrapText="1"/>
    </xf>
    <xf numFmtId="0" fontId="28" fillId="10" borderId="14" xfId="0" applyFont="1" applyFill="1" applyBorder="1" applyAlignment="1">
      <alignment horizontal="center" vertical="center" wrapText="1"/>
    </xf>
    <xf numFmtId="0" fontId="24" fillId="0" borderId="0" xfId="0" applyFont="1" applyAlignment="1" applyProtection="1">
      <alignment horizontal="justify" vertical="top" wrapText="1"/>
      <protection locked="0"/>
    </xf>
    <xf numFmtId="0" fontId="24" fillId="12" borderId="17" xfId="0" applyFont="1" applyFill="1" applyBorder="1" applyAlignment="1">
      <alignment horizontal="center" vertical="center" wrapText="1"/>
    </xf>
    <xf numFmtId="0" fontId="24" fillId="12" borderId="1" xfId="0" applyFont="1" applyFill="1" applyBorder="1" applyAlignment="1">
      <alignment horizontal="center" vertical="center" wrapText="1"/>
    </xf>
    <xf numFmtId="0" fontId="24" fillId="12" borderId="7" xfId="0" applyFont="1" applyFill="1" applyBorder="1" applyAlignment="1">
      <alignment horizontal="center" vertical="center" wrapText="1"/>
    </xf>
    <xf numFmtId="0" fontId="24" fillId="0" borderId="0" xfId="0" applyFont="1" applyAlignment="1" applyProtection="1">
      <alignment horizontal="justify" vertical="top" wrapText="1"/>
    </xf>
    <xf numFmtId="4" fontId="24" fillId="0" borderId="0" xfId="0" applyNumberFormat="1" applyFont="1" applyAlignment="1" applyProtection="1">
      <alignment vertical="top" wrapText="1"/>
      <protection locked="0"/>
    </xf>
    <xf numFmtId="0" fontId="24" fillId="0" borderId="0" xfId="0" applyFont="1" applyProtection="1"/>
    <xf numFmtId="0" fontId="0" fillId="0" borderId="0" xfId="0" applyBorder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25" fillId="0" borderId="0" xfId="0" applyFont="1" applyAlignment="1" applyProtection="1">
      <protection locked="0"/>
    </xf>
    <xf numFmtId="0" fontId="37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0" fontId="5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0" fontId="40" fillId="0" borderId="0" xfId="0" applyFont="1" applyProtection="1">
      <protection locked="0"/>
    </xf>
    <xf numFmtId="0" fontId="42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41" fillId="0" borderId="0" xfId="0" applyFont="1" applyAlignment="1">
      <alignment horizontal="center"/>
    </xf>
    <xf numFmtId="0" fontId="3" fillId="0" borderId="1" xfId="0" applyFont="1" applyBorder="1" applyAlignment="1">
      <alignment horizontal="left" wrapText="1"/>
    </xf>
    <xf numFmtId="14" fontId="3" fillId="0" borderId="1" xfId="0" applyNumberFormat="1" applyFont="1" applyBorder="1" applyAlignment="1">
      <alignment wrapText="1"/>
    </xf>
    <xf numFmtId="0" fontId="3" fillId="0" borderId="11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14" fontId="3" fillId="0" borderId="7" xfId="0" applyNumberFormat="1" applyFont="1" applyBorder="1" applyAlignment="1">
      <alignment wrapText="1"/>
    </xf>
    <xf numFmtId="0" fontId="3" fillId="0" borderId="17" xfId="0" applyFont="1" applyBorder="1" applyAlignment="1">
      <alignment horizontal="left" wrapText="1"/>
    </xf>
    <xf numFmtId="0" fontId="6" fillId="0" borderId="1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51" fillId="0" borderId="0" xfId="0" applyFont="1" applyBorder="1" applyProtection="1"/>
    <xf numFmtId="0" fontId="51" fillId="0" borderId="0" xfId="0" applyFont="1" applyBorder="1" applyAlignment="1" applyProtection="1">
      <alignment horizontal="center" vertical="center"/>
    </xf>
    <xf numFmtId="0" fontId="51" fillId="2" borderId="0" xfId="0" applyFont="1" applyFill="1" applyProtection="1">
      <protection locked="0"/>
    </xf>
    <xf numFmtId="0" fontId="51" fillId="0" borderId="0" xfId="0" applyFont="1" applyFill="1" applyProtection="1">
      <protection locked="0"/>
    </xf>
    <xf numFmtId="0" fontId="51" fillId="0" borderId="0" xfId="0" applyFont="1" applyAlignment="1" applyProtection="1">
      <alignment horizontal="center" vertical="center"/>
    </xf>
    <xf numFmtId="0" fontId="51" fillId="0" borderId="0" xfId="0" applyFont="1" applyBorder="1" applyAlignment="1" applyProtection="1">
      <alignment horizontal="left" vertical="center"/>
    </xf>
    <xf numFmtId="0" fontId="51" fillId="0" borderId="0" xfId="0" applyFont="1" applyFill="1" applyBorder="1" applyProtection="1"/>
    <xf numFmtId="0" fontId="51" fillId="0" borderId="0" xfId="0" applyFont="1" applyProtection="1">
      <protection locked="0"/>
    </xf>
    <xf numFmtId="0" fontId="51" fillId="0" borderId="0" xfId="0" applyFont="1" applyAlignment="1" applyProtection="1">
      <alignment wrapText="1"/>
      <protection locked="0"/>
    </xf>
    <xf numFmtId="0" fontId="51" fillId="0" borderId="0" xfId="0" applyFont="1" applyAlignment="1" applyProtection="1">
      <alignment vertical="center"/>
      <protection locked="0"/>
    </xf>
    <xf numFmtId="0" fontId="3" fillId="16" borderId="11" xfId="0" applyFont="1" applyFill="1" applyBorder="1" applyAlignment="1" applyProtection="1">
      <alignment vertical="center" wrapText="1"/>
      <protection locked="0"/>
    </xf>
    <xf numFmtId="0" fontId="3" fillId="16" borderId="1" xfId="0" applyFont="1" applyFill="1" applyBorder="1" applyAlignment="1" applyProtection="1">
      <alignment vertical="center" wrapText="1"/>
      <protection locked="0"/>
    </xf>
    <xf numFmtId="4" fontId="3" fillId="16" borderId="11" xfId="0" applyNumberFormat="1" applyFont="1" applyFill="1" applyBorder="1" applyAlignment="1" applyProtection="1">
      <alignment horizontal="center" vertical="center" wrapText="1"/>
      <protection locked="0"/>
    </xf>
    <xf numFmtId="4" fontId="3" fillId="16" borderId="11" xfId="0" applyNumberFormat="1" applyFont="1" applyFill="1" applyBorder="1" applyAlignment="1" applyProtection="1">
      <alignment horizontal="right" vertical="center" wrapText="1"/>
      <protection locked="0"/>
    </xf>
    <xf numFmtId="4" fontId="3" fillId="0" borderId="11" xfId="0" applyNumberFormat="1" applyFont="1" applyBorder="1" applyAlignment="1" applyProtection="1">
      <alignment horizontal="right" vertical="center" wrapText="1"/>
      <protection locked="0"/>
    </xf>
    <xf numFmtId="4" fontId="3" fillId="3" borderId="11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1" xfId="0" applyFont="1" applyBorder="1" applyAlignment="1" applyProtection="1">
      <alignment horizontal="justify" wrapText="1"/>
      <protection locked="0"/>
    </xf>
    <xf numFmtId="0" fontId="3" fillId="0" borderId="0" xfId="0" applyFont="1" applyAlignment="1">
      <alignment horizontal="left"/>
    </xf>
    <xf numFmtId="0" fontId="53" fillId="0" borderId="0" xfId="0" applyFont="1" applyBorder="1" applyProtection="1"/>
    <xf numFmtId="0" fontId="53" fillId="0" borderId="0" xfId="0" applyFont="1" applyBorder="1" applyAlignment="1" applyProtection="1">
      <alignment horizontal="center" vertical="center"/>
    </xf>
    <xf numFmtId="0" fontId="53" fillId="0" borderId="0" xfId="0" applyFont="1" applyBorder="1" applyProtection="1">
      <protection locked="0"/>
    </xf>
    <xf numFmtId="0" fontId="53" fillId="0" borderId="0" xfId="0" applyFont="1" applyAlignment="1" applyProtection="1">
      <alignment horizontal="center" vertical="center"/>
    </xf>
    <xf numFmtId="0" fontId="51" fillId="0" borderId="0" xfId="0" applyFont="1" applyFill="1" applyAlignment="1" applyProtection="1">
      <alignment wrapText="1"/>
      <protection locked="0"/>
    </xf>
    <xf numFmtId="0" fontId="51" fillId="0" borderId="0" xfId="0" applyFont="1" applyFill="1" applyAlignment="1" applyProtection="1">
      <alignment vertical="center"/>
      <protection locked="0"/>
    </xf>
    <xf numFmtId="0" fontId="51" fillId="0" borderId="0" xfId="0" applyFont="1" applyFill="1" applyBorder="1" applyAlignment="1" applyProtection="1">
      <alignment horizontal="left"/>
      <protection locked="0"/>
    </xf>
    <xf numFmtId="0" fontId="53" fillId="0" borderId="0" xfId="0" applyFont="1" applyProtection="1"/>
    <xf numFmtId="0" fontId="53" fillId="0" borderId="0" xfId="0" applyFont="1" applyAlignment="1" applyProtection="1">
      <alignment horizontal="center"/>
    </xf>
    <xf numFmtId="0" fontId="53" fillId="0" borderId="0" xfId="0" applyFont="1" applyProtection="1">
      <protection locked="0"/>
    </xf>
    <xf numFmtId="0" fontId="51" fillId="0" borderId="0" xfId="0" applyFont="1" applyProtection="1"/>
    <xf numFmtId="0" fontId="51" fillId="0" borderId="0" xfId="0" applyFont="1" applyAlignment="1" applyProtection="1">
      <alignment horizontal="center"/>
    </xf>
    <xf numFmtId="0" fontId="56" fillId="0" borderId="0" xfId="0" applyFont="1" applyFill="1" applyBorder="1" applyAlignment="1" applyProtection="1">
      <alignment horizontal="left" vertical="center"/>
    </xf>
    <xf numFmtId="0" fontId="57" fillId="0" borderId="0" xfId="0" applyFont="1" applyProtection="1">
      <protection locked="0"/>
    </xf>
    <xf numFmtId="0" fontId="55" fillId="0" borderId="0" xfId="0" applyFont="1" applyProtection="1">
      <protection locked="0"/>
    </xf>
    <xf numFmtId="164" fontId="3" fillId="0" borderId="0" xfId="1" applyFont="1" applyAlignment="1" applyProtection="1">
      <alignment horizontal="right"/>
      <protection locked="0"/>
    </xf>
    <xf numFmtId="164" fontId="3" fillId="0" borderId="0" xfId="1" applyFont="1" applyProtection="1">
      <protection locked="0"/>
    </xf>
    <xf numFmtId="164" fontId="3" fillId="0" borderId="0" xfId="1" applyFont="1" applyFill="1" applyBorder="1" applyAlignment="1" applyProtection="1">
      <alignment horizontal="center"/>
      <protection locked="0"/>
    </xf>
    <xf numFmtId="164" fontId="3" fillId="0" borderId="0" xfId="1" applyFont="1" applyAlignment="1">
      <alignment horizontal="center"/>
    </xf>
    <xf numFmtId="0" fontId="58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41" fillId="3" borderId="11" xfId="0" applyFont="1" applyFill="1" applyBorder="1" applyAlignment="1">
      <alignment horizontal="center" vertical="center" wrapText="1"/>
    </xf>
    <xf numFmtId="164" fontId="41" fillId="3" borderId="11" xfId="1" applyFont="1" applyFill="1" applyBorder="1" applyAlignment="1">
      <alignment horizontal="center" vertical="center" wrapText="1"/>
    </xf>
    <xf numFmtId="0" fontId="59" fillId="0" borderId="0" xfId="0" applyFont="1" applyAlignment="1">
      <alignment horizontal="center" wrapText="1"/>
    </xf>
    <xf numFmtId="164" fontId="3" fillId="0" borderId="17" xfId="1" applyFont="1" applyBorder="1" applyAlignment="1">
      <alignment horizontal="center"/>
    </xf>
    <xf numFmtId="14" fontId="3" fillId="0" borderId="17" xfId="0" applyNumberFormat="1" applyFont="1" applyBorder="1" applyAlignment="1">
      <alignment wrapText="1"/>
    </xf>
    <xf numFmtId="164" fontId="3" fillId="0" borderId="1" xfId="1" applyFont="1" applyBorder="1" applyAlignment="1">
      <alignment horizontal="center"/>
    </xf>
    <xf numFmtId="164" fontId="3" fillId="0" borderId="11" xfId="1" applyFont="1" applyBorder="1" applyAlignment="1">
      <alignment horizontal="center"/>
    </xf>
    <xf numFmtId="164" fontId="3" fillId="0" borderId="7" xfId="1" applyFont="1" applyBorder="1" applyAlignment="1">
      <alignment horizontal="center"/>
    </xf>
    <xf numFmtId="164" fontId="3" fillId="0" borderId="0" xfId="1" applyFont="1"/>
    <xf numFmtId="7" fontId="41" fillId="0" borderId="1" xfId="1" applyNumberFormat="1" applyFont="1" applyBorder="1" applyAlignment="1">
      <alignment horizontal="center" vertical="center"/>
    </xf>
    <xf numFmtId="0" fontId="47" fillId="0" borderId="0" xfId="0" applyFont="1" applyBorder="1" applyAlignment="1">
      <alignment horizontal="left" vertical="center" wrapText="1"/>
    </xf>
    <xf numFmtId="7" fontId="41" fillId="0" borderId="0" xfId="1" applyNumberFormat="1" applyFont="1" applyBorder="1" applyAlignment="1">
      <alignment horizontal="center" vertical="center"/>
    </xf>
    <xf numFmtId="0" fontId="6" fillId="0" borderId="0" xfId="0" applyFont="1"/>
    <xf numFmtId="0" fontId="3" fillId="0" borderId="0" xfId="0" applyFont="1" applyAlignment="1"/>
    <xf numFmtId="164" fontId="3" fillId="0" borderId="0" xfId="1" applyFont="1" applyAlignment="1"/>
    <xf numFmtId="0" fontId="3" fillId="0" borderId="33" xfId="0" applyFont="1" applyBorder="1" applyAlignment="1">
      <alignment horizontal="center"/>
    </xf>
    <xf numFmtId="164" fontId="3" fillId="0" borderId="0" xfId="1" applyFont="1" applyAlignment="1">
      <alignment horizontal="left"/>
    </xf>
    <xf numFmtId="0" fontId="53" fillId="0" borderId="0" xfId="0" applyFont="1" applyFill="1" applyProtection="1">
      <protection locked="0"/>
    </xf>
    <xf numFmtId="0" fontId="53" fillId="0" borderId="0" xfId="0" applyFont="1" applyFill="1" applyBorder="1" applyProtection="1">
      <protection locked="0"/>
    </xf>
    <xf numFmtId="0" fontId="56" fillId="0" borderId="31" xfId="0" applyFont="1" applyFill="1" applyBorder="1" applyAlignment="1" applyProtection="1">
      <alignment vertical="center" wrapText="1"/>
    </xf>
    <xf numFmtId="0" fontId="8" fillId="0" borderId="1" xfId="0" applyNumberFormat="1" applyFont="1" applyBorder="1" applyAlignment="1" applyProtection="1">
      <alignment vertical="center" wrapText="1" shrinkToFit="1"/>
      <protection locked="0"/>
    </xf>
    <xf numFmtId="0" fontId="53" fillId="0" borderId="0" xfId="0" applyFont="1" applyAlignment="1" applyProtection="1">
      <alignment horizontal="center" vertical="center"/>
      <protection locked="0"/>
    </xf>
    <xf numFmtId="0" fontId="53" fillId="0" borderId="0" xfId="0" applyFont="1" applyAlignment="1" applyProtection="1">
      <alignment horizontal="center"/>
      <protection locked="0"/>
    </xf>
    <xf numFmtId="0" fontId="4" fillId="5" borderId="1" xfId="0" applyFont="1" applyFill="1" applyBorder="1" applyAlignment="1" applyProtection="1">
      <alignment horizontal="center" vertical="center" wrapText="1"/>
    </xf>
    <xf numFmtId="0" fontId="8" fillId="3" borderId="1" xfId="0" applyNumberFormat="1" applyFont="1" applyFill="1" applyBorder="1" applyAlignment="1" applyProtection="1">
      <alignment horizontal="left" vertical="center" wrapText="1"/>
      <protection locked="0"/>
    </xf>
    <xf numFmtId="0" fontId="3" fillId="3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 applyProtection="1">
      <alignment horizontal="left" vertical="center" wrapText="1"/>
    </xf>
    <xf numFmtId="0" fontId="8" fillId="3" borderId="1" xfId="0" applyFont="1" applyFill="1" applyBorder="1" applyAlignment="1" applyProtection="1">
      <alignment horizontal="center" vertical="center" wrapText="1"/>
    </xf>
    <xf numFmtId="4" fontId="6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11" fillId="0" borderId="1" xfId="0" applyFont="1" applyFill="1" applyBorder="1" applyAlignment="1" applyProtection="1">
      <alignment vertical="center" wrapText="1"/>
    </xf>
    <xf numFmtId="0" fontId="3" fillId="0" borderId="0" xfId="0" applyFont="1" applyAlignment="1">
      <alignment horizontal="center"/>
    </xf>
    <xf numFmtId="0" fontId="41" fillId="3" borderId="1" xfId="0" applyFont="1" applyFill="1" applyBorder="1" applyAlignment="1">
      <alignment horizontal="center" vertical="center" wrapText="1"/>
    </xf>
    <xf numFmtId="0" fontId="53" fillId="0" borderId="0" xfId="0" applyFont="1" applyFill="1" applyBorder="1" applyAlignment="1" applyProtection="1">
      <alignment horizontal="left"/>
      <protection locked="0"/>
    </xf>
    <xf numFmtId="0" fontId="53" fillId="0" borderId="0" xfId="0" applyFont="1" applyBorder="1" applyAlignment="1" applyProtection="1">
      <alignment horizontal="left"/>
      <protection locked="0"/>
    </xf>
    <xf numFmtId="0" fontId="63" fillId="0" borderId="0" xfId="0" applyFont="1" applyAlignment="1" applyProtection="1">
      <alignment horizontal="left" vertical="center"/>
    </xf>
    <xf numFmtId="0" fontId="54" fillId="0" borderId="0" xfId="0" applyFont="1" applyAlignment="1" applyProtection="1">
      <alignment horizontal="center" vertical="center"/>
    </xf>
    <xf numFmtId="0" fontId="54" fillId="0" borderId="0" xfId="0" applyFont="1" applyFill="1" applyBorder="1" applyAlignment="1" applyProtection="1">
      <alignment horizontal="left" vertical="center"/>
    </xf>
    <xf numFmtId="0" fontId="54" fillId="0" borderId="0" xfId="0" applyFont="1" applyProtection="1"/>
    <xf numFmtId="0" fontId="53" fillId="0" borderId="0" xfId="0" applyFont="1" applyBorder="1" applyAlignment="1" applyProtection="1">
      <alignment horizontal="left" vertical="center"/>
    </xf>
    <xf numFmtId="0" fontId="54" fillId="0" borderId="0" xfId="0" applyFont="1" applyFill="1" applyAlignment="1" applyProtection="1">
      <alignment horizontal="left" vertical="center"/>
    </xf>
    <xf numFmtId="0" fontId="54" fillId="0" borderId="0" xfId="0" applyFont="1" applyBorder="1" applyAlignment="1" applyProtection="1">
      <alignment horizontal="left" vertical="center"/>
    </xf>
    <xf numFmtId="0" fontId="53" fillId="0" borderId="0" xfId="0" applyFont="1" applyAlignment="1" applyProtection="1">
      <alignment horizontal="left" vertical="center"/>
    </xf>
    <xf numFmtId="0" fontId="46" fillId="0" borderId="17" xfId="0" applyFont="1" applyBorder="1" applyAlignment="1">
      <alignment horizontal="center" vertical="center" wrapText="1"/>
    </xf>
    <xf numFmtId="0" fontId="46" fillId="0" borderId="1" xfId="0" applyFont="1" applyBorder="1" applyAlignment="1">
      <alignment horizontal="center" vertical="center" wrapText="1"/>
    </xf>
    <xf numFmtId="0" fontId="46" fillId="0" borderId="11" xfId="0" applyFont="1" applyBorder="1" applyAlignment="1">
      <alignment horizontal="center" vertical="center" wrapText="1"/>
    </xf>
    <xf numFmtId="0" fontId="46" fillId="0" borderId="7" xfId="0" applyFont="1" applyBorder="1" applyAlignment="1">
      <alignment horizontal="center" vertical="center" wrapText="1"/>
    </xf>
    <xf numFmtId="0" fontId="3" fillId="0" borderId="0" xfId="0" applyFont="1" applyAlignment="1" applyProtection="1">
      <alignment horizontal="right"/>
    </xf>
    <xf numFmtId="49" fontId="8" fillId="0" borderId="1" xfId="0" applyNumberFormat="1" applyFont="1" applyFill="1" applyBorder="1" applyAlignment="1" applyProtection="1">
      <alignment horizontal="left" vertical="center" wrapText="1"/>
    </xf>
    <xf numFmtId="0" fontId="13" fillId="0" borderId="0" xfId="0" applyFont="1" applyAlignment="1" applyProtection="1">
      <alignment horizontal="right"/>
    </xf>
    <xf numFmtId="0" fontId="11" fillId="6" borderId="3" xfId="0" applyFont="1" applyFill="1" applyBorder="1" applyAlignment="1" applyProtection="1">
      <alignment horizontal="left" vertical="center" wrapText="1"/>
      <protection locked="0"/>
    </xf>
    <xf numFmtId="0" fontId="11" fillId="6" borderId="4" xfId="0" applyFont="1" applyFill="1" applyBorder="1" applyAlignment="1" applyProtection="1">
      <alignment horizontal="left" vertical="center" wrapText="1"/>
      <protection locked="0"/>
    </xf>
    <xf numFmtId="0" fontId="4" fillId="7" borderId="1" xfId="0" applyFont="1" applyFill="1" applyBorder="1" applyAlignment="1" applyProtection="1">
      <alignment horizontal="left" vertical="center" wrapText="1"/>
    </xf>
    <xf numFmtId="0" fontId="3" fillId="6" borderId="3" xfId="0" applyFont="1" applyFill="1" applyBorder="1" applyAlignment="1" applyProtection="1">
      <alignment horizontal="left" vertical="center" wrapText="1"/>
      <protection locked="0"/>
    </xf>
    <xf numFmtId="0" fontId="3" fillId="6" borderId="4" xfId="0" applyFont="1" applyFill="1" applyBorder="1" applyAlignment="1" applyProtection="1">
      <alignment horizontal="left" vertical="center" wrapText="1"/>
      <protection locked="0"/>
    </xf>
    <xf numFmtId="0" fontId="4" fillId="5" borderId="2" xfId="0" applyFont="1" applyFill="1" applyBorder="1" applyAlignment="1" applyProtection="1">
      <alignment horizontal="center" vertical="center" wrapText="1"/>
    </xf>
    <xf numFmtId="0" fontId="4" fillId="5" borderId="5" xfId="0" applyFont="1" applyFill="1" applyBorder="1" applyAlignment="1" applyProtection="1">
      <alignment horizontal="center" vertical="center" wrapText="1"/>
    </xf>
    <xf numFmtId="4" fontId="8" fillId="3" borderId="12" xfId="0" applyNumberFormat="1" applyFont="1" applyFill="1" applyBorder="1" applyAlignment="1" applyProtection="1">
      <alignment horizontal="center" vertical="center" wrapText="1"/>
      <protection locked="0"/>
    </xf>
    <xf numFmtId="4" fontId="8" fillId="3" borderId="8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0" fontId="10" fillId="8" borderId="1" xfId="0" applyFont="1" applyFill="1" applyBorder="1" applyAlignment="1" applyProtection="1">
      <alignment horizontal="left" vertical="center"/>
    </xf>
    <xf numFmtId="0" fontId="8" fillId="0" borderId="1" xfId="0" applyFont="1" applyFill="1" applyBorder="1" applyAlignment="1" applyProtection="1">
      <alignment horizontal="left" vertical="center" wrapText="1"/>
    </xf>
    <xf numFmtId="0" fontId="14" fillId="0" borderId="1" xfId="0" applyFont="1" applyFill="1" applyBorder="1" applyAlignment="1" applyProtection="1">
      <alignment horizontal="left" vertical="center" wrapText="1"/>
    </xf>
    <xf numFmtId="0" fontId="60" fillId="0" borderId="0" xfId="0" applyFont="1" applyAlignment="1" applyProtection="1">
      <alignment horizontal="center" vertical="center"/>
    </xf>
    <xf numFmtId="0" fontId="15" fillId="5" borderId="2" xfId="0" applyFont="1" applyFill="1" applyBorder="1" applyAlignment="1" applyProtection="1">
      <alignment horizontal="left" vertical="center"/>
    </xf>
    <xf numFmtId="0" fontId="15" fillId="5" borderId="5" xfId="0" applyFont="1" applyFill="1" applyBorder="1" applyAlignment="1" applyProtection="1">
      <alignment horizontal="left" vertical="center"/>
    </xf>
    <xf numFmtId="0" fontId="4" fillId="5" borderId="1" xfId="0" applyFont="1" applyFill="1" applyBorder="1" applyAlignment="1" applyProtection="1">
      <alignment horizontal="center" vertical="center" wrapText="1"/>
    </xf>
    <xf numFmtId="4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7" borderId="10" xfId="0" applyFont="1" applyFill="1" applyBorder="1" applyAlignment="1" applyProtection="1">
      <alignment horizontal="left" vertical="center" wrapText="1"/>
      <protection locked="0"/>
    </xf>
    <xf numFmtId="0" fontId="9" fillId="7" borderId="9" xfId="0" applyFont="1" applyFill="1" applyBorder="1" applyAlignment="1" applyProtection="1">
      <alignment horizontal="left" vertical="center" wrapText="1"/>
      <protection locked="0"/>
    </xf>
    <xf numFmtId="0" fontId="5" fillId="4" borderId="1" xfId="0" applyFont="1" applyFill="1" applyBorder="1" applyAlignment="1" applyProtection="1">
      <alignment horizontal="left" vertical="center" wrapText="1"/>
    </xf>
    <xf numFmtId="0" fontId="10" fillId="8" borderId="6" xfId="0" applyFont="1" applyFill="1" applyBorder="1" applyAlignment="1" applyProtection="1">
      <alignment horizontal="left" vertical="center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31" xfId="0" applyFont="1" applyBorder="1" applyAlignment="1" applyProtection="1">
      <alignment horizontal="left" vertical="center"/>
      <protection locked="0"/>
    </xf>
    <xf numFmtId="0" fontId="2" fillId="0" borderId="5" xfId="0" applyFont="1" applyBorder="1" applyAlignment="1" applyProtection="1">
      <alignment horizontal="left" vertical="center"/>
      <protection locked="0"/>
    </xf>
    <xf numFmtId="0" fontId="10" fillId="8" borderId="0" xfId="0" applyFont="1" applyFill="1" applyBorder="1" applyAlignment="1" applyProtection="1">
      <alignment horizontal="left" vertical="center"/>
    </xf>
    <xf numFmtId="0" fontId="5" fillId="4" borderId="6" xfId="0" applyFont="1" applyFill="1" applyBorder="1" applyAlignment="1" applyProtection="1">
      <alignment horizontal="left" vertical="center" wrapText="1"/>
    </xf>
    <xf numFmtId="0" fontId="41" fillId="3" borderId="12" xfId="0" applyFont="1" applyFill="1" applyBorder="1" applyAlignment="1">
      <alignment horizontal="center" vertical="center" wrapText="1"/>
    </xf>
    <xf numFmtId="0" fontId="41" fillId="3" borderId="8" xfId="0" applyFont="1" applyFill="1" applyBorder="1" applyAlignment="1">
      <alignment horizontal="center" vertical="center" wrapText="1"/>
    </xf>
    <xf numFmtId="0" fontId="13" fillId="0" borderId="0" xfId="0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39" fillId="9" borderId="1" xfId="0" applyFont="1" applyFill="1" applyBorder="1" applyAlignment="1" applyProtection="1">
      <alignment horizontal="left"/>
      <protection locked="0"/>
    </xf>
    <xf numFmtId="0" fontId="40" fillId="0" borderId="1" xfId="0" applyFont="1" applyBorder="1"/>
    <xf numFmtId="0" fontId="41" fillId="13" borderId="2" xfId="0" applyFont="1" applyFill="1" applyBorder="1" applyAlignment="1" applyProtection="1">
      <alignment horizontal="left" vertical="center"/>
      <protection locked="0"/>
    </xf>
    <xf numFmtId="0" fontId="41" fillId="13" borderId="31" xfId="0" applyFont="1" applyFill="1" applyBorder="1" applyAlignment="1" applyProtection="1">
      <alignment horizontal="left" vertical="center"/>
      <protection locked="0"/>
    </xf>
    <xf numFmtId="0" fontId="41" fillId="0" borderId="2" xfId="0" applyFont="1" applyBorder="1" applyAlignment="1" applyProtection="1">
      <alignment horizontal="left"/>
      <protection locked="0"/>
    </xf>
    <xf numFmtId="0" fontId="41" fillId="0" borderId="31" xfId="0" applyFont="1" applyBorder="1" applyAlignment="1" applyProtection="1">
      <alignment horizontal="left"/>
      <protection locked="0"/>
    </xf>
    <xf numFmtId="0" fontId="41" fillId="0" borderId="5" xfId="0" applyFont="1" applyBorder="1" applyAlignment="1" applyProtection="1">
      <alignment horizontal="left"/>
      <protection locked="0"/>
    </xf>
    <xf numFmtId="0" fontId="43" fillId="10" borderId="6" xfId="0" applyFont="1" applyFill="1" applyBorder="1" applyAlignment="1">
      <alignment horizontal="left"/>
    </xf>
    <xf numFmtId="0" fontId="47" fillId="0" borderId="1" xfId="0" applyFont="1" applyBorder="1" applyAlignment="1">
      <alignment horizontal="left" vertical="center" wrapText="1"/>
    </xf>
    <xf numFmtId="0" fontId="45" fillId="0" borderId="32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3" fillId="0" borderId="37" xfId="0" applyFont="1" applyBorder="1" applyAlignment="1">
      <alignment horizontal="center"/>
    </xf>
    <xf numFmtId="0" fontId="43" fillId="10" borderId="0" xfId="0" applyFont="1" applyFill="1" applyBorder="1" applyAlignment="1">
      <alignment horizontal="left"/>
    </xf>
    <xf numFmtId="0" fontId="41" fillId="3" borderId="2" xfId="0" applyFont="1" applyFill="1" applyBorder="1" applyAlignment="1">
      <alignment horizontal="center" vertical="center" wrapText="1"/>
    </xf>
    <xf numFmtId="0" fontId="41" fillId="3" borderId="31" xfId="0" applyFont="1" applyFill="1" applyBorder="1" applyAlignment="1">
      <alignment horizontal="center" vertical="center" wrapText="1"/>
    </xf>
    <xf numFmtId="0" fontId="41" fillId="3" borderId="5" xfId="0" applyFont="1" applyFill="1" applyBorder="1" applyAlignment="1">
      <alignment horizontal="center" vertical="center" wrapText="1"/>
    </xf>
    <xf numFmtId="0" fontId="41" fillId="3" borderId="1" xfId="0" applyFont="1" applyFill="1" applyBorder="1" applyAlignment="1">
      <alignment horizontal="center" vertical="center" wrapText="1"/>
    </xf>
    <xf numFmtId="0" fontId="44" fillId="3" borderId="2" xfId="0" applyFont="1" applyFill="1" applyBorder="1" applyAlignment="1">
      <alignment horizontal="center" vertical="center" wrapText="1"/>
    </xf>
    <xf numFmtId="0" fontId="44" fillId="3" borderId="31" xfId="0" applyFont="1" applyFill="1" applyBorder="1" applyAlignment="1">
      <alignment horizontal="center" vertical="center" wrapText="1"/>
    </xf>
    <xf numFmtId="0" fontId="44" fillId="3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6" fillId="0" borderId="6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8" fillId="0" borderId="31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1" fillId="0" borderId="22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justify" vertical="top" wrapText="1"/>
    </xf>
    <xf numFmtId="0" fontId="20" fillId="0" borderId="0" xfId="0" applyFont="1" applyAlignment="1" applyProtection="1">
      <alignment horizontal="right"/>
    </xf>
    <xf numFmtId="0" fontId="21" fillId="0" borderId="0" xfId="0" applyFont="1" applyAlignment="1" applyProtection="1">
      <alignment horizontal="left"/>
    </xf>
    <xf numFmtId="0" fontId="24" fillId="0" borderId="1" xfId="0" applyFont="1" applyFill="1" applyBorder="1" applyAlignment="1" applyProtection="1">
      <alignment horizontal="left"/>
      <protection locked="0"/>
    </xf>
    <xf numFmtId="0" fontId="25" fillId="0" borderId="0" xfId="0" applyFont="1" applyAlignment="1" applyProtection="1">
      <alignment horizontal="justify" vertical="justify" wrapText="1"/>
    </xf>
    <xf numFmtId="0" fontId="28" fillId="10" borderId="15" xfId="0" applyFont="1" applyFill="1" applyBorder="1" applyAlignment="1">
      <alignment horizontal="center" vertical="center" wrapText="1"/>
    </xf>
    <xf numFmtId="0" fontId="28" fillId="10" borderId="16" xfId="0" applyFont="1" applyFill="1" applyBorder="1" applyAlignment="1">
      <alignment horizontal="center" vertical="center" wrapText="1"/>
    </xf>
    <xf numFmtId="0" fontId="29" fillId="11" borderId="13" xfId="0" applyFont="1" applyFill="1" applyBorder="1" applyAlignment="1">
      <alignment vertical="center" wrapText="1"/>
    </xf>
    <xf numFmtId="0" fontId="29" fillId="11" borderId="20" xfId="0" applyFont="1" applyFill="1" applyBorder="1" applyAlignment="1">
      <alignment vertical="center" wrapText="1"/>
    </xf>
    <xf numFmtId="0" fontId="29" fillId="11" borderId="21" xfId="0" applyFont="1" applyFill="1" applyBorder="1" applyAlignment="1">
      <alignment vertical="center" wrapText="1"/>
    </xf>
    <xf numFmtId="0" fontId="24" fillId="13" borderId="18" xfId="0" applyFont="1" applyFill="1" applyBorder="1" applyAlignment="1">
      <alignment horizontal="center" vertical="center" wrapText="1"/>
    </xf>
    <xf numFmtId="0" fontId="24" fillId="13" borderId="19" xfId="0" applyFont="1" applyFill="1" applyBorder="1" applyAlignment="1">
      <alignment horizontal="center" vertical="center" wrapText="1"/>
    </xf>
    <xf numFmtId="0" fontId="30" fillId="0" borderId="17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7" xfId="0" applyFont="1" applyBorder="1" applyAlignment="1">
      <alignment horizontal="center" vertical="center" wrapText="1"/>
    </xf>
    <xf numFmtId="0" fontId="24" fillId="13" borderId="2" xfId="0" applyFont="1" applyFill="1" applyBorder="1" applyAlignment="1">
      <alignment horizontal="center" vertical="center" wrapText="1"/>
    </xf>
    <xf numFmtId="0" fontId="24" fillId="13" borderId="5" xfId="0" applyFont="1" applyFill="1" applyBorder="1" applyAlignment="1">
      <alignment horizontal="center" vertical="center" wrapText="1"/>
    </xf>
    <xf numFmtId="0" fontId="24" fillId="13" borderId="12" xfId="0" applyFont="1" applyFill="1" applyBorder="1" applyAlignment="1">
      <alignment horizontal="center" vertical="center" wrapText="1"/>
    </xf>
    <xf numFmtId="0" fontId="24" fillId="13" borderId="8" xfId="0" applyFont="1" applyFill="1" applyBorder="1" applyAlignment="1">
      <alignment horizontal="center" vertical="center" wrapText="1"/>
    </xf>
    <xf numFmtId="0" fontId="25" fillId="0" borderId="0" xfId="0" applyFont="1" applyBorder="1" applyAlignment="1" applyProtection="1">
      <alignment horizontal="center"/>
      <protection locked="0"/>
    </xf>
    <xf numFmtId="0" fontId="33" fillId="9" borderId="21" xfId="0" applyFont="1" applyFill="1" applyBorder="1" applyAlignment="1" applyProtection="1">
      <alignment horizontal="left" vertical="center" wrapText="1"/>
    </xf>
    <xf numFmtId="0" fontId="33" fillId="9" borderId="23" xfId="0" applyFont="1" applyFill="1" applyBorder="1" applyAlignment="1" applyProtection="1">
      <alignment horizontal="left" vertical="center" wrapText="1"/>
    </xf>
    <xf numFmtId="3" fontId="34" fillId="13" borderId="24" xfId="0" applyNumberFormat="1" applyFont="1" applyFill="1" applyBorder="1" applyAlignment="1" applyProtection="1">
      <alignment horizontal="left" vertical="center" wrapText="1"/>
    </xf>
    <xf numFmtId="3" fontId="34" fillId="13" borderId="25" xfId="0" applyNumberFormat="1" applyFont="1" applyFill="1" applyBorder="1" applyAlignment="1" applyProtection="1">
      <alignment horizontal="left" vertical="center" wrapText="1"/>
    </xf>
    <xf numFmtId="4" fontId="25" fillId="14" borderId="24" xfId="0" applyNumberFormat="1" applyFont="1" applyFill="1" applyBorder="1" applyAlignment="1" applyProtection="1">
      <alignment horizontal="center" vertical="center"/>
    </xf>
    <xf numFmtId="4" fontId="25" fillId="14" borderId="26" xfId="0" applyNumberFormat="1" applyFont="1" applyFill="1" applyBorder="1" applyAlignment="1" applyProtection="1">
      <alignment horizontal="center" vertical="center"/>
    </xf>
    <xf numFmtId="3" fontId="34" fillId="13" borderId="27" xfId="0" applyNumberFormat="1" applyFont="1" applyFill="1" applyBorder="1" applyAlignment="1" applyProtection="1">
      <alignment horizontal="left" vertical="center" wrapText="1"/>
    </xf>
    <xf numFmtId="3" fontId="34" fillId="13" borderId="2" xfId="0" applyNumberFormat="1" applyFont="1" applyFill="1" applyBorder="1" applyAlignment="1" applyProtection="1">
      <alignment horizontal="left" vertical="center"/>
    </xf>
    <xf numFmtId="4" fontId="25" fillId="2" borderId="28" xfId="0" applyNumberFormat="1" applyFont="1" applyFill="1" applyBorder="1" applyAlignment="1" applyProtection="1">
      <alignment horizontal="center" vertical="center"/>
    </xf>
    <xf numFmtId="4" fontId="25" fillId="2" borderId="11" xfId="0" applyNumberFormat="1" applyFont="1" applyFill="1" applyBorder="1" applyAlignment="1" applyProtection="1">
      <alignment horizontal="center" vertical="center"/>
    </xf>
    <xf numFmtId="3" fontId="34" fillId="6" borderId="29" xfId="0" applyNumberFormat="1" applyFont="1" applyFill="1" applyBorder="1" applyAlignment="1" applyProtection="1">
      <alignment horizontal="left" vertical="center" wrapText="1"/>
    </xf>
    <xf numFmtId="3" fontId="34" fillId="6" borderId="12" xfId="0" applyNumberFormat="1" applyFont="1" applyFill="1" applyBorder="1" applyAlignment="1" applyProtection="1">
      <alignment horizontal="left" vertical="center" wrapText="1"/>
    </xf>
    <xf numFmtId="4" fontId="36" fillId="15" borderId="10" xfId="0" applyNumberFormat="1" applyFont="1" applyFill="1" applyBorder="1" applyAlignment="1" applyProtection="1">
      <alignment horizontal="center" vertical="center"/>
    </xf>
    <xf numFmtId="4" fontId="36" fillId="15" borderId="9" xfId="0" applyNumberFormat="1" applyFont="1" applyFill="1" applyBorder="1" applyAlignment="1" applyProtection="1">
      <alignment horizontal="center" vertical="center"/>
    </xf>
  </cellXfs>
  <cellStyles count="2">
    <cellStyle name="Čiarka" xfId="1" builtinId="3"/>
    <cellStyle name="Normálna" xfId="0" builtinId="0"/>
  </cellStyles>
  <dxfs count="21"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31750</xdr:colOff>
      <xdr:row>1</xdr:row>
      <xdr:rowOff>124884</xdr:rowOff>
    </xdr:from>
    <xdr:to>
      <xdr:col>8</xdr:col>
      <xdr:colOff>1428750</xdr:colOff>
      <xdr:row>5</xdr:row>
      <xdr:rowOff>137584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0" y="336551"/>
          <a:ext cx="9884833" cy="85936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1391253</xdr:colOff>
      <xdr:row>1</xdr:row>
      <xdr:rowOff>124884</xdr:rowOff>
    </xdr:from>
    <xdr:to>
      <xdr:col>8</xdr:col>
      <xdr:colOff>1227667</xdr:colOff>
      <xdr:row>5</xdr:row>
      <xdr:rowOff>42334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20178" y="334434"/>
          <a:ext cx="8323189" cy="7747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7</xdr:col>
      <xdr:colOff>940594</xdr:colOff>
      <xdr:row>5</xdr:row>
      <xdr:rowOff>83343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28625"/>
          <a:ext cx="10517981" cy="702468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58</xdr:row>
      <xdr:rowOff>9525</xdr:rowOff>
    </xdr:from>
    <xdr:ext cx="10517981" cy="702468"/>
    <xdr:pic>
      <xdr:nvPicPr>
        <xdr:cNvPr id="3" name="Obrázok 2" descr="lg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2925425"/>
          <a:ext cx="10517981" cy="702468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58</xdr:row>
      <xdr:rowOff>9525</xdr:rowOff>
    </xdr:from>
    <xdr:ext cx="10517981" cy="702468"/>
    <xdr:pic>
      <xdr:nvPicPr>
        <xdr:cNvPr id="4" name="Obrázok 3" descr="lg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28625"/>
          <a:ext cx="10517981" cy="702468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552450</xdr:colOff>
      <xdr:row>4</xdr:row>
      <xdr:rowOff>28575</xdr:rowOff>
    </xdr:from>
    <xdr:to>
      <xdr:col>5</xdr:col>
      <xdr:colOff>371475</xdr:colOff>
      <xdr:row>7</xdr:row>
      <xdr:rowOff>95250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62000"/>
          <a:ext cx="7143750" cy="6381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ozef.nemec\AppData\Local\Microsoft\Windows\INetCache\Content.Outlook\AMITLTM5\220_Priloha_2_Prirucky_pre_ziadatela-Test_uplnosti_ZoNFP-U3-SZ-uprav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- žiadateľ"/>
      <sheetName val="Prieskum - žiadateľ"/>
      <sheetName val="Rozpočet - partner 1"/>
      <sheetName val="Prieskum - partner"/>
      <sheetName val="Rozpočet - partner 2"/>
      <sheetName val="Value for Money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theme="3" tint="0.39997558519241921"/>
    <pageSetUpPr fitToPage="1"/>
  </sheetPr>
  <dimension ref="A1:L104"/>
  <sheetViews>
    <sheetView topLeftCell="A19" zoomScale="90" zoomScaleNormal="90" zoomScaleSheetLayoutView="85" workbookViewId="0">
      <selection activeCell="B45" sqref="B45:J45"/>
    </sheetView>
  </sheetViews>
  <sheetFormatPr defaultColWidth="9.140625" defaultRowHeight="16.5" x14ac:dyDescent="0.3"/>
  <cols>
    <col min="1" max="1" width="42.42578125" style="2" customWidth="1"/>
    <col min="2" max="2" width="22.28515625" style="2" customWidth="1"/>
    <col min="3" max="3" width="11.5703125" style="13" customWidth="1"/>
    <col min="4" max="4" width="9" style="14" customWidth="1"/>
    <col min="5" max="5" width="16.140625" style="14" customWidth="1"/>
    <col min="6" max="7" width="18.42578125" style="14" customWidth="1"/>
    <col min="8" max="8" width="31.42578125" style="14" customWidth="1"/>
    <col min="9" max="9" width="37.7109375" style="14" customWidth="1"/>
    <col min="10" max="10" width="37" style="2" customWidth="1"/>
    <col min="11" max="11" width="47.85546875" style="96" customWidth="1"/>
    <col min="12" max="30" width="9.140625" style="2" customWidth="1"/>
    <col min="31" max="16384" width="9.140625" style="2"/>
  </cols>
  <sheetData>
    <row r="1" spans="1:11" x14ac:dyDescent="0.3">
      <c r="A1" s="178" t="s">
        <v>82</v>
      </c>
      <c r="B1" s="178"/>
      <c r="C1" s="178"/>
      <c r="D1" s="178"/>
      <c r="E1" s="178"/>
      <c r="F1" s="178"/>
      <c r="G1" s="178"/>
      <c r="H1" s="178"/>
      <c r="I1" s="178"/>
      <c r="J1" s="178"/>
      <c r="K1" s="96" t="s">
        <v>31</v>
      </c>
    </row>
    <row r="2" spans="1:11" x14ac:dyDescent="0.3">
      <c r="A2" s="180"/>
      <c r="B2" s="180"/>
      <c r="C2" s="180"/>
      <c r="D2" s="180"/>
      <c r="E2" s="180"/>
      <c r="F2" s="180"/>
      <c r="G2" s="180"/>
      <c r="H2" s="180"/>
      <c r="I2" s="180"/>
      <c r="J2" s="180"/>
      <c r="K2" s="96" t="s">
        <v>32</v>
      </c>
    </row>
    <row r="3" spans="1:11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96" t="s">
        <v>33</v>
      </c>
    </row>
    <row r="4" spans="1:11" x14ac:dyDescent="0.3">
      <c r="A4" s="1"/>
      <c r="B4" s="1"/>
      <c r="C4" s="3"/>
      <c r="D4" s="4"/>
      <c r="E4" s="4"/>
      <c r="F4" s="4"/>
      <c r="G4" s="4"/>
      <c r="H4" s="4"/>
      <c r="I4" s="4"/>
      <c r="J4" s="1"/>
      <c r="K4" s="96" t="s">
        <v>34</v>
      </c>
    </row>
    <row r="5" spans="1:11" x14ac:dyDescent="0.3">
      <c r="A5" s="1"/>
      <c r="B5" s="1"/>
      <c r="C5" s="3"/>
      <c r="D5" s="4"/>
      <c r="E5" s="4"/>
      <c r="F5" s="4"/>
      <c r="G5" s="4"/>
      <c r="H5" s="4"/>
      <c r="I5" s="4"/>
      <c r="J5" s="1"/>
      <c r="K5" s="96" t="s">
        <v>35</v>
      </c>
    </row>
    <row r="6" spans="1:11" ht="15" customHeight="1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96" t="s">
        <v>36</v>
      </c>
    </row>
    <row r="7" spans="1:11" ht="15" customHeight="1" x14ac:dyDescent="0.3">
      <c r="A7" s="6"/>
      <c r="B7" s="6"/>
      <c r="C7" s="6"/>
      <c r="D7" s="6"/>
      <c r="E7" s="6"/>
      <c r="F7" s="6"/>
      <c r="G7" s="6"/>
      <c r="H7" s="6"/>
      <c r="I7" s="6"/>
      <c r="J7" s="6"/>
      <c r="K7" s="96" t="s">
        <v>37</v>
      </c>
    </row>
    <row r="8" spans="1:11" ht="19.899999999999999" customHeight="1" x14ac:dyDescent="0.3">
      <c r="A8" s="194" t="s">
        <v>111</v>
      </c>
      <c r="B8" s="194"/>
      <c r="C8" s="194"/>
      <c r="D8" s="194"/>
      <c r="E8" s="194"/>
      <c r="F8" s="194"/>
      <c r="G8" s="194"/>
      <c r="H8" s="194"/>
      <c r="I8" s="194"/>
      <c r="J8" s="194"/>
      <c r="K8" s="116" t="s">
        <v>39</v>
      </c>
    </row>
    <row r="9" spans="1:11" ht="15" customHeight="1" x14ac:dyDescent="0.3">
      <c r="A9" s="6"/>
      <c r="B9" s="6"/>
      <c r="C9" s="6"/>
      <c r="D9" s="6"/>
      <c r="E9" s="6"/>
      <c r="F9" s="6"/>
      <c r="G9" s="6"/>
      <c r="H9" s="6"/>
      <c r="I9" s="6"/>
      <c r="J9" s="6"/>
      <c r="K9" s="100"/>
    </row>
    <row r="10" spans="1:11" ht="20.25" customHeight="1" x14ac:dyDescent="0.3">
      <c r="A10" s="195" t="s">
        <v>0</v>
      </c>
      <c r="B10" s="196"/>
      <c r="C10" s="203"/>
      <c r="D10" s="204"/>
      <c r="E10" s="204"/>
      <c r="F10" s="204"/>
      <c r="G10" s="204"/>
      <c r="H10" s="204"/>
      <c r="I10" s="204"/>
      <c r="J10" s="205"/>
      <c r="K10" s="100"/>
    </row>
    <row r="11" spans="1:11" ht="20.25" customHeight="1" x14ac:dyDescent="0.3">
      <c r="A11" s="195" t="s">
        <v>112</v>
      </c>
      <c r="B11" s="196"/>
      <c r="C11" s="203"/>
      <c r="D11" s="204"/>
      <c r="E11" s="204"/>
      <c r="F11" s="204"/>
      <c r="G11" s="204"/>
      <c r="H11" s="204"/>
      <c r="I11" s="204"/>
      <c r="J11" s="205"/>
    </row>
    <row r="12" spans="1:11" ht="19.5" customHeight="1" x14ac:dyDescent="0.3">
      <c r="A12" s="24" t="s">
        <v>27</v>
      </c>
      <c r="B12" s="18" t="s">
        <v>13</v>
      </c>
      <c r="C12" s="8"/>
      <c r="D12" s="9"/>
      <c r="E12" s="9"/>
      <c r="F12" s="9"/>
      <c r="G12" s="49"/>
      <c r="H12" s="9"/>
      <c r="I12" s="9"/>
      <c r="J12" s="7"/>
    </row>
    <row r="13" spans="1:11" x14ac:dyDescent="0.3">
      <c r="A13" s="7"/>
      <c r="B13" s="7"/>
      <c r="C13" s="8"/>
      <c r="D13" s="9"/>
      <c r="E13" s="9"/>
      <c r="F13" s="9"/>
      <c r="G13" s="9"/>
      <c r="H13" s="9"/>
      <c r="I13" s="9"/>
      <c r="J13" s="7"/>
    </row>
    <row r="14" spans="1:11" ht="18" x14ac:dyDescent="0.3">
      <c r="A14" s="202" t="s">
        <v>113</v>
      </c>
      <c r="B14" s="202"/>
      <c r="C14" s="202"/>
      <c r="D14" s="202"/>
      <c r="E14" s="202"/>
      <c r="F14" s="202"/>
      <c r="G14" s="202"/>
      <c r="H14" s="202"/>
      <c r="I14" s="202"/>
      <c r="J14" s="202"/>
    </row>
    <row r="15" spans="1:11" ht="45" customHeight="1" x14ac:dyDescent="0.3">
      <c r="A15" s="45" t="s">
        <v>2</v>
      </c>
      <c r="B15" s="45" t="s">
        <v>5</v>
      </c>
      <c r="C15" s="45" t="s">
        <v>3</v>
      </c>
      <c r="D15" s="45" t="s">
        <v>4</v>
      </c>
      <c r="E15" s="45" t="s">
        <v>14</v>
      </c>
      <c r="F15" s="45" t="s">
        <v>15</v>
      </c>
      <c r="G15" s="45" t="s">
        <v>16</v>
      </c>
      <c r="H15" s="45" t="s">
        <v>6</v>
      </c>
      <c r="I15" s="45" t="s">
        <v>7</v>
      </c>
      <c r="J15" s="45" t="s">
        <v>11</v>
      </c>
      <c r="K15" s="115"/>
    </row>
    <row r="16" spans="1:11" x14ac:dyDescent="0.3">
      <c r="A16" s="183" t="s">
        <v>23</v>
      </c>
      <c r="B16" s="183"/>
      <c r="C16" s="183"/>
      <c r="D16" s="183"/>
      <c r="E16" s="183"/>
      <c r="F16" s="183"/>
      <c r="G16" s="183"/>
      <c r="H16" s="183"/>
      <c r="I16" s="183"/>
      <c r="J16" s="183"/>
    </row>
    <row r="17" spans="1:11" s="10" customFormat="1" x14ac:dyDescent="0.3">
      <c r="A17" s="17" t="s">
        <v>8</v>
      </c>
      <c r="B17" s="18"/>
      <c r="C17" s="26"/>
      <c r="D17" s="16">
        <v>0</v>
      </c>
      <c r="E17" s="16">
        <v>0</v>
      </c>
      <c r="F17" s="30">
        <f>ROUND(D17*E17,2)</f>
        <v>0</v>
      </c>
      <c r="G17" s="30">
        <f>ROUND(F17*1.2,2)</f>
        <v>0</v>
      </c>
      <c r="H17" s="152"/>
      <c r="I17" s="22"/>
      <c r="J17" s="22"/>
      <c r="K17" s="96"/>
    </row>
    <row r="18" spans="1:11" s="10" customFormat="1" x14ac:dyDescent="0.3">
      <c r="A18" s="17" t="s">
        <v>8</v>
      </c>
      <c r="B18" s="18"/>
      <c r="C18" s="26"/>
      <c r="D18" s="16">
        <v>0</v>
      </c>
      <c r="E18" s="16">
        <v>0</v>
      </c>
      <c r="F18" s="30">
        <f>ROUND(D18*E18,2)</f>
        <v>0</v>
      </c>
      <c r="G18" s="30">
        <f t="shared" ref="G18:G20" si="0">ROUND(F18*1.2,2)</f>
        <v>0</v>
      </c>
      <c r="H18" s="152"/>
      <c r="I18" s="22"/>
      <c r="J18" s="47"/>
      <c r="K18" s="96"/>
    </row>
    <row r="19" spans="1:11" s="10" customFormat="1" x14ac:dyDescent="0.3">
      <c r="A19" s="17" t="s">
        <v>8</v>
      </c>
      <c r="B19" s="18"/>
      <c r="C19" s="26"/>
      <c r="D19" s="16">
        <v>0</v>
      </c>
      <c r="E19" s="16">
        <v>0</v>
      </c>
      <c r="F19" s="30">
        <f>ROUND(D19*E19,2)</f>
        <v>0</v>
      </c>
      <c r="G19" s="30">
        <f t="shared" si="0"/>
        <v>0</v>
      </c>
      <c r="H19" s="152"/>
      <c r="I19" s="22"/>
      <c r="J19" s="47"/>
      <c r="K19" s="96"/>
    </row>
    <row r="20" spans="1:11" s="10" customFormat="1" x14ac:dyDescent="0.3">
      <c r="A20" s="17" t="s">
        <v>8</v>
      </c>
      <c r="B20" s="18"/>
      <c r="C20" s="26"/>
      <c r="D20" s="16">
        <v>0</v>
      </c>
      <c r="E20" s="16">
        <v>0</v>
      </c>
      <c r="F20" s="30">
        <f>ROUND(D20*E20,2)</f>
        <v>0</v>
      </c>
      <c r="G20" s="30">
        <f t="shared" si="0"/>
        <v>0</v>
      </c>
      <c r="H20" s="152"/>
      <c r="I20" s="22"/>
      <c r="J20" s="47"/>
      <c r="K20" s="116"/>
    </row>
    <row r="21" spans="1:11" s="10" customFormat="1" ht="50.25" thickBot="1" x14ac:dyDescent="0.35">
      <c r="A21" s="103" t="s">
        <v>84</v>
      </c>
      <c r="B21" s="104" t="s">
        <v>38</v>
      </c>
      <c r="C21" s="105" t="s">
        <v>85</v>
      </c>
      <c r="D21" s="106">
        <v>1</v>
      </c>
      <c r="E21" s="107">
        <v>0</v>
      </c>
      <c r="F21" s="108">
        <f t="shared" ref="F21" si="1">D21*E21</f>
        <v>0</v>
      </c>
      <c r="G21" s="30">
        <f>F21</f>
        <v>0</v>
      </c>
      <c r="H21" s="156" t="s">
        <v>92</v>
      </c>
      <c r="I21" s="109"/>
      <c r="J21" s="47"/>
      <c r="K21" s="96"/>
    </row>
    <row r="22" spans="1:11" s="10" customFormat="1" ht="17.25" thickBot="1" x14ac:dyDescent="0.35">
      <c r="A22" s="184" t="s">
        <v>20</v>
      </c>
      <c r="B22" s="185"/>
      <c r="C22" s="185"/>
      <c r="D22" s="185"/>
      <c r="E22" s="185"/>
      <c r="F22" s="41">
        <f>SUM(F17:F21)</f>
        <v>0</v>
      </c>
      <c r="G22" s="41">
        <f>SUM(G17:G21)</f>
        <v>0</v>
      </c>
      <c r="H22" s="27"/>
      <c r="I22" s="28"/>
      <c r="J22" s="29"/>
      <c r="K22" s="96"/>
    </row>
    <row r="23" spans="1:11" s="10" customFormat="1" x14ac:dyDescent="0.3">
      <c r="A23" s="33"/>
      <c r="B23" s="33"/>
      <c r="C23" s="33"/>
      <c r="D23" s="33"/>
      <c r="E23" s="33"/>
      <c r="F23" s="40"/>
      <c r="G23" s="40"/>
      <c r="H23" s="34"/>
      <c r="I23" s="35"/>
      <c r="J23" s="33"/>
      <c r="K23" s="96"/>
    </row>
    <row r="24" spans="1:11" s="10" customFormat="1" x14ac:dyDescent="0.3">
      <c r="A24" s="183" t="s">
        <v>24</v>
      </c>
      <c r="B24" s="183"/>
      <c r="C24" s="183"/>
      <c r="D24" s="183"/>
      <c r="E24" s="183"/>
      <c r="F24" s="183"/>
      <c r="G24" s="183"/>
      <c r="H24" s="183"/>
      <c r="I24" s="183"/>
      <c r="J24" s="183"/>
      <c r="K24" s="96"/>
    </row>
    <row r="25" spans="1:11" s="10" customFormat="1" ht="82.5" x14ac:dyDescent="0.3">
      <c r="A25" s="45" t="s">
        <v>2</v>
      </c>
      <c r="B25" s="45" t="s">
        <v>5</v>
      </c>
      <c r="C25" s="45" t="s">
        <v>3</v>
      </c>
      <c r="D25" s="186" t="s">
        <v>4</v>
      </c>
      <c r="E25" s="187"/>
      <c r="F25" s="155" t="s">
        <v>114</v>
      </c>
      <c r="G25" s="155" t="s">
        <v>115</v>
      </c>
      <c r="H25" s="45" t="s">
        <v>6</v>
      </c>
      <c r="I25" s="45" t="s">
        <v>7</v>
      </c>
      <c r="J25" s="45" t="s">
        <v>11</v>
      </c>
      <c r="K25" s="96"/>
    </row>
    <row r="26" spans="1:11" s="10" customFormat="1" ht="83.25" thickBot="1" x14ac:dyDescent="0.35">
      <c r="A26" s="42" t="s">
        <v>18</v>
      </c>
      <c r="B26" s="43" t="s">
        <v>17</v>
      </c>
      <c r="C26" s="44" t="s">
        <v>19</v>
      </c>
      <c r="D26" s="188">
        <v>20</v>
      </c>
      <c r="E26" s="189"/>
      <c r="F26" s="52">
        <f>ROUND(F22*D26/100,2)</f>
        <v>0</v>
      </c>
      <c r="G26" s="52">
        <f>ROUND(G22*D26/100,2)</f>
        <v>0</v>
      </c>
      <c r="H26" s="31" t="s">
        <v>90</v>
      </c>
      <c r="I26" s="25"/>
      <c r="J26" s="25"/>
      <c r="K26" s="96"/>
    </row>
    <row r="27" spans="1:11" ht="17.25" thickBot="1" x14ac:dyDescent="0.35">
      <c r="A27" s="181" t="s">
        <v>116</v>
      </c>
      <c r="B27" s="182"/>
      <c r="C27" s="182"/>
      <c r="D27" s="182"/>
      <c r="E27" s="182"/>
      <c r="F27" s="41">
        <f>F22+F26</f>
        <v>0</v>
      </c>
      <c r="G27" s="41">
        <f>G22+G26</f>
        <v>0</v>
      </c>
      <c r="H27" s="190"/>
      <c r="I27" s="190"/>
      <c r="J27" s="51"/>
    </row>
    <row r="28" spans="1:11" ht="16.5" customHeight="1" x14ac:dyDescent="0.3">
      <c r="A28" s="32"/>
      <c r="B28" s="32"/>
      <c r="C28" s="32"/>
      <c r="D28" s="32"/>
      <c r="E28" s="32"/>
      <c r="F28" s="32"/>
      <c r="G28" s="32"/>
      <c r="H28" s="32"/>
      <c r="I28" s="32"/>
      <c r="J28" s="32"/>
    </row>
    <row r="29" spans="1:11" s="11" customFormat="1" ht="18" x14ac:dyDescent="0.3">
      <c r="A29" s="191" t="s">
        <v>117</v>
      </c>
      <c r="B29" s="191"/>
      <c r="C29" s="191"/>
      <c r="D29" s="191"/>
      <c r="E29" s="191"/>
      <c r="F29" s="191"/>
      <c r="G29" s="191"/>
      <c r="H29" s="191"/>
      <c r="I29" s="191"/>
      <c r="J29" s="191"/>
      <c r="K29" s="96"/>
    </row>
    <row r="30" spans="1:11" ht="62.25" customHeight="1" x14ac:dyDescent="0.3">
      <c r="A30" s="155" t="s">
        <v>2</v>
      </c>
      <c r="B30" s="155" t="s">
        <v>5</v>
      </c>
      <c r="C30" s="155" t="s">
        <v>3</v>
      </c>
      <c r="D30" s="197" t="s">
        <v>4</v>
      </c>
      <c r="E30" s="197"/>
      <c r="F30" s="155" t="s">
        <v>25</v>
      </c>
      <c r="G30" s="155" t="s">
        <v>26</v>
      </c>
      <c r="H30" s="155" t="s">
        <v>6</v>
      </c>
      <c r="I30" s="155" t="s">
        <v>7</v>
      </c>
      <c r="J30" s="155" t="s">
        <v>11</v>
      </c>
    </row>
    <row r="31" spans="1:11" ht="82.5" x14ac:dyDescent="0.3">
      <c r="A31" s="157" t="s">
        <v>21</v>
      </c>
      <c r="B31" s="158" t="s">
        <v>22</v>
      </c>
      <c r="C31" s="159" t="s">
        <v>19</v>
      </c>
      <c r="D31" s="198">
        <v>15</v>
      </c>
      <c r="E31" s="198"/>
      <c r="F31" s="160">
        <f>ROUND(F26*D31/100,2)</f>
        <v>0</v>
      </c>
      <c r="G31" s="160">
        <f>ROUND(G26*D31/100,2)</f>
        <v>0</v>
      </c>
      <c r="H31" s="31" t="s">
        <v>91</v>
      </c>
      <c r="I31" s="25"/>
      <c r="J31" s="25"/>
    </row>
    <row r="32" spans="1:11" ht="16.5" customHeight="1" thickBot="1" x14ac:dyDescent="0.35">
      <c r="A32" s="32"/>
      <c r="B32" s="32"/>
      <c r="C32" s="32"/>
      <c r="D32" s="32"/>
      <c r="E32" s="32"/>
      <c r="F32" s="32"/>
      <c r="G32" s="32"/>
      <c r="H32" s="32"/>
      <c r="I32" s="32"/>
      <c r="J32" s="32"/>
    </row>
    <row r="33" spans="1:12" ht="18" thickBot="1" x14ac:dyDescent="0.35">
      <c r="A33" s="199" t="s">
        <v>131</v>
      </c>
      <c r="B33" s="200"/>
      <c r="C33" s="200"/>
      <c r="D33" s="200"/>
      <c r="E33" s="200"/>
      <c r="F33" s="50">
        <f>F27+F31</f>
        <v>0</v>
      </c>
      <c r="G33" s="50">
        <f>G27+G31</f>
        <v>0</v>
      </c>
      <c r="I33" s="48"/>
      <c r="J33" s="12"/>
    </row>
    <row r="34" spans="1:12" x14ac:dyDescent="0.3">
      <c r="I34" s="19"/>
      <c r="J34" s="15"/>
    </row>
    <row r="35" spans="1:12" x14ac:dyDescent="0.3">
      <c r="I35" s="21"/>
    </row>
    <row r="36" spans="1:12" ht="21" customHeight="1" x14ac:dyDescent="0.3">
      <c r="A36" s="201" t="s">
        <v>28</v>
      </c>
      <c r="B36" s="201"/>
      <c r="C36" s="201"/>
      <c r="D36" s="201"/>
      <c r="E36" s="201"/>
      <c r="F36" s="201"/>
      <c r="G36" s="201"/>
      <c r="H36" s="201"/>
      <c r="I36" s="201"/>
      <c r="J36" s="201"/>
    </row>
    <row r="37" spans="1:12" ht="35.25" customHeight="1" x14ac:dyDescent="0.3">
      <c r="A37" s="53" t="s">
        <v>2</v>
      </c>
      <c r="B37" s="192" t="s">
        <v>128</v>
      </c>
      <c r="C37" s="192"/>
      <c r="D37" s="192"/>
      <c r="E37" s="192"/>
      <c r="F37" s="192"/>
      <c r="G37" s="192"/>
      <c r="H37" s="192"/>
      <c r="I37" s="192"/>
      <c r="J37" s="192"/>
    </row>
    <row r="38" spans="1:12" ht="86.25" customHeight="1" x14ac:dyDescent="0.3">
      <c r="A38" s="53" t="s">
        <v>9</v>
      </c>
      <c r="B38" s="192" t="s">
        <v>129</v>
      </c>
      <c r="C38" s="192"/>
      <c r="D38" s="192"/>
      <c r="E38" s="192"/>
      <c r="F38" s="192"/>
      <c r="G38" s="192"/>
      <c r="H38" s="192"/>
      <c r="I38" s="192"/>
      <c r="J38" s="192"/>
    </row>
    <row r="39" spans="1:12" ht="33" customHeight="1" x14ac:dyDescent="0.3">
      <c r="A39" s="53" t="s">
        <v>3</v>
      </c>
      <c r="B39" s="192" t="s">
        <v>93</v>
      </c>
      <c r="C39" s="192"/>
      <c r="D39" s="192"/>
      <c r="E39" s="192"/>
      <c r="F39" s="192"/>
      <c r="G39" s="192"/>
      <c r="H39" s="192"/>
      <c r="I39" s="192"/>
      <c r="J39" s="192"/>
    </row>
    <row r="40" spans="1:12" ht="16.5" customHeight="1" x14ac:dyDescent="0.3">
      <c r="A40" s="161" t="s">
        <v>4</v>
      </c>
      <c r="B40" s="193" t="s">
        <v>94</v>
      </c>
      <c r="C40" s="193"/>
      <c r="D40" s="193"/>
      <c r="E40" s="193"/>
      <c r="F40" s="193"/>
      <c r="G40" s="193"/>
      <c r="H40" s="193"/>
      <c r="I40" s="193"/>
      <c r="J40" s="193"/>
      <c r="K40" s="151"/>
      <c r="L40" s="1"/>
    </row>
    <row r="41" spans="1:12" ht="18" customHeight="1" x14ac:dyDescent="0.3">
      <c r="A41" s="53" t="s">
        <v>14</v>
      </c>
      <c r="B41" s="192" t="s">
        <v>132</v>
      </c>
      <c r="C41" s="192"/>
      <c r="D41" s="192"/>
      <c r="E41" s="192"/>
      <c r="F41" s="192"/>
      <c r="G41" s="192"/>
      <c r="H41" s="192"/>
      <c r="I41" s="192"/>
      <c r="J41" s="192"/>
    </row>
    <row r="42" spans="1:12" ht="120" customHeight="1" x14ac:dyDescent="0.3">
      <c r="A42" s="53" t="s">
        <v>29</v>
      </c>
      <c r="B42" s="192" t="s">
        <v>133</v>
      </c>
      <c r="C42" s="192"/>
      <c r="D42" s="192"/>
      <c r="E42" s="192"/>
      <c r="F42" s="192"/>
      <c r="G42" s="192"/>
      <c r="H42" s="192"/>
      <c r="I42" s="192"/>
      <c r="J42" s="192"/>
    </row>
    <row r="43" spans="1:12" ht="56.25" customHeight="1" x14ac:dyDescent="0.3">
      <c r="A43" s="23" t="s">
        <v>10</v>
      </c>
      <c r="B43" s="192" t="s">
        <v>134</v>
      </c>
      <c r="C43" s="192"/>
      <c r="D43" s="192"/>
      <c r="E43" s="192"/>
      <c r="F43" s="192"/>
      <c r="G43" s="192"/>
      <c r="H43" s="192"/>
      <c r="I43" s="192"/>
      <c r="J43" s="192"/>
    </row>
    <row r="44" spans="1:12" ht="217.5" customHeight="1" x14ac:dyDescent="0.3">
      <c r="A44" s="23" t="s">
        <v>7</v>
      </c>
      <c r="B44" s="192" t="s">
        <v>135</v>
      </c>
      <c r="C44" s="192"/>
      <c r="D44" s="192"/>
      <c r="E44" s="192"/>
      <c r="F44" s="192"/>
      <c r="G44" s="192"/>
      <c r="H44" s="192"/>
      <c r="I44" s="192"/>
      <c r="J44" s="192"/>
    </row>
    <row r="45" spans="1:12" ht="51" customHeight="1" x14ac:dyDescent="0.3">
      <c r="A45" s="23" t="s">
        <v>11</v>
      </c>
      <c r="B45" s="192" t="s">
        <v>136</v>
      </c>
      <c r="C45" s="192"/>
      <c r="D45" s="192"/>
      <c r="E45" s="192"/>
      <c r="F45" s="192"/>
      <c r="G45" s="192"/>
      <c r="H45" s="192"/>
      <c r="I45" s="192"/>
      <c r="J45" s="192"/>
    </row>
    <row r="46" spans="1:12" ht="16.5" customHeight="1" x14ac:dyDescent="0.3">
      <c r="A46" s="53" t="s">
        <v>139</v>
      </c>
      <c r="B46" s="192" t="s">
        <v>137</v>
      </c>
      <c r="C46" s="192"/>
      <c r="D46" s="192"/>
      <c r="E46" s="192"/>
      <c r="F46" s="192"/>
      <c r="G46" s="192"/>
      <c r="H46" s="192"/>
      <c r="I46" s="192"/>
      <c r="J46" s="192"/>
    </row>
    <row r="47" spans="1:12" ht="124.5" customHeight="1" x14ac:dyDescent="0.3">
      <c r="A47" s="179" t="s">
        <v>138</v>
      </c>
      <c r="B47" s="179"/>
      <c r="C47" s="179"/>
      <c r="D47" s="179"/>
      <c r="E47" s="179"/>
      <c r="F47" s="179"/>
      <c r="G47" s="179"/>
      <c r="H47" s="179"/>
      <c r="I47" s="179"/>
      <c r="J47" s="179"/>
      <c r="K47" s="117"/>
    </row>
    <row r="48" spans="1:12" s="120" customFormat="1" ht="15.75" customHeight="1" x14ac:dyDescent="0.3">
      <c r="A48" s="118"/>
      <c r="B48" s="118"/>
      <c r="C48" s="119"/>
      <c r="D48" s="114"/>
      <c r="E48" s="114"/>
      <c r="F48" s="114"/>
      <c r="G48" s="114"/>
      <c r="H48" s="114"/>
      <c r="I48" s="114"/>
      <c r="J48" s="118"/>
      <c r="K48" s="164"/>
    </row>
    <row r="49" spans="1:11" s="165" customFormat="1" ht="15" customHeight="1" x14ac:dyDescent="0.3">
      <c r="A49" s="166"/>
      <c r="B49" s="167"/>
      <c r="C49" s="168"/>
      <c r="D49" s="168"/>
      <c r="E49" s="169"/>
      <c r="F49" s="170"/>
      <c r="G49" s="170" t="s">
        <v>78</v>
      </c>
      <c r="H49" s="170"/>
      <c r="I49" s="170"/>
      <c r="J49" s="170"/>
      <c r="K49" s="164"/>
    </row>
    <row r="50" spans="1:11" s="165" customFormat="1" ht="15" customHeight="1" x14ac:dyDescent="0.3">
      <c r="A50" s="167"/>
      <c r="B50" s="167"/>
      <c r="C50" s="168"/>
      <c r="D50" s="168"/>
      <c r="E50" s="169"/>
      <c r="F50" s="170"/>
      <c r="G50" s="168" t="s">
        <v>87</v>
      </c>
      <c r="H50" s="170"/>
      <c r="I50" s="170"/>
      <c r="J50" s="170"/>
      <c r="K50" s="164"/>
    </row>
    <row r="51" spans="1:11" s="165" customFormat="1" ht="15" customHeight="1" x14ac:dyDescent="0.3">
      <c r="A51" s="167"/>
      <c r="B51" s="167"/>
      <c r="C51" s="168"/>
      <c r="D51" s="168"/>
      <c r="E51" s="169"/>
      <c r="F51" s="170"/>
      <c r="G51" s="168" t="s">
        <v>88</v>
      </c>
      <c r="H51" s="170"/>
      <c r="I51" s="170"/>
      <c r="J51" s="170"/>
      <c r="K51" s="164"/>
    </row>
    <row r="52" spans="1:11" s="165" customFormat="1" ht="15" customHeight="1" x14ac:dyDescent="0.3">
      <c r="A52" s="167"/>
      <c r="B52" s="167"/>
      <c r="C52" s="168"/>
      <c r="D52" s="168"/>
      <c r="E52" s="169"/>
      <c r="F52" s="170"/>
      <c r="G52" s="170" t="s">
        <v>86</v>
      </c>
      <c r="H52" s="170"/>
      <c r="I52" s="170"/>
      <c r="J52" s="170"/>
      <c r="K52" s="164"/>
    </row>
    <row r="53" spans="1:11" s="165" customFormat="1" ht="15" customHeight="1" x14ac:dyDescent="0.3">
      <c r="A53" s="167"/>
      <c r="B53" s="167"/>
      <c r="C53" s="168"/>
      <c r="D53" s="168"/>
      <c r="E53" s="169"/>
      <c r="F53" s="170"/>
      <c r="G53" s="170" t="s">
        <v>110</v>
      </c>
      <c r="H53" s="170"/>
      <c r="I53" s="170"/>
      <c r="J53" s="170"/>
      <c r="K53" s="164"/>
    </row>
    <row r="54" spans="1:11" s="165" customFormat="1" ht="15" customHeight="1" x14ac:dyDescent="0.3">
      <c r="A54" s="167"/>
      <c r="B54" s="167"/>
      <c r="C54" s="168"/>
      <c r="D54" s="171"/>
      <c r="E54" s="169"/>
      <c r="F54" s="170"/>
      <c r="G54" s="170"/>
      <c r="H54" s="170"/>
      <c r="I54" s="170"/>
      <c r="J54" s="170"/>
      <c r="K54" s="164"/>
    </row>
    <row r="55" spans="1:11" s="165" customFormat="1" ht="15" customHeight="1" x14ac:dyDescent="0.3">
      <c r="A55" s="167"/>
      <c r="B55" s="167"/>
      <c r="C55" s="168"/>
      <c r="D55" s="168"/>
      <c r="E55" s="169"/>
      <c r="F55" s="170"/>
      <c r="G55" s="112"/>
      <c r="H55" s="170"/>
      <c r="I55" s="170"/>
      <c r="J55" s="170"/>
      <c r="K55" s="164"/>
    </row>
    <row r="56" spans="1:11" s="165" customFormat="1" ht="15" customHeight="1" x14ac:dyDescent="0.3">
      <c r="A56" s="167"/>
      <c r="B56" s="167"/>
      <c r="C56" s="168"/>
      <c r="D56" s="171"/>
      <c r="E56" s="169"/>
      <c r="F56" s="170"/>
      <c r="G56" s="112"/>
      <c r="H56" s="170"/>
      <c r="I56" s="170"/>
      <c r="J56" s="170"/>
      <c r="K56" s="150"/>
    </row>
    <row r="57" spans="1:11" s="165" customFormat="1" ht="15" customHeight="1" x14ac:dyDescent="0.3">
      <c r="A57" s="167"/>
      <c r="B57" s="167"/>
      <c r="C57" s="172"/>
      <c r="D57" s="172"/>
      <c r="E57" s="169"/>
      <c r="F57" s="170"/>
      <c r="G57" s="112"/>
      <c r="H57" s="170"/>
      <c r="I57" s="170"/>
      <c r="J57" s="170"/>
      <c r="K57" s="150"/>
    </row>
    <row r="58" spans="1:11" s="113" customFormat="1" ht="15" customHeight="1" x14ac:dyDescent="0.3">
      <c r="A58" s="166"/>
      <c r="B58" s="167"/>
      <c r="C58" s="168"/>
      <c r="D58" s="172"/>
      <c r="E58" s="169"/>
      <c r="F58" s="112"/>
      <c r="G58" s="112" t="s">
        <v>12</v>
      </c>
      <c r="H58" s="112"/>
      <c r="I58" s="112"/>
      <c r="J58" s="112"/>
      <c r="K58" s="150"/>
    </row>
    <row r="59" spans="1:11" s="113" customFormat="1" ht="15" customHeight="1" x14ac:dyDescent="0.3">
      <c r="A59" s="167"/>
      <c r="B59" s="167"/>
      <c r="C59" s="168"/>
      <c r="D59" s="172"/>
      <c r="E59" s="169"/>
      <c r="F59" s="112"/>
      <c r="G59" s="112" t="s">
        <v>13</v>
      </c>
      <c r="H59" s="112"/>
      <c r="I59" s="112"/>
      <c r="J59" s="112"/>
      <c r="K59" s="150"/>
    </row>
    <row r="60" spans="1:11" s="113" customFormat="1" ht="15" customHeight="1" x14ac:dyDescent="0.3">
      <c r="A60" s="114"/>
      <c r="B60" s="114"/>
      <c r="C60" s="168"/>
      <c r="D60" s="173"/>
      <c r="E60" s="167"/>
      <c r="F60" s="112"/>
      <c r="G60" s="112"/>
      <c r="H60" s="112"/>
      <c r="I60" s="112"/>
      <c r="J60" s="112"/>
      <c r="K60" s="150"/>
    </row>
    <row r="61" spans="1:11" s="113" customFormat="1" ht="15" customHeight="1" x14ac:dyDescent="0.3">
      <c r="A61" s="111"/>
      <c r="B61" s="167"/>
      <c r="C61" s="167"/>
      <c r="D61" s="167"/>
      <c r="E61" s="167"/>
      <c r="F61" s="112"/>
      <c r="G61" s="111"/>
      <c r="H61" s="112"/>
      <c r="I61" s="112"/>
      <c r="J61" s="112"/>
      <c r="K61" s="150"/>
    </row>
    <row r="62" spans="1:11" s="113" customFormat="1" ht="15" customHeight="1" x14ac:dyDescent="0.3">
      <c r="A62" s="111"/>
      <c r="F62" s="112"/>
      <c r="G62" s="111"/>
      <c r="H62" s="112"/>
      <c r="I62" s="112"/>
      <c r="J62" s="112"/>
      <c r="K62" s="150"/>
    </row>
    <row r="63" spans="1:11" s="113" customFormat="1" ht="15" customHeight="1" x14ac:dyDescent="0.3">
      <c r="A63" s="111"/>
      <c r="F63" s="112"/>
      <c r="G63" s="111"/>
      <c r="H63" s="112"/>
      <c r="I63" s="112"/>
      <c r="J63" s="112"/>
      <c r="K63" s="150"/>
    </row>
    <row r="64" spans="1:11" s="113" customFormat="1" ht="15" customHeight="1" x14ac:dyDescent="0.3">
      <c r="A64" s="111"/>
      <c r="F64" s="112"/>
      <c r="G64" s="111"/>
      <c r="H64" s="111"/>
      <c r="I64" s="112"/>
      <c r="J64" s="111"/>
      <c r="K64" s="150"/>
    </row>
    <row r="65" spans="1:11" s="113" customFormat="1" ht="15" customHeight="1" x14ac:dyDescent="0.3">
      <c r="A65" s="111"/>
      <c r="F65" s="112"/>
      <c r="G65" s="111"/>
      <c r="H65" s="111"/>
      <c r="I65" s="112"/>
      <c r="J65" s="111"/>
      <c r="K65" s="149"/>
    </row>
    <row r="66" spans="1:11" s="113" customFormat="1" ht="15" customHeight="1" x14ac:dyDescent="0.3">
      <c r="A66" s="111"/>
      <c r="F66" s="112"/>
      <c r="G66" s="111"/>
      <c r="H66" s="111"/>
      <c r="I66" s="112"/>
      <c r="J66" s="111"/>
      <c r="K66" s="149"/>
    </row>
    <row r="67" spans="1:11" s="120" customFormat="1" ht="15" customHeight="1" x14ac:dyDescent="0.3">
      <c r="A67" s="118"/>
      <c r="C67" s="154"/>
      <c r="D67" s="153"/>
      <c r="E67" s="153"/>
      <c r="F67" s="114"/>
      <c r="G67" s="111"/>
      <c r="H67" s="111"/>
      <c r="I67" s="114"/>
      <c r="J67" s="118"/>
      <c r="K67" s="149"/>
    </row>
    <row r="68" spans="1:11" s="120" customFormat="1" ht="15" customHeight="1" x14ac:dyDescent="0.3">
      <c r="A68" s="118"/>
      <c r="C68" s="154"/>
      <c r="D68" s="153"/>
      <c r="E68" s="153"/>
      <c r="F68" s="114"/>
      <c r="G68" s="111"/>
      <c r="H68" s="111"/>
      <c r="I68" s="114"/>
      <c r="J68" s="118"/>
      <c r="K68" s="149"/>
    </row>
    <row r="69" spans="1:11" s="120" customFormat="1" ht="15" customHeight="1" x14ac:dyDescent="0.3">
      <c r="A69" s="118"/>
      <c r="C69" s="154"/>
      <c r="D69" s="153"/>
      <c r="E69" s="153"/>
      <c r="F69" s="114"/>
      <c r="G69" s="111"/>
      <c r="H69" s="111"/>
      <c r="I69" s="114"/>
      <c r="J69" s="118"/>
      <c r="K69" s="149"/>
    </row>
    <row r="70" spans="1:11" s="120" customFormat="1" ht="15" customHeight="1" x14ac:dyDescent="0.3">
      <c r="A70" s="118"/>
      <c r="C70" s="154"/>
      <c r="D70" s="153"/>
      <c r="E70" s="153"/>
      <c r="F70" s="114"/>
      <c r="G70" s="111"/>
      <c r="H70" s="111"/>
      <c r="I70" s="114"/>
      <c r="J70" s="118"/>
      <c r="K70" s="149"/>
    </row>
    <row r="71" spans="1:11" s="120" customFormat="1" ht="15" customHeight="1" x14ac:dyDescent="0.3">
      <c r="A71" s="118"/>
      <c r="C71" s="154"/>
      <c r="D71" s="153"/>
      <c r="E71" s="153"/>
      <c r="F71" s="114"/>
      <c r="G71" s="111"/>
      <c r="H71" s="111"/>
      <c r="I71" s="114"/>
      <c r="J71" s="118"/>
      <c r="K71" s="149"/>
    </row>
    <row r="72" spans="1:11" s="120" customFormat="1" ht="15" customHeight="1" x14ac:dyDescent="0.3">
      <c r="A72" s="118"/>
      <c r="C72" s="154"/>
      <c r="D72" s="153"/>
      <c r="E72" s="153"/>
      <c r="F72" s="114"/>
      <c r="G72" s="111"/>
      <c r="H72" s="111"/>
      <c r="I72" s="114"/>
      <c r="J72" s="118"/>
      <c r="K72" s="149"/>
    </row>
    <row r="73" spans="1:11" s="120" customFormat="1" ht="15" customHeight="1" x14ac:dyDescent="0.3">
      <c r="A73" s="118"/>
      <c r="C73" s="154"/>
      <c r="D73" s="153"/>
      <c r="E73" s="153"/>
      <c r="F73" s="114"/>
      <c r="G73" s="111"/>
      <c r="H73" s="111"/>
      <c r="I73" s="114"/>
      <c r="J73" s="118"/>
      <c r="K73" s="149"/>
    </row>
    <row r="74" spans="1:11" s="120" customFormat="1" ht="15" customHeight="1" x14ac:dyDescent="0.3">
      <c r="A74" s="118"/>
      <c r="C74" s="154"/>
      <c r="D74" s="153"/>
      <c r="E74" s="153"/>
      <c r="F74" s="114"/>
      <c r="G74" s="112"/>
      <c r="H74" s="111"/>
      <c r="I74" s="114"/>
      <c r="J74" s="118"/>
      <c r="K74" s="149"/>
    </row>
    <row r="75" spans="1:11" s="120" customFormat="1" ht="15" customHeight="1" x14ac:dyDescent="0.3">
      <c r="A75" s="118"/>
      <c r="C75" s="154"/>
      <c r="D75" s="153"/>
      <c r="E75" s="153"/>
      <c r="F75" s="114"/>
      <c r="G75" s="114"/>
      <c r="H75" s="111"/>
      <c r="I75" s="114"/>
      <c r="J75" s="118"/>
      <c r="K75" s="149"/>
    </row>
    <row r="76" spans="1:11" s="120" customFormat="1" ht="15" customHeight="1" x14ac:dyDescent="0.3">
      <c r="A76" s="118"/>
      <c r="B76" s="118"/>
      <c r="C76" s="119"/>
      <c r="D76" s="114"/>
      <c r="E76" s="114"/>
      <c r="F76" s="114"/>
      <c r="G76" s="114"/>
      <c r="H76" s="111"/>
      <c r="I76" s="114"/>
      <c r="J76" s="118"/>
      <c r="K76" s="149"/>
    </row>
    <row r="77" spans="1:11" ht="15" customHeight="1" x14ac:dyDescent="0.3">
      <c r="A77" s="1"/>
      <c r="B77" s="1"/>
      <c r="C77" s="3"/>
      <c r="D77" s="4"/>
      <c r="E77" s="4"/>
      <c r="F77" s="4"/>
      <c r="G77" s="4"/>
      <c r="H77" s="4"/>
      <c r="I77" s="4"/>
      <c r="J77" s="1"/>
    </row>
    <row r="78" spans="1:11" ht="15" customHeight="1" x14ac:dyDescent="0.3">
      <c r="A78" s="1"/>
      <c r="B78" s="1"/>
      <c r="C78" s="3"/>
      <c r="D78" s="4"/>
      <c r="E78" s="4"/>
      <c r="F78" s="4"/>
      <c r="G78" s="4"/>
      <c r="H78" s="4"/>
      <c r="I78" s="4"/>
      <c r="J78" s="1"/>
    </row>
    <row r="79" spans="1:11" x14ac:dyDescent="0.3">
      <c r="A79" s="1"/>
      <c r="B79" s="1"/>
      <c r="C79" s="3"/>
      <c r="D79" s="4"/>
      <c r="E79" s="4"/>
      <c r="F79" s="4"/>
      <c r="G79" s="4"/>
      <c r="H79" s="4"/>
      <c r="I79" s="4"/>
      <c r="J79" s="1"/>
    </row>
    <row r="80" spans="1:11" x14ac:dyDescent="0.3">
      <c r="A80" s="1"/>
      <c r="B80" s="1"/>
      <c r="C80" s="3"/>
      <c r="D80" s="4"/>
      <c r="E80" s="4"/>
      <c r="F80" s="4"/>
      <c r="G80" s="4"/>
      <c r="H80" s="4"/>
      <c r="I80" s="4"/>
      <c r="J80" s="1"/>
    </row>
    <row r="81" spans="1:10" x14ac:dyDescent="0.3">
      <c r="A81" s="1"/>
      <c r="B81" s="1"/>
      <c r="C81" s="3"/>
      <c r="D81" s="4"/>
      <c r="E81" s="4"/>
      <c r="F81" s="4"/>
      <c r="G81" s="4"/>
      <c r="H81" s="4"/>
      <c r="I81" s="4"/>
      <c r="J81" s="1"/>
    </row>
    <row r="82" spans="1:10" x14ac:dyDescent="0.3">
      <c r="A82" s="1"/>
      <c r="B82" s="1"/>
      <c r="C82" s="3"/>
      <c r="D82" s="4"/>
      <c r="E82" s="4"/>
      <c r="F82" s="4"/>
      <c r="G82" s="4"/>
      <c r="H82" s="4"/>
      <c r="I82" s="4"/>
      <c r="J82" s="1"/>
    </row>
    <row r="83" spans="1:10" x14ac:dyDescent="0.3">
      <c r="A83" s="1"/>
      <c r="B83" s="1"/>
      <c r="C83" s="3"/>
      <c r="D83" s="4"/>
      <c r="E83" s="4"/>
      <c r="F83" s="4"/>
      <c r="G83" s="4"/>
      <c r="H83" s="4"/>
      <c r="I83" s="4"/>
      <c r="J83" s="1"/>
    </row>
    <row r="84" spans="1:10" x14ac:dyDescent="0.3">
      <c r="A84" s="1"/>
      <c r="B84" s="1"/>
      <c r="C84" s="3"/>
      <c r="D84" s="4"/>
      <c r="E84" s="4"/>
      <c r="F84" s="4"/>
      <c r="G84" s="4"/>
      <c r="H84" s="4"/>
      <c r="I84" s="4"/>
      <c r="J84" s="1"/>
    </row>
    <row r="85" spans="1:10" x14ac:dyDescent="0.3">
      <c r="A85" s="1"/>
      <c r="B85" s="1"/>
      <c r="C85" s="3"/>
      <c r="D85" s="4"/>
      <c r="E85" s="4"/>
      <c r="F85" s="4"/>
      <c r="G85" s="4"/>
      <c r="H85" s="4"/>
      <c r="I85" s="4"/>
      <c r="J85" s="1"/>
    </row>
    <row r="86" spans="1:10" x14ac:dyDescent="0.3">
      <c r="A86" s="1"/>
      <c r="B86" s="1"/>
      <c r="C86" s="3"/>
      <c r="D86" s="4"/>
      <c r="E86" s="4"/>
      <c r="F86" s="4"/>
      <c r="G86" s="4"/>
      <c r="H86" s="4"/>
      <c r="I86" s="4"/>
      <c r="J86" s="1"/>
    </row>
    <row r="87" spans="1:10" x14ac:dyDescent="0.3">
      <c r="A87" s="1"/>
      <c r="B87" s="1"/>
      <c r="C87" s="3"/>
      <c r="D87" s="4"/>
      <c r="E87" s="4"/>
      <c r="F87" s="4"/>
      <c r="G87" s="4"/>
      <c r="H87" s="4"/>
      <c r="I87" s="4"/>
      <c r="J87" s="1"/>
    </row>
    <row r="88" spans="1:10" x14ac:dyDescent="0.3">
      <c r="A88" s="1"/>
      <c r="B88" s="1"/>
      <c r="C88" s="3"/>
      <c r="D88" s="4"/>
      <c r="E88" s="4"/>
      <c r="F88" s="4"/>
      <c r="G88" s="4"/>
      <c r="H88" s="4"/>
      <c r="I88" s="4"/>
      <c r="J88" s="1"/>
    </row>
    <row r="89" spans="1:10" x14ac:dyDescent="0.3">
      <c r="A89" s="1"/>
      <c r="B89" s="1"/>
      <c r="C89" s="3"/>
      <c r="D89" s="4"/>
      <c r="E89" s="4"/>
      <c r="F89" s="4"/>
      <c r="G89" s="4"/>
      <c r="H89" s="4"/>
      <c r="I89" s="4"/>
      <c r="J89" s="1"/>
    </row>
    <row r="90" spans="1:10" x14ac:dyDescent="0.3">
      <c r="A90" s="1"/>
      <c r="B90" s="1"/>
      <c r="C90" s="3"/>
      <c r="D90" s="4"/>
      <c r="E90" s="4"/>
      <c r="F90" s="4"/>
      <c r="G90" s="4"/>
      <c r="H90" s="4"/>
      <c r="I90" s="4"/>
      <c r="J90" s="1"/>
    </row>
    <row r="91" spans="1:10" x14ac:dyDescent="0.3">
      <c r="A91" s="1"/>
      <c r="B91" s="1"/>
      <c r="C91" s="3"/>
      <c r="D91" s="4"/>
      <c r="E91" s="4"/>
      <c r="F91" s="4"/>
      <c r="G91" s="4"/>
      <c r="H91" s="4"/>
      <c r="I91" s="4"/>
      <c r="J91" s="1"/>
    </row>
    <row r="92" spans="1:10" x14ac:dyDescent="0.3">
      <c r="A92" s="1"/>
      <c r="B92" s="1"/>
      <c r="C92" s="3"/>
      <c r="D92" s="4"/>
      <c r="E92" s="4"/>
      <c r="F92" s="4"/>
      <c r="G92" s="4"/>
      <c r="H92" s="4"/>
      <c r="I92" s="4"/>
      <c r="J92" s="1"/>
    </row>
    <row r="93" spans="1:10" x14ac:dyDescent="0.3">
      <c r="A93" s="1"/>
      <c r="B93" s="1"/>
      <c r="C93" s="3"/>
      <c r="D93" s="4"/>
      <c r="E93" s="4"/>
      <c r="F93" s="4"/>
      <c r="G93" s="4"/>
      <c r="H93" s="4"/>
      <c r="I93" s="4"/>
      <c r="J93" s="1"/>
    </row>
    <row r="94" spans="1:10" x14ac:dyDescent="0.3">
      <c r="A94" s="1"/>
      <c r="B94" s="1"/>
      <c r="C94" s="3"/>
      <c r="D94" s="4"/>
      <c r="E94" s="4"/>
      <c r="F94" s="4"/>
      <c r="G94" s="4"/>
      <c r="H94" s="4"/>
      <c r="I94" s="4"/>
      <c r="J94" s="1"/>
    </row>
    <row r="95" spans="1:10" x14ac:dyDescent="0.3">
      <c r="A95" s="1"/>
      <c r="B95" s="1"/>
      <c r="C95" s="3"/>
      <c r="D95" s="4"/>
      <c r="E95" s="4"/>
      <c r="F95" s="4"/>
      <c r="G95" s="4"/>
      <c r="H95" s="4"/>
      <c r="I95" s="4"/>
      <c r="J95" s="1"/>
    </row>
    <row r="96" spans="1:10" x14ac:dyDescent="0.3">
      <c r="A96" s="1"/>
      <c r="B96" s="1"/>
      <c r="C96" s="3"/>
      <c r="D96" s="4"/>
      <c r="E96" s="4"/>
      <c r="F96" s="4"/>
      <c r="G96" s="4"/>
      <c r="H96" s="4"/>
      <c r="I96" s="4"/>
      <c r="J96" s="1"/>
    </row>
    <row r="97" spans="1:10" x14ac:dyDescent="0.3">
      <c r="A97" s="1"/>
      <c r="B97" s="1"/>
      <c r="C97" s="3"/>
      <c r="D97" s="4"/>
      <c r="E97" s="4"/>
      <c r="F97" s="4"/>
      <c r="G97" s="4"/>
      <c r="H97" s="4"/>
      <c r="I97" s="4"/>
      <c r="J97" s="1"/>
    </row>
    <row r="98" spans="1:10" x14ac:dyDescent="0.3">
      <c r="A98" s="1"/>
      <c r="B98" s="1"/>
      <c r="C98" s="3"/>
      <c r="D98" s="4"/>
      <c r="E98" s="4"/>
      <c r="F98" s="4"/>
      <c r="G98" s="4"/>
      <c r="H98" s="4"/>
      <c r="I98" s="4"/>
      <c r="J98" s="1"/>
    </row>
    <row r="99" spans="1:10" x14ac:dyDescent="0.3">
      <c r="A99" s="1"/>
      <c r="B99" s="1"/>
      <c r="C99" s="3"/>
      <c r="D99" s="4"/>
      <c r="E99" s="4"/>
      <c r="F99" s="4"/>
      <c r="G99" s="4"/>
      <c r="H99" s="4"/>
      <c r="I99" s="4"/>
      <c r="J99" s="1"/>
    </row>
    <row r="100" spans="1:10" x14ac:dyDescent="0.3">
      <c r="A100" s="1"/>
      <c r="B100" s="1"/>
      <c r="C100" s="3"/>
      <c r="D100" s="4"/>
      <c r="E100" s="4"/>
      <c r="F100" s="4"/>
      <c r="G100" s="4"/>
      <c r="H100" s="4"/>
      <c r="I100" s="4"/>
      <c r="J100" s="1"/>
    </row>
    <row r="101" spans="1:10" x14ac:dyDescent="0.3">
      <c r="A101" s="1"/>
      <c r="B101" s="1"/>
      <c r="C101" s="3"/>
      <c r="D101" s="4"/>
      <c r="E101" s="4"/>
      <c r="F101" s="4"/>
      <c r="G101" s="4"/>
      <c r="H101" s="4"/>
      <c r="I101" s="4"/>
      <c r="J101" s="1"/>
    </row>
    <row r="102" spans="1:10" x14ac:dyDescent="0.3">
      <c r="A102" s="1"/>
      <c r="B102" s="1"/>
      <c r="C102" s="3"/>
      <c r="D102" s="4"/>
      <c r="E102" s="4"/>
      <c r="F102" s="4"/>
      <c r="H102" s="4"/>
      <c r="I102" s="4"/>
      <c r="J102" s="1"/>
    </row>
    <row r="103" spans="1:10" x14ac:dyDescent="0.3">
      <c r="A103" s="1"/>
      <c r="B103" s="1"/>
      <c r="C103" s="3"/>
      <c r="D103" s="4"/>
      <c r="E103" s="4"/>
      <c r="F103" s="4"/>
      <c r="H103" s="4"/>
      <c r="I103" s="4"/>
      <c r="J103" s="1"/>
    </row>
    <row r="104" spans="1:10" x14ac:dyDescent="0.3">
      <c r="A104" s="1"/>
      <c r="B104" s="1"/>
      <c r="C104" s="3"/>
      <c r="D104" s="4"/>
      <c r="E104" s="4"/>
      <c r="F104" s="4"/>
      <c r="H104" s="4"/>
      <c r="I104" s="4"/>
      <c r="J104" s="1"/>
    </row>
  </sheetData>
  <sheetProtection formatCells="0" formatColumns="0" formatRows="0" insertRows="0" selectLockedCells="1" autoFilter="0" pivotTables="0"/>
  <protectedRanges>
    <protectedRange sqref="I17:I23" name="Rozsah4"/>
    <protectedRange sqref="B12 A17:B23" name="Rozsah3"/>
    <protectedRange sqref="D16:G16 D31:G31 D26:F26 D17:H23" name="Rozsah2"/>
  </protectedRanges>
  <dataConsolidate/>
  <mergeCells count="31">
    <mergeCell ref="B46:J46"/>
    <mergeCell ref="B41:J41"/>
    <mergeCell ref="B42:J42"/>
    <mergeCell ref="B40:J40"/>
    <mergeCell ref="A8:J8"/>
    <mergeCell ref="A10:B10"/>
    <mergeCell ref="A11:B11"/>
    <mergeCell ref="B37:J37"/>
    <mergeCell ref="D30:E30"/>
    <mergeCell ref="D31:E31"/>
    <mergeCell ref="A33:E33"/>
    <mergeCell ref="A36:J36"/>
    <mergeCell ref="A14:J14"/>
    <mergeCell ref="C10:J10"/>
    <mergeCell ref="C11:J11"/>
    <mergeCell ref="A1:J1"/>
    <mergeCell ref="A47:J47"/>
    <mergeCell ref="A2:J2"/>
    <mergeCell ref="A27:E27"/>
    <mergeCell ref="A16:J16"/>
    <mergeCell ref="A22:E22"/>
    <mergeCell ref="A24:J24"/>
    <mergeCell ref="D25:E25"/>
    <mergeCell ref="D26:E26"/>
    <mergeCell ref="H27:I27"/>
    <mergeCell ref="A29:J29"/>
    <mergeCell ref="B38:J38"/>
    <mergeCell ref="B39:J39"/>
    <mergeCell ref="B43:J43"/>
    <mergeCell ref="B44:J44"/>
    <mergeCell ref="B45:J45"/>
  </mergeCells>
  <conditionalFormatting sqref="F22">
    <cfRule type="expression" dxfId="20" priority="12">
      <formula>$B$12="áno"</formula>
    </cfRule>
  </conditionalFormatting>
  <conditionalFormatting sqref="F27">
    <cfRule type="expression" dxfId="19" priority="11">
      <formula>$B$12="áno"</formula>
    </cfRule>
  </conditionalFormatting>
  <conditionalFormatting sqref="F33">
    <cfRule type="expression" dxfId="18" priority="9">
      <formula>$B$12="áno"</formula>
    </cfRule>
  </conditionalFormatting>
  <conditionalFormatting sqref="G22">
    <cfRule type="expression" dxfId="17" priority="8">
      <formula>$B$12="nie"</formula>
    </cfRule>
  </conditionalFormatting>
  <conditionalFormatting sqref="G27">
    <cfRule type="expression" dxfId="16" priority="7">
      <formula>$B$12="nie"</formula>
    </cfRule>
  </conditionalFormatting>
  <conditionalFormatting sqref="G33">
    <cfRule type="expression" dxfId="15" priority="5">
      <formula>$B$12="nie"</formula>
    </cfRule>
  </conditionalFormatting>
  <conditionalFormatting sqref="G31">
    <cfRule type="expression" dxfId="14" priority="4">
      <formula>$B$12="nie"</formula>
    </cfRule>
  </conditionalFormatting>
  <conditionalFormatting sqref="G26">
    <cfRule type="expression" dxfId="13" priority="3">
      <formula>$B$12="nie"</formula>
    </cfRule>
  </conditionalFormatting>
  <conditionalFormatting sqref="F31">
    <cfRule type="expression" dxfId="12" priority="2">
      <formula>$B$12="áno"</formula>
    </cfRule>
  </conditionalFormatting>
  <conditionalFormatting sqref="F26">
    <cfRule type="expression" dxfId="11" priority="1">
      <formula>$B$12="áno"</formula>
    </cfRule>
  </conditionalFormatting>
  <dataValidations xWindow="566" yWindow="626" count="8">
    <dataValidation allowBlank="1" showInputMessage="1" showErrorMessage="1" prompt="V prípade potreby uveďte ďalšie typy výdavkov" sqref="A17:A23"/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.  " sqref="I17:I23"/>
    <dataValidation allowBlank="1" showInputMessage="1" showErrorMessage="1" prompt="Uveďte zdôvodnenie nevyhnutnosti výdavk pre realizáciu aktivít projektu." sqref="J17:J23"/>
    <dataValidation allowBlank="1" showInputMessage="1" showErrorMessage="1" prompt="Je potrebné vybrať relevantnú hlavnú aktivitu." sqref="A14"/>
    <dataValidation type="list" allowBlank="1" showInputMessage="1" showErrorMessage="1" prompt="Daň z pridanej hodnoty je oprávneným výdavkom v prípade, ak žiadateľ/partner nie je zdaniteľnou osobou podľa § 3 ods. 4 zákona o DPH v súvislosti s projektom, resp. užívaním výsledku projektu. Žiadateľ vyberie áno/nie." sqref="B12">
      <formula1>DPH</formula1>
    </dataValidation>
    <dataValidation type="list" allowBlank="1" showErrorMessage="1" prompt="_x000a_" sqref="B21">
      <formula1>$K$1:$K$11</formula1>
    </dataValidation>
    <dataValidation type="list" allowBlank="1" showInputMessage="1" showErrorMessage="1" prompt="Z roletového menu vyberte príslušnú skupinu oprávnených výdavkov v súlade s prílohou č. 4 výzvy - Osobitné podmienky oprávnenosti výdavkov_x000a_" sqref="B17:B20">
      <formula1>$K$1:$K$8</formula1>
    </dataValidation>
    <dataValidation type="list" allowBlank="1" showInputMessage="1" showErrorMessage="1" sqref="H17:H20 H22:H23">
      <formula1>$G$49:$G$53</formula1>
    </dataValidation>
  </dataValidations>
  <pageMargins left="0.23622047244094491" right="0.23622047244094491" top="0.39370078740157483" bottom="0.39370078740157483" header="0.31496062992125984" footer="0.31496062992125984"/>
  <pageSetup paperSize="9" scale="59" fitToHeight="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L102"/>
  <sheetViews>
    <sheetView topLeftCell="A16" zoomScale="90" zoomScaleNormal="90" zoomScaleSheetLayoutView="85" workbookViewId="0">
      <selection activeCell="G53" sqref="G53"/>
    </sheetView>
  </sheetViews>
  <sheetFormatPr defaultColWidth="9.140625" defaultRowHeight="16.5" x14ac:dyDescent="0.3"/>
  <cols>
    <col min="1" max="1" width="42.42578125" style="2" customWidth="1"/>
    <col min="2" max="2" width="22.28515625" style="2" customWidth="1"/>
    <col min="3" max="3" width="11.5703125" style="13" customWidth="1"/>
    <col min="4" max="4" width="9" style="14" customWidth="1"/>
    <col min="5" max="5" width="16.140625" style="14" customWidth="1"/>
    <col min="6" max="7" width="18.42578125" style="14" customWidth="1"/>
    <col min="8" max="8" width="31.42578125" style="14" customWidth="1"/>
    <col min="9" max="9" width="37.7109375" style="14" customWidth="1"/>
    <col min="10" max="10" width="37" style="2" customWidth="1"/>
    <col min="11" max="11" width="72.28515625" style="100" customWidth="1"/>
    <col min="12" max="31" width="9.140625" style="2" customWidth="1"/>
    <col min="32" max="16384" width="9.140625" style="2"/>
  </cols>
  <sheetData>
    <row r="1" spans="1:11" x14ac:dyDescent="0.3">
      <c r="A1" s="178" t="s">
        <v>82</v>
      </c>
      <c r="B1" s="178"/>
      <c r="C1" s="178"/>
      <c r="D1" s="178"/>
      <c r="E1" s="178"/>
      <c r="F1" s="178"/>
      <c r="G1" s="178"/>
      <c r="H1" s="178"/>
      <c r="I1" s="178"/>
      <c r="J1" s="178"/>
      <c r="K1" s="100" t="s">
        <v>34</v>
      </c>
    </row>
    <row r="2" spans="1:11" x14ac:dyDescent="0.3">
      <c r="A2" s="180"/>
      <c r="B2" s="180"/>
      <c r="C2" s="180"/>
      <c r="D2" s="180"/>
      <c r="E2" s="180"/>
      <c r="F2" s="180"/>
      <c r="G2" s="180"/>
      <c r="H2" s="180"/>
      <c r="I2" s="180"/>
      <c r="J2" s="180"/>
      <c r="K2" s="100" t="s">
        <v>37</v>
      </c>
    </row>
    <row r="3" spans="1:11" ht="17.25" customHeight="1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100" t="s">
        <v>39</v>
      </c>
    </row>
    <row r="4" spans="1:11" x14ac:dyDescent="0.3">
      <c r="A4" s="1"/>
      <c r="B4" s="1"/>
      <c r="C4" s="3"/>
      <c r="D4" s="4"/>
      <c r="E4" s="4"/>
      <c r="F4" s="4"/>
      <c r="G4" s="4"/>
      <c r="H4" s="4"/>
      <c r="I4" s="4"/>
      <c r="J4" s="1"/>
    </row>
    <row r="5" spans="1:11" x14ac:dyDescent="0.3">
      <c r="A5" s="1"/>
      <c r="B5" s="1"/>
      <c r="C5" s="3"/>
      <c r="D5" s="4"/>
      <c r="E5" s="4"/>
      <c r="F5" s="4"/>
      <c r="G5" s="4"/>
      <c r="H5" s="4"/>
      <c r="I5" s="4"/>
      <c r="J5" s="1"/>
    </row>
    <row r="6" spans="1:11" ht="15" customHeight="1" x14ac:dyDescent="0.3">
      <c r="A6" s="6"/>
      <c r="B6" s="6"/>
      <c r="C6" s="6"/>
      <c r="D6" s="6"/>
      <c r="E6" s="6"/>
      <c r="F6" s="6"/>
      <c r="G6" s="6"/>
      <c r="H6" s="6"/>
      <c r="I6" s="6"/>
      <c r="J6" s="6"/>
    </row>
    <row r="7" spans="1:11" ht="15" customHeight="1" x14ac:dyDescent="0.3">
      <c r="A7" s="6"/>
      <c r="B7" s="6"/>
      <c r="C7" s="6"/>
      <c r="D7" s="6"/>
      <c r="E7" s="6"/>
      <c r="F7" s="6"/>
      <c r="G7" s="6"/>
      <c r="H7" s="6"/>
      <c r="I7" s="6"/>
      <c r="J7" s="6"/>
      <c r="K7" s="96"/>
    </row>
    <row r="8" spans="1:11" ht="19.899999999999999" customHeight="1" x14ac:dyDescent="0.3">
      <c r="A8" s="194" t="s">
        <v>118</v>
      </c>
      <c r="B8" s="194"/>
      <c r="C8" s="194"/>
      <c r="D8" s="194"/>
      <c r="E8" s="194"/>
      <c r="F8" s="194"/>
      <c r="G8" s="194"/>
      <c r="H8" s="194"/>
      <c r="I8" s="194"/>
      <c r="J8" s="194"/>
      <c r="K8" s="116"/>
    </row>
    <row r="9" spans="1:11" ht="15" customHeight="1" x14ac:dyDescent="0.3">
      <c r="A9" s="6"/>
      <c r="B9" s="6"/>
      <c r="C9" s="6"/>
      <c r="D9" s="6"/>
      <c r="E9" s="6"/>
      <c r="F9" s="6"/>
      <c r="G9" s="6"/>
      <c r="H9" s="6"/>
      <c r="I9" s="6"/>
      <c r="J9" s="6"/>
    </row>
    <row r="10" spans="1:11" ht="20.25" customHeight="1" x14ac:dyDescent="0.3">
      <c r="A10" s="195" t="s">
        <v>40</v>
      </c>
      <c r="B10" s="196"/>
      <c r="C10" s="203"/>
      <c r="D10" s="204"/>
      <c r="E10" s="204"/>
      <c r="F10" s="204"/>
      <c r="G10" s="204"/>
      <c r="H10" s="204"/>
      <c r="I10" s="204"/>
      <c r="J10" s="205"/>
    </row>
    <row r="11" spans="1:11" ht="20.25" customHeight="1" x14ac:dyDescent="0.3">
      <c r="A11" s="195" t="s">
        <v>119</v>
      </c>
      <c r="B11" s="196"/>
      <c r="C11" s="203"/>
      <c r="D11" s="204"/>
      <c r="E11" s="204"/>
      <c r="F11" s="204"/>
      <c r="G11" s="204"/>
      <c r="H11" s="204"/>
      <c r="I11" s="204"/>
      <c r="J11" s="205"/>
      <c r="K11" s="101"/>
    </row>
    <row r="12" spans="1:11" ht="19.5" customHeight="1" x14ac:dyDescent="0.3">
      <c r="A12" s="24" t="s">
        <v>41</v>
      </c>
      <c r="B12" s="18" t="s">
        <v>13</v>
      </c>
      <c r="C12" s="8"/>
      <c r="D12" s="9"/>
      <c r="E12" s="9"/>
      <c r="F12" s="9"/>
      <c r="G12" s="49"/>
      <c r="H12" s="9"/>
      <c r="I12" s="9"/>
      <c r="J12" s="7"/>
    </row>
    <row r="13" spans="1:11" x14ac:dyDescent="0.3">
      <c r="A13" s="7"/>
      <c r="B13" s="7"/>
      <c r="C13" s="8"/>
      <c r="D13" s="9"/>
      <c r="E13" s="9"/>
      <c r="F13" s="9"/>
      <c r="G13" s="9"/>
      <c r="H13" s="9"/>
      <c r="I13" s="9"/>
      <c r="J13" s="7"/>
    </row>
    <row r="14" spans="1:11" ht="18" x14ac:dyDescent="0.3">
      <c r="A14" s="202" t="s">
        <v>120</v>
      </c>
      <c r="B14" s="202"/>
      <c r="C14" s="202"/>
      <c r="D14" s="202"/>
      <c r="E14" s="202"/>
      <c r="F14" s="202"/>
      <c r="G14" s="202"/>
      <c r="H14" s="202"/>
      <c r="I14" s="202"/>
      <c r="J14" s="202"/>
    </row>
    <row r="15" spans="1:11" ht="45" customHeight="1" x14ac:dyDescent="0.3">
      <c r="A15" s="55" t="s">
        <v>2</v>
      </c>
      <c r="B15" s="55" t="s">
        <v>5</v>
      </c>
      <c r="C15" s="55" t="s">
        <v>3</v>
      </c>
      <c r="D15" s="55" t="s">
        <v>4</v>
      </c>
      <c r="E15" s="55" t="s">
        <v>14</v>
      </c>
      <c r="F15" s="55" t="s">
        <v>15</v>
      </c>
      <c r="G15" s="55" t="s">
        <v>16</v>
      </c>
      <c r="H15" s="55" t="s">
        <v>6</v>
      </c>
      <c r="I15" s="55" t="s">
        <v>7</v>
      </c>
      <c r="J15" s="55" t="s">
        <v>11</v>
      </c>
    </row>
    <row r="16" spans="1:11" x14ac:dyDescent="0.3">
      <c r="A16" s="183" t="s">
        <v>23</v>
      </c>
      <c r="B16" s="183"/>
      <c r="C16" s="183"/>
      <c r="D16" s="183"/>
      <c r="E16" s="183"/>
      <c r="F16" s="183"/>
      <c r="G16" s="183"/>
      <c r="H16" s="183"/>
      <c r="I16" s="183"/>
      <c r="J16" s="183"/>
      <c r="K16" s="101"/>
    </row>
    <row r="17" spans="1:11" s="10" customFormat="1" x14ac:dyDescent="0.3">
      <c r="A17" s="17" t="s">
        <v>8</v>
      </c>
      <c r="B17" s="18"/>
      <c r="C17" s="26"/>
      <c r="D17" s="16">
        <v>0</v>
      </c>
      <c r="E17" s="16">
        <v>0</v>
      </c>
      <c r="F17" s="30">
        <f>ROUND(D17*E17,2)</f>
        <v>0</v>
      </c>
      <c r="G17" s="30">
        <f>ROUND(F17*1.2,2)</f>
        <v>0</v>
      </c>
      <c r="H17" s="46"/>
      <c r="I17" s="22"/>
      <c r="J17" s="22"/>
      <c r="K17" s="100"/>
    </row>
    <row r="18" spans="1:11" s="10" customFormat="1" x14ac:dyDescent="0.3">
      <c r="A18" s="17" t="s">
        <v>8</v>
      </c>
      <c r="B18" s="18"/>
      <c r="C18" s="26"/>
      <c r="D18" s="16">
        <v>0</v>
      </c>
      <c r="E18" s="16">
        <v>0</v>
      </c>
      <c r="F18" s="30">
        <f t="shared" ref="F18:F21" si="0">ROUND(D18*E18,2)</f>
        <v>0</v>
      </c>
      <c r="G18" s="30">
        <f t="shared" ref="G18:G21" si="1">ROUND(F18*1.2,2)</f>
        <v>0</v>
      </c>
      <c r="H18" s="46"/>
      <c r="I18" s="22"/>
      <c r="J18" s="47"/>
      <c r="K18" s="95"/>
    </row>
    <row r="19" spans="1:11" s="10" customFormat="1" x14ac:dyDescent="0.3">
      <c r="A19" s="17" t="s">
        <v>8</v>
      </c>
      <c r="B19" s="18"/>
      <c r="C19" s="26"/>
      <c r="D19" s="16">
        <v>0</v>
      </c>
      <c r="E19" s="16">
        <v>0</v>
      </c>
      <c r="F19" s="30">
        <f t="shared" si="0"/>
        <v>0</v>
      </c>
      <c r="G19" s="30">
        <f t="shared" si="1"/>
        <v>0</v>
      </c>
      <c r="H19" s="46"/>
      <c r="I19" s="22"/>
      <c r="J19" s="47"/>
      <c r="K19" s="100"/>
    </row>
    <row r="20" spans="1:11" s="10" customFormat="1" x14ac:dyDescent="0.3">
      <c r="A20" s="17" t="s">
        <v>8</v>
      </c>
      <c r="B20" s="18"/>
      <c r="C20" s="26"/>
      <c r="D20" s="16">
        <v>0</v>
      </c>
      <c r="E20" s="16">
        <v>0</v>
      </c>
      <c r="F20" s="30">
        <f t="shared" si="0"/>
        <v>0</v>
      </c>
      <c r="G20" s="30">
        <f t="shared" si="1"/>
        <v>0</v>
      </c>
      <c r="H20" s="46"/>
      <c r="I20" s="22"/>
      <c r="J20" s="47"/>
      <c r="K20" s="100"/>
    </row>
    <row r="21" spans="1:11" s="10" customFormat="1" ht="17.25" thickBot="1" x14ac:dyDescent="0.35">
      <c r="A21" s="36" t="s">
        <v>8</v>
      </c>
      <c r="B21" s="18"/>
      <c r="C21" s="37"/>
      <c r="D21" s="38">
        <v>0</v>
      </c>
      <c r="E21" s="38">
        <v>0</v>
      </c>
      <c r="F21" s="39">
        <f t="shared" si="0"/>
        <v>0</v>
      </c>
      <c r="G21" s="39">
        <f t="shared" si="1"/>
        <v>0</v>
      </c>
      <c r="H21" s="46"/>
      <c r="I21" s="22"/>
      <c r="J21" s="47"/>
      <c r="K21" s="102"/>
    </row>
    <row r="22" spans="1:11" s="10" customFormat="1" ht="17.25" thickBot="1" x14ac:dyDescent="0.35">
      <c r="A22" s="184" t="s">
        <v>20</v>
      </c>
      <c r="B22" s="185"/>
      <c r="C22" s="185"/>
      <c r="D22" s="185"/>
      <c r="E22" s="185"/>
      <c r="F22" s="41">
        <f>SUM(F17:F21)</f>
        <v>0</v>
      </c>
      <c r="G22" s="41">
        <f>SUM(G17:G21)</f>
        <v>0</v>
      </c>
      <c r="H22" s="27"/>
      <c r="I22" s="28"/>
      <c r="J22" s="29"/>
      <c r="K22" s="100"/>
    </row>
    <row r="23" spans="1:11" s="10" customFormat="1" x14ac:dyDescent="0.3">
      <c r="A23" s="33"/>
      <c r="B23" s="33"/>
      <c r="C23" s="33"/>
      <c r="D23" s="33"/>
      <c r="E23" s="33"/>
      <c r="F23" s="40"/>
      <c r="G23" s="40"/>
      <c r="H23" s="34"/>
      <c r="I23" s="35"/>
      <c r="J23" s="33"/>
      <c r="K23" s="100"/>
    </row>
    <row r="24" spans="1:11" s="10" customFormat="1" x14ac:dyDescent="0.3">
      <c r="A24" s="183" t="s">
        <v>24</v>
      </c>
      <c r="B24" s="183"/>
      <c r="C24" s="183"/>
      <c r="D24" s="183"/>
      <c r="E24" s="183"/>
      <c r="F24" s="183"/>
      <c r="G24" s="183"/>
      <c r="H24" s="183"/>
      <c r="I24" s="183"/>
      <c r="J24" s="183"/>
      <c r="K24" s="100"/>
    </row>
    <row r="25" spans="1:11" s="10" customFormat="1" ht="82.5" x14ac:dyDescent="0.3">
      <c r="A25" s="55" t="s">
        <v>2</v>
      </c>
      <c r="B25" s="55" t="s">
        <v>5</v>
      </c>
      <c r="C25" s="55" t="s">
        <v>3</v>
      </c>
      <c r="D25" s="186" t="s">
        <v>4</v>
      </c>
      <c r="E25" s="187"/>
      <c r="F25" s="155" t="s">
        <v>121</v>
      </c>
      <c r="G25" s="155" t="s">
        <v>122</v>
      </c>
      <c r="H25" s="55" t="s">
        <v>6</v>
      </c>
      <c r="I25" s="55" t="s">
        <v>7</v>
      </c>
      <c r="J25" s="55" t="s">
        <v>11</v>
      </c>
      <c r="K25" s="100"/>
    </row>
    <row r="26" spans="1:11" s="10" customFormat="1" ht="88.15" customHeight="1" thickBot="1" x14ac:dyDescent="0.35">
      <c r="A26" s="42" t="s">
        <v>18</v>
      </c>
      <c r="B26" s="43" t="s">
        <v>17</v>
      </c>
      <c r="C26" s="44" t="s">
        <v>19</v>
      </c>
      <c r="D26" s="188">
        <v>20</v>
      </c>
      <c r="E26" s="189"/>
      <c r="F26" s="52">
        <f>ROUND(F22*D26/100,2)</f>
        <v>0</v>
      </c>
      <c r="G26" s="52">
        <f>ROUND(G22*D26/100,2)</f>
        <v>0</v>
      </c>
      <c r="H26" s="31" t="s">
        <v>90</v>
      </c>
      <c r="I26" s="25"/>
      <c r="J26" s="25"/>
      <c r="K26" s="100"/>
    </row>
    <row r="27" spans="1:11" ht="17.25" thickBot="1" x14ac:dyDescent="0.35">
      <c r="A27" s="181" t="s">
        <v>123</v>
      </c>
      <c r="B27" s="182"/>
      <c r="C27" s="182"/>
      <c r="D27" s="182"/>
      <c r="E27" s="182"/>
      <c r="F27" s="41">
        <f>F22+F26</f>
        <v>0</v>
      </c>
      <c r="G27" s="41">
        <f>G22+G26</f>
        <v>0</v>
      </c>
      <c r="H27" s="190"/>
      <c r="I27" s="190"/>
      <c r="J27" s="54"/>
    </row>
    <row r="28" spans="1:11" ht="16.5" customHeight="1" x14ac:dyDescent="0.3">
      <c r="A28" s="32"/>
      <c r="B28" s="32"/>
      <c r="C28" s="32"/>
      <c r="D28" s="32"/>
      <c r="E28" s="32"/>
      <c r="F28" s="32"/>
      <c r="G28" s="32"/>
      <c r="H28" s="32"/>
      <c r="I28" s="32"/>
      <c r="J28" s="32"/>
    </row>
    <row r="29" spans="1:11" s="11" customFormat="1" ht="18" x14ac:dyDescent="0.3">
      <c r="A29" s="206" t="s">
        <v>124</v>
      </c>
      <c r="B29" s="206"/>
      <c r="C29" s="206"/>
      <c r="D29" s="206"/>
      <c r="E29" s="206"/>
      <c r="F29" s="206"/>
      <c r="G29" s="206"/>
      <c r="H29" s="206"/>
      <c r="I29" s="206"/>
      <c r="J29" s="206"/>
      <c r="K29" s="100"/>
    </row>
    <row r="30" spans="1:11" ht="83.25" customHeight="1" x14ac:dyDescent="0.3">
      <c r="A30" s="155" t="s">
        <v>2</v>
      </c>
      <c r="B30" s="155" t="s">
        <v>5</v>
      </c>
      <c r="C30" s="155" t="s">
        <v>3</v>
      </c>
      <c r="D30" s="197" t="s">
        <v>4</v>
      </c>
      <c r="E30" s="197"/>
      <c r="F30" s="155" t="s">
        <v>125</v>
      </c>
      <c r="G30" s="155" t="s">
        <v>126</v>
      </c>
      <c r="H30" s="155" t="s">
        <v>6</v>
      </c>
      <c r="I30" s="155" t="s">
        <v>7</v>
      </c>
      <c r="J30" s="155" t="s">
        <v>11</v>
      </c>
    </row>
    <row r="31" spans="1:11" ht="86.45" customHeight="1" x14ac:dyDescent="0.3">
      <c r="A31" s="157" t="s">
        <v>21</v>
      </c>
      <c r="B31" s="158" t="s">
        <v>22</v>
      </c>
      <c r="C31" s="159" t="s">
        <v>19</v>
      </c>
      <c r="D31" s="198">
        <v>15</v>
      </c>
      <c r="E31" s="198"/>
      <c r="F31" s="160">
        <f>ROUND(F26*D31/100,2)</f>
        <v>0</v>
      </c>
      <c r="G31" s="160">
        <f>ROUND(G26*D31/100,2)</f>
        <v>0</v>
      </c>
      <c r="H31" s="31" t="s">
        <v>91</v>
      </c>
      <c r="I31" s="25"/>
      <c r="J31" s="25"/>
    </row>
    <row r="32" spans="1:11" ht="16.5" customHeight="1" thickBot="1" x14ac:dyDescent="0.35">
      <c r="A32" s="32"/>
      <c r="B32" s="32"/>
      <c r="C32" s="32"/>
      <c r="D32" s="32"/>
      <c r="E32" s="32"/>
      <c r="F32" s="32"/>
      <c r="G32" s="32"/>
      <c r="H32" s="32"/>
      <c r="I32" s="32"/>
      <c r="J32" s="32"/>
    </row>
    <row r="33" spans="1:12" ht="18" thickBot="1" x14ac:dyDescent="0.35">
      <c r="A33" s="199" t="s">
        <v>127</v>
      </c>
      <c r="B33" s="200"/>
      <c r="C33" s="200"/>
      <c r="D33" s="200"/>
      <c r="E33" s="200"/>
      <c r="F33" s="50">
        <f>F27+F31</f>
        <v>0</v>
      </c>
      <c r="G33" s="50">
        <f>G27+G31</f>
        <v>0</v>
      </c>
      <c r="I33" s="48"/>
      <c r="J33" s="12"/>
    </row>
    <row r="34" spans="1:12" x14ac:dyDescent="0.3">
      <c r="I34" s="19"/>
      <c r="J34" s="15"/>
    </row>
    <row r="35" spans="1:12" x14ac:dyDescent="0.3">
      <c r="I35" s="20"/>
    </row>
    <row r="36" spans="1:12" x14ac:dyDescent="0.3">
      <c r="I36" s="21"/>
    </row>
    <row r="37" spans="1:12" ht="21" customHeight="1" x14ac:dyDescent="0.3">
      <c r="A37" s="207" t="s">
        <v>28</v>
      </c>
      <c r="B37" s="207"/>
      <c r="C37" s="207"/>
      <c r="D37" s="207"/>
      <c r="E37" s="207"/>
      <c r="F37" s="207"/>
      <c r="G37" s="207"/>
      <c r="H37" s="207"/>
      <c r="I37" s="207"/>
      <c r="J37" s="207"/>
    </row>
    <row r="38" spans="1:12" ht="35.25" customHeight="1" x14ac:dyDescent="0.3">
      <c r="A38" s="23" t="s">
        <v>2</v>
      </c>
      <c r="B38" s="192" t="s">
        <v>128</v>
      </c>
      <c r="C38" s="192"/>
      <c r="D38" s="192"/>
      <c r="E38" s="192"/>
      <c r="F38" s="192"/>
      <c r="G38" s="192"/>
      <c r="H38" s="192"/>
      <c r="I38" s="192"/>
      <c r="J38" s="192"/>
    </row>
    <row r="39" spans="1:12" ht="83.25" customHeight="1" x14ac:dyDescent="0.3">
      <c r="A39" s="23" t="s">
        <v>9</v>
      </c>
      <c r="B39" s="192" t="s">
        <v>129</v>
      </c>
      <c r="C39" s="192"/>
      <c r="D39" s="192"/>
      <c r="E39" s="192"/>
      <c r="F39" s="192"/>
      <c r="G39" s="192"/>
      <c r="H39" s="192"/>
      <c r="I39" s="192"/>
      <c r="J39" s="192"/>
    </row>
    <row r="40" spans="1:12" ht="30" customHeight="1" x14ac:dyDescent="0.3">
      <c r="A40" s="23" t="s">
        <v>3</v>
      </c>
      <c r="B40" s="192" t="s">
        <v>79</v>
      </c>
      <c r="C40" s="192"/>
      <c r="D40" s="192"/>
      <c r="E40" s="192"/>
      <c r="F40" s="192"/>
      <c r="G40" s="192"/>
      <c r="H40" s="192"/>
      <c r="I40" s="192"/>
      <c r="J40" s="192"/>
    </row>
    <row r="41" spans="1:12" ht="16.5" customHeight="1" x14ac:dyDescent="0.3">
      <c r="A41" s="161" t="s">
        <v>4</v>
      </c>
      <c r="B41" s="193" t="s">
        <v>95</v>
      </c>
      <c r="C41" s="193"/>
      <c r="D41" s="193"/>
      <c r="E41" s="193"/>
      <c r="F41" s="193"/>
      <c r="G41" s="193"/>
      <c r="H41" s="193"/>
      <c r="I41" s="193"/>
      <c r="J41" s="193"/>
      <c r="K41" s="151"/>
      <c r="L41" s="1"/>
    </row>
    <row r="42" spans="1:12" ht="18" customHeight="1" x14ac:dyDescent="0.3">
      <c r="A42" s="23" t="s">
        <v>14</v>
      </c>
      <c r="B42" s="192" t="s">
        <v>130</v>
      </c>
      <c r="C42" s="192"/>
      <c r="D42" s="192"/>
      <c r="E42" s="192"/>
      <c r="F42" s="192"/>
      <c r="G42" s="192"/>
      <c r="H42" s="192"/>
      <c r="I42" s="192"/>
      <c r="J42" s="192"/>
    </row>
    <row r="43" spans="1:12" ht="140.25" customHeight="1" x14ac:dyDescent="0.3">
      <c r="A43" s="23" t="s">
        <v>29</v>
      </c>
      <c r="B43" s="192" t="s">
        <v>141</v>
      </c>
      <c r="C43" s="192"/>
      <c r="D43" s="192"/>
      <c r="E43" s="192"/>
      <c r="F43" s="192"/>
      <c r="G43" s="192"/>
      <c r="H43" s="192"/>
      <c r="I43" s="192"/>
      <c r="J43" s="192"/>
    </row>
    <row r="44" spans="1:12" ht="52.5" customHeight="1" x14ac:dyDescent="0.3">
      <c r="A44" s="23" t="s">
        <v>10</v>
      </c>
      <c r="B44" s="192" t="s">
        <v>142</v>
      </c>
      <c r="C44" s="192"/>
      <c r="D44" s="192"/>
      <c r="E44" s="192"/>
      <c r="F44" s="192"/>
      <c r="G44" s="192"/>
      <c r="H44" s="192"/>
      <c r="I44" s="192"/>
      <c r="J44" s="192"/>
    </row>
    <row r="45" spans="1:12" ht="219" customHeight="1" x14ac:dyDescent="0.3">
      <c r="A45" s="23" t="s">
        <v>7</v>
      </c>
      <c r="B45" s="192" t="s">
        <v>143</v>
      </c>
      <c r="C45" s="192"/>
      <c r="D45" s="192"/>
      <c r="E45" s="192"/>
      <c r="F45" s="192"/>
      <c r="G45" s="192"/>
      <c r="H45" s="192"/>
      <c r="I45" s="192"/>
      <c r="J45" s="192"/>
    </row>
    <row r="46" spans="1:12" ht="51" customHeight="1" x14ac:dyDescent="0.3">
      <c r="A46" s="23" t="s">
        <v>11</v>
      </c>
      <c r="B46" s="192" t="s">
        <v>136</v>
      </c>
      <c r="C46" s="192"/>
      <c r="D46" s="192"/>
      <c r="E46" s="192"/>
      <c r="F46" s="192"/>
      <c r="G46" s="192"/>
      <c r="H46" s="192"/>
      <c r="I46" s="192"/>
      <c r="J46" s="192"/>
    </row>
    <row r="47" spans="1:12" ht="33" customHeight="1" x14ac:dyDescent="0.3">
      <c r="A47" s="53" t="s">
        <v>140</v>
      </c>
      <c r="B47" s="192" t="s">
        <v>30</v>
      </c>
      <c r="C47" s="192"/>
      <c r="D47" s="192"/>
      <c r="E47" s="192"/>
      <c r="F47" s="192"/>
      <c r="G47" s="192"/>
      <c r="H47" s="192"/>
      <c r="I47" s="192"/>
      <c r="J47" s="192"/>
    </row>
    <row r="48" spans="1:12" ht="116.45" customHeight="1" x14ac:dyDescent="0.3">
      <c r="A48" s="179" t="s">
        <v>145</v>
      </c>
      <c r="B48" s="179"/>
      <c r="C48" s="179"/>
      <c r="D48" s="179"/>
      <c r="E48" s="179"/>
      <c r="F48" s="179"/>
      <c r="G48" s="179"/>
      <c r="H48" s="179"/>
      <c r="I48" s="179"/>
      <c r="J48" s="179"/>
    </row>
    <row r="49" spans="1:11" s="120" customFormat="1" ht="15" customHeight="1" x14ac:dyDescent="0.3">
      <c r="A49" s="118"/>
      <c r="B49" s="118"/>
      <c r="C49" s="119"/>
      <c r="D49" s="114"/>
      <c r="E49" s="114"/>
      <c r="F49" s="112"/>
      <c r="G49" s="112"/>
      <c r="H49" s="112"/>
      <c r="I49" s="112"/>
      <c r="J49" s="118"/>
      <c r="K49" s="100"/>
    </row>
    <row r="50" spans="1:11" s="100" customFormat="1" ht="15" customHeight="1" x14ac:dyDescent="0.3">
      <c r="A50" s="121"/>
      <c r="B50" s="121"/>
      <c r="C50" s="122"/>
      <c r="D50" s="97"/>
      <c r="E50" s="97"/>
      <c r="F50" s="94"/>
      <c r="G50" s="98" t="s">
        <v>78</v>
      </c>
      <c r="H50" s="93"/>
      <c r="I50" s="94"/>
      <c r="J50" s="121"/>
    </row>
    <row r="51" spans="1:11" s="100" customFormat="1" ht="15" customHeight="1" x14ac:dyDescent="0.3">
      <c r="A51" s="121"/>
      <c r="B51" s="121"/>
      <c r="C51" s="122"/>
      <c r="D51" s="97"/>
      <c r="E51" s="97"/>
      <c r="F51" s="94"/>
      <c r="G51" s="123" t="s">
        <v>87</v>
      </c>
      <c r="H51" s="93"/>
      <c r="I51" s="94"/>
      <c r="J51" s="121"/>
    </row>
    <row r="52" spans="1:11" s="100" customFormat="1" ht="15" customHeight="1" x14ac:dyDescent="0.3">
      <c r="A52" s="121"/>
      <c r="B52" s="121"/>
      <c r="C52" s="122"/>
      <c r="D52" s="97"/>
      <c r="E52" s="97"/>
      <c r="F52" s="94"/>
      <c r="G52" s="123" t="s">
        <v>88</v>
      </c>
      <c r="H52" s="93"/>
      <c r="I52" s="94"/>
      <c r="J52" s="121"/>
    </row>
    <row r="53" spans="1:11" s="100" customFormat="1" ht="15" customHeight="1" x14ac:dyDescent="0.3">
      <c r="A53" s="121"/>
      <c r="B53" s="121"/>
      <c r="C53" s="122"/>
      <c r="D53" s="97"/>
      <c r="E53" s="97"/>
      <c r="F53" s="94"/>
      <c r="G53" s="98" t="s">
        <v>89</v>
      </c>
      <c r="H53" s="94"/>
      <c r="I53" s="94"/>
      <c r="J53" s="121"/>
    </row>
    <row r="54" spans="1:11" s="100" customFormat="1" ht="15" customHeight="1" x14ac:dyDescent="0.3">
      <c r="A54" s="121"/>
      <c r="B54" s="121"/>
      <c r="C54" s="122"/>
      <c r="D54" s="97"/>
      <c r="E54" s="97"/>
      <c r="F54" s="94"/>
      <c r="G54" s="98" t="s">
        <v>77</v>
      </c>
      <c r="H54" s="94"/>
      <c r="I54" s="94"/>
      <c r="J54" s="121"/>
    </row>
    <row r="55" spans="1:11" s="100" customFormat="1" ht="15" customHeight="1" x14ac:dyDescent="0.3">
      <c r="A55" s="121"/>
      <c r="B55" s="121"/>
      <c r="C55" s="122"/>
      <c r="D55" s="97"/>
      <c r="E55" s="97"/>
      <c r="F55" s="94"/>
      <c r="G55" s="93"/>
      <c r="H55" s="93"/>
      <c r="I55" s="94"/>
      <c r="J55" s="121"/>
    </row>
    <row r="56" spans="1:11" s="100" customFormat="1" ht="15" customHeight="1" x14ac:dyDescent="0.3">
      <c r="A56" s="121"/>
      <c r="B56" s="121"/>
      <c r="C56" s="122"/>
      <c r="D56" s="97"/>
      <c r="E56" s="97"/>
      <c r="F56" s="94"/>
      <c r="G56" s="93"/>
      <c r="H56" s="93"/>
      <c r="I56" s="94"/>
      <c r="J56" s="121"/>
    </row>
    <row r="57" spans="1:11" s="100" customFormat="1" ht="15" customHeight="1" x14ac:dyDescent="0.3">
      <c r="A57" s="121"/>
      <c r="B57" s="121"/>
      <c r="C57" s="122"/>
      <c r="D57" s="97"/>
      <c r="E57" s="97"/>
      <c r="F57" s="94"/>
      <c r="G57" s="93"/>
      <c r="H57" s="94"/>
      <c r="I57" s="94"/>
      <c r="J57" s="121"/>
    </row>
    <row r="58" spans="1:11" s="100" customFormat="1" ht="15" customHeight="1" x14ac:dyDescent="0.3">
      <c r="A58" s="121"/>
      <c r="B58" s="121"/>
      <c r="C58" s="122"/>
      <c r="D58" s="97"/>
      <c r="E58" s="97"/>
      <c r="F58" s="94"/>
      <c r="G58" s="93"/>
      <c r="H58" s="98"/>
      <c r="I58" s="94"/>
      <c r="J58" s="121"/>
    </row>
    <row r="59" spans="1:11" s="100" customFormat="1" ht="15" customHeight="1" x14ac:dyDescent="0.3">
      <c r="A59" s="121"/>
      <c r="B59" s="121"/>
      <c r="C59" s="122"/>
      <c r="D59" s="97"/>
      <c r="E59" s="97"/>
      <c r="F59" s="94"/>
      <c r="G59" s="93" t="s">
        <v>12</v>
      </c>
      <c r="H59" s="94"/>
      <c r="I59" s="94"/>
      <c r="J59" s="121"/>
    </row>
    <row r="60" spans="1:11" s="100" customFormat="1" ht="15" customHeight="1" x14ac:dyDescent="0.3">
      <c r="A60" s="121"/>
      <c r="B60" s="121"/>
      <c r="C60" s="122"/>
      <c r="D60" s="97"/>
      <c r="E60" s="97"/>
      <c r="F60" s="94"/>
      <c r="G60" s="99" t="s">
        <v>13</v>
      </c>
      <c r="H60" s="93"/>
      <c r="I60" s="94"/>
      <c r="J60" s="121"/>
    </row>
    <row r="61" spans="1:11" s="100" customFormat="1" ht="15" customHeight="1" x14ac:dyDescent="0.3">
      <c r="A61" s="121"/>
      <c r="B61" s="121"/>
      <c r="C61" s="122"/>
      <c r="D61" s="97"/>
      <c r="E61" s="97"/>
      <c r="F61" s="97"/>
      <c r="G61" s="93"/>
      <c r="H61" s="93"/>
      <c r="I61" s="97"/>
      <c r="J61" s="121"/>
    </row>
    <row r="62" spans="1:11" s="120" customFormat="1" ht="15" customHeight="1" x14ac:dyDescent="0.3">
      <c r="A62" s="118"/>
      <c r="B62" s="118"/>
      <c r="C62" s="119"/>
      <c r="D62" s="114"/>
      <c r="E62" s="114"/>
      <c r="F62" s="114"/>
      <c r="G62" s="111"/>
      <c r="H62" s="111"/>
      <c r="I62" s="114"/>
      <c r="J62" s="118"/>
      <c r="K62" s="100"/>
    </row>
    <row r="63" spans="1:11" s="120" customFormat="1" ht="15" customHeight="1" x14ac:dyDescent="0.3">
      <c r="A63" s="118"/>
      <c r="B63" s="118"/>
      <c r="C63" s="119"/>
      <c r="D63" s="114"/>
      <c r="E63" s="114"/>
      <c r="F63" s="114"/>
      <c r="G63" s="111"/>
      <c r="H63" s="111"/>
      <c r="I63" s="114"/>
      <c r="J63" s="118"/>
      <c r="K63" s="100"/>
    </row>
    <row r="64" spans="1:11" s="120" customFormat="1" ht="15" customHeight="1" x14ac:dyDescent="0.3">
      <c r="A64" s="118"/>
      <c r="B64" s="118"/>
      <c r="C64" s="119"/>
      <c r="D64" s="114"/>
      <c r="E64" s="114"/>
      <c r="F64" s="114"/>
      <c r="G64" s="111"/>
      <c r="H64" s="111"/>
      <c r="I64" s="114"/>
      <c r="J64" s="118"/>
      <c r="K64" s="100"/>
    </row>
    <row r="65" spans="1:11" s="120" customFormat="1" ht="15" customHeight="1" x14ac:dyDescent="0.3">
      <c r="A65" s="118"/>
      <c r="B65" s="118"/>
      <c r="C65" s="119"/>
      <c r="D65" s="114"/>
      <c r="E65" s="114"/>
      <c r="F65" s="114"/>
      <c r="G65" s="111"/>
      <c r="H65" s="111"/>
      <c r="I65" s="114"/>
      <c r="J65" s="118"/>
      <c r="K65" s="100"/>
    </row>
    <row r="66" spans="1:11" s="120" customFormat="1" ht="15" customHeight="1" x14ac:dyDescent="0.3">
      <c r="A66" s="118"/>
      <c r="B66" s="118"/>
      <c r="C66" s="119"/>
      <c r="D66" s="114"/>
      <c r="E66" s="114"/>
      <c r="F66" s="114"/>
      <c r="G66" s="111"/>
      <c r="H66" s="111"/>
      <c r="I66" s="114"/>
      <c r="J66" s="118"/>
      <c r="K66" s="100"/>
    </row>
    <row r="67" spans="1:11" s="120" customFormat="1" ht="15" customHeight="1" x14ac:dyDescent="0.3">
      <c r="A67" s="118"/>
      <c r="B67" s="118"/>
      <c r="C67" s="119"/>
      <c r="D67" s="114"/>
      <c r="E67" s="114"/>
      <c r="F67" s="114"/>
      <c r="G67" s="111"/>
      <c r="H67" s="111"/>
      <c r="I67" s="114"/>
      <c r="J67" s="118"/>
      <c r="K67" s="100"/>
    </row>
    <row r="68" spans="1:11" s="120" customFormat="1" ht="15" customHeight="1" x14ac:dyDescent="0.3">
      <c r="A68" s="118"/>
      <c r="B68" s="118"/>
      <c r="C68" s="119"/>
      <c r="D68" s="114"/>
      <c r="E68" s="114"/>
      <c r="F68" s="114"/>
      <c r="G68" s="111"/>
      <c r="H68" s="111"/>
      <c r="I68" s="114"/>
      <c r="J68" s="118"/>
      <c r="K68" s="100"/>
    </row>
    <row r="69" spans="1:11" s="120" customFormat="1" ht="15" customHeight="1" x14ac:dyDescent="0.3">
      <c r="A69" s="118"/>
      <c r="B69" s="118"/>
      <c r="C69" s="119"/>
      <c r="D69" s="114"/>
      <c r="E69" s="114"/>
      <c r="F69" s="114"/>
      <c r="G69" s="111"/>
      <c r="H69" s="111"/>
      <c r="I69" s="114"/>
      <c r="J69" s="118"/>
      <c r="K69" s="100"/>
    </row>
    <row r="70" spans="1:11" s="120" customFormat="1" ht="15" customHeight="1" x14ac:dyDescent="0.3">
      <c r="A70" s="118"/>
      <c r="B70" s="118"/>
      <c r="C70" s="119"/>
      <c r="D70" s="114"/>
      <c r="E70" s="114"/>
      <c r="F70" s="114"/>
      <c r="G70" s="111"/>
      <c r="H70" s="111"/>
      <c r="I70" s="114"/>
      <c r="J70" s="118"/>
      <c r="K70" s="100"/>
    </row>
    <row r="71" spans="1:11" s="120" customFormat="1" ht="15" customHeight="1" x14ac:dyDescent="0.3">
      <c r="A71" s="118"/>
      <c r="B71" s="118"/>
      <c r="C71" s="119"/>
      <c r="D71" s="114"/>
      <c r="E71" s="114"/>
      <c r="F71" s="114"/>
      <c r="G71" s="111"/>
      <c r="H71" s="111"/>
      <c r="I71" s="114"/>
      <c r="J71" s="118"/>
      <c r="K71" s="100"/>
    </row>
    <row r="72" spans="1:11" s="120" customFormat="1" ht="15" customHeight="1" x14ac:dyDescent="0.3">
      <c r="A72" s="118"/>
      <c r="B72" s="118"/>
      <c r="C72" s="119"/>
      <c r="D72" s="114"/>
      <c r="E72" s="114"/>
      <c r="F72" s="114"/>
      <c r="G72" s="111"/>
      <c r="H72" s="111"/>
      <c r="I72" s="114"/>
      <c r="J72" s="118"/>
      <c r="K72" s="100"/>
    </row>
    <row r="73" spans="1:11" s="120" customFormat="1" ht="15" customHeight="1" x14ac:dyDescent="0.3">
      <c r="A73" s="118"/>
      <c r="B73" s="118"/>
      <c r="C73" s="119"/>
      <c r="D73" s="114"/>
      <c r="E73" s="114"/>
      <c r="F73" s="114"/>
      <c r="G73" s="111"/>
      <c r="H73" s="111"/>
      <c r="I73" s="114"/>
      <c r="J73" s="118"/>
      <c r="K73" s="100"/>
    </row>
    <row r="74" spans="1:11" s="120" customFormat="1" ht="15" customHeight="1" x14ac:dyDescent="0.3">
      <c r="A74" s="118"/>
      <c r="B74" s="118"/>
      <c r="C74" s="119"/>
      <c r="D74" s="114"/>
      <c r="E74" s="114"/>
      <c r="F74" s="114"/>
      <c r="G74" s="111"/>
      <c r="H74" s="111"/>
      <c r="I74" s="114"/>
      <c r="J74" s="118"/>
      <c r="K74" s="100"/>
    </row>
    <row r="75" spans="1:11" s="120" customFormat="1" ht="15" customHeight="1" x14ac:dyDescent="0.3">
      <c r="A75" s="118"/>
      <c r="B75" s="118"/>
      <c r="C75" s="119"/>
      <c r="D75" s="114"/>
      <c r="E75" s="114"/>
      <c r="F75" s="114"/>
      <c r="G75" s="112"/>
      <c r="H75" s="114"/>
      <c r="I75" s="114"/>
      <c r="J75" s="118"/>
      <c r="K75" s="100"/>
    </row>
    <row r="76" spans="1:11" s="120" customFormat="1" ht="15" customHeight="1" x14ac:dyDescent="0.3">
      <c r="A76" s="118"/>
      <c r="B76" s="118"/>
      <c r="C76" s="119"/>
      <c r="D76" s="114"/>
      <c r="E76" s="114"/>
      <c r="F76" s="114"/>
      <c r="G76" s="114"/>
      <c r="H76" s="114"/>
      <c r="I76" s="114"/>
      <c r="J76" s="118"/>
      <c r="K76" s="100"/>
    </row>
    <row r="77" spans="1:11" s="120" customFormat="1" x14ac:dyDescent="0.3">
      <c r="A77" s="118"/>
      <c r="B77" s="118"/>
      <c r="C77" s="119"/>
      <c r="D77" s="114"/>
      <c r="E77" s="114"/>
      <c r="F77" s="114"/>
      <c r="G77" s="114"/>
      <c r="H77" s="114"/>
      <c r="I77" s="114"/>
      <c r="J77" s="118"/>
      <c r="K77" s="100"/>
    </row>
    <row r="78" spans="1:11" s="120" customFormat="1" x14ac:dyDescent="0.3">
      <c r="A78" s="118"/>
      <c r="B78" s="118"/>
      <c r="C78" s="119"/>
      <c r="D78" s="114"/>
      <c r="E78" s="114"/>
      <c r="F78" s="114"/>
      <c r="G78" s="114"/>
      <c r="H78" s="114"/>
      <c r="I78" s="114"/>
      <c r="J78" s="118"/>
      <c r="K78" s="100"/>
    </row>
    <row r="79" spans="1:11" s="120" customFormat="1" x14ac:dyDescent="0.3">
      <c r="A79" s="118"/>
      <c r="B79" s="118"/>
      <c r="C79" s="119"/>
      <c r="D79" s="114"/>
      <c r="E79" s="114"/>
      <c r="F79" s="114"/>
      <c r="G79" s="114"/>
      <c r="H79" s="114"/>
      <c r="I79" s="114"/>
      <c r="J79" s="118"/>
      <c r="K79" s="100"/>
    </row>
    <row r="80" spans="1:11" s="120" customFormat="1" x14ac:dyDescent="0.3">
      <c r="A80" s="118"/>
      <c r="B80" s="118"/>
      <c r="C80" s="119"/>
      <c r="D80" s="114"/>
      <c r="E80" s="114"/>
      <c r="F80" s="114"/>
      <c r="G80" s="114"/>
      <c r="H80" s="114"/>
      <c r="I80" s="114"/>
      <c r="J80" s="118"/>
      <c r="K80" s="100"/>
    </row>
    <row r="81" spans="1:11" s="120" customFormat="1" x14ac:dyDescent="0.3">
      <c r="A81" s="118"/>
      <c r="B81" s="118"/>
      <c r="C81" s="119"/>
      <c r="D81" s="114"/>
      <c r="E81" s="114"/>
      <c r="F81" s="114"/>
      <c r="G81" s="114"/>
      <c r="H81" s="114"/>
      <c r="I81" s="114"/>
      <c r="J81" s="118"/>
      <c r="K81" s="100"/>
    </row>
    <row r="82" spans="1:11" s="120" customFormat="1" x14ac:dyDescent="0.3">
      <c r="A82" s="118"/>
      <c r="B82" s="118"/>
      <c r="C82" s="119"/>
      <c r="D82" s="114"/>
      <c r="E82" s="114"/>
      <c r="F82" s="114"/>
      <c r="G82" s="114"/>
      <c r="H82" s="114"/>
      <c r="I82" s="114"/>
      <c r="J82" s="118"/>
      <c r="K82" s="100"/>
    </row>
    <row r="83" spans="1:11" s="120" customFormat="1" x14ac:dyDescent="0.3">
      <c r="A83" s="118"/>
      <c r="B83" s="118"/>
      <c r="C83" s="119"/>
      <c r="D83" s="114"/>
      <c r="E83" s="114"/>
      <c r="F83" s="114"/>
      <c r="G83" s="114"/>
      <c r="H83" s="114"/>
      <c r="I83" s="114"/>
      <c r="J83" s="118"/>
      <c r="K83" s="100"/>
    </row>
    <row r="84" spans="1:11" s="120" customFormat="1" x14ac:dyDescent="0.3">
      <c r="A84" s="118"/>
      <c r="B84" s="118"/>
      <c r="C84" s="119"/>
      <c r="D84" s="114"/>
      <c r="E84" s="114"/>
      <c r="F84" s="114"/>
      <c r="G84" s="114"/>
      <c r="H84" s="114"/>
      <c r="I84" s="114"/>
      <c r="J84" s="118"/>
      <c r="K84" s="100"/>
    </row>
    <row r="85" spans="1:11" s="120" customFormat="1" x14ac:dyDescent="0.3">
      <c r="A85" s="118"/>
      <c r="B85" s="118"/>
      <c r="C85" s="119"/>
      <c r="D85" s="114"/>
      <c r="E85" s="114"/>
      <c r="F85" s="114"/>
      <c r="G85" s="114"/>
      <c r="H85" s="114"/>
      <c r="I85" s="114"/>
      <c r="J85" s="118"/>
      <c r="K85" s="100"/>
    </row>
    <row r="86" spans="1:11" s="120" customFormat="1" x14ac:dyDescent="0.3">
      <c r="A86" s="118"/>
      <c r="B86" s="118"/>
      <c r="C86" s="119"/>
      <c r="D86" s="114"/>
      <c r="E86" s="114"/>
      <c r="F86" s="114"/>
      <c r="G86" s="114"/>
      <c r="H86" s="114"/>
      <c r="I86" s="114"/>
      <c r="J86" s="118"/>
      <c r="K86" s="100"/>
    </row>
    <row r="87" spans="1:11" s="120" customFormat="1" x14ac:dyDescent="0.3">
      <c r="A87" s="118"/>
      <c r="B87" s="118"/>
      <c r="C87" s="119"/>
      <c r="D87" s="114"/>
      <c r="E87" s="114"/>
      <c r="F87" s="114"/>
      <c r="G87" s="114"/>
      <c r="H87" s="114"/>
      <c r="I87" s="114"/>
      <c r="J87" s="118"/>
      <c r="K87" s="100"/>
    </row>
    <row r="88" spans="1:11" s="120" customFormat="1" x14ac:dyDescent="0.3">
      <c r="A88" s="118"/>
      <c r="B88" s="118"/>
      <c r="C88" s="119"/>
      <c r="D88" s="114"/>
      <c r="E88" s="114"/>
      <c r="F88" s="114"/>
      <c r="G88" s="114"/>
      <c r="H88" s="114"/>
      <c r="I88" s="114"/>
      <c r="J88" s="118"/>
      <c r="K88" s="100"/>
    </row>
    <row r="89" spans="1:11" s="120" customFormat="1" x14ac:dyDescent="0.3">
      <c r="A89" s="118"/>
      <c r="B89" s="118"/>
      <c r="C89" s="119"/>
      <c r="D89" s="114"/>
      <c r="E89" s="114"/>
      <c r="F89" s="114"/>
      <c r="G89" s="114"/>
      <c r="H89" s="114"/>
      <c r="I89" s="114"/>
      <c r="J89" s="118"/>
      <c r="K89" s="100"/>
    </row>
    <row r="90" spans="1:11" s="120" customFormat="1" x14ac:dyDescent="0.3">
      <c r="A90" s="118"/>
      <c r="B90" s="118"/>
      <c r="C90" s="119"/>
      <c r="D90" s="114"/>
      <c r="E90" s="114"/>
      <c r="F90" s="114"/>
      <c r="G90" s="114"/>
      <c r="H90" s="114"/>
      <c r="I90" s="114"/>
      <c r="J90" s="118"/>
      <c r="K90" s="100"/>
    </row>
    <row r="91" spans="1:11" s="120" customFormat="1" x14ac:dyDescent="0.3">
      <c r="A91" s="118"/>
      <c r="B91" s="118"/>
      <c r="C91" s="119"/>
      <c r="D91" s="114"/>
      <c r="E91" s="114"/>
      <c r="F91" s="114"/>
      <c r="G91" s="114"/>
      <c r="H91" s="114"/>
      <c r="I91" s="114"/>
      <c r="J91" s="118"/>
      <c r="K91" s="100"/>
    </row>
    <row r="92" spans="1:11" s="120" customFormat="1" x14ac:dyDescent="0.3">
      <c r="A92" s="118"/>
      <c r="B92" s="118"/>
      <c r="C92" s="119"/>
      <c r="D92" s="114"/>
      <c r="E92" s="114"/>
      <c r="F92" s="114"/>
      <c r="G92" s="114"/>
      <c r="H92" s="114"/>
      <c r="I92" s="114"/>
      <c r="J92" s="118"/>
      <c r="K92" s="100"/>
    </row>
    <row r="93" spans="1:11" s="120" customFormat="1" x14ac:dyDescent="0.3">
      <c r="A93" s="118"/>
      <c r="B93" s="118"/>
      <c r="C93" s="119"/>
      <c r="D93" s="114"/>
      <c r="E93" s="114"/>
      <c r="F93" s="114"/>
      <c r="G93" s="114"/>
      <c r="H93" s="114"/>
      <c r="I93" s="114"/>
      <c r="J93" s="118"/>
      <c r="K93" s="100"/>
    </row>
    <row r="94" spans="1:11" s="120" customFormat="1" x14ac:dyDescent="0.3">
      <c r="A94" s="118"/>
      <c r="B94" s="118"/>
      <c r="C94" s="119"/>
      <c r="D94" s="114"/>
      <c r="E94" s="114"/>
      <c r="F94" s="114"/>
      <c r="G94" s="114"/>
      <c r="H94" s="114"/>
      <c r="I94" s="114"/>
      <c r="J94" s="118"/>
      <c r="K94" s="100"/>
    </row>
    <row r="95" spans="1:11" s="120" customFormat="1" x14ac:dyDescent="0.3">
      <c r="A95" s="118"/>
      <c r="B95" s="118"/>
      <c r="C95" s="119"/>
      <c r="D95" s="114"/>
      <c r="E95" s="114"/>
      <c r="F95" s="114"/>
      <c r="G95" s="114"/>
      <c r="H95" s="114"/>
      <c r="I95" s="114"/>
      <c r="J95" s="118"/>
      <c r="K95" s="100"/>
    </row>
    <row r="96" spans="1:11" s="120" customFormat="1" x14ac:dyDescent="0.3">
      <c r="A96" s="118"/>
      <c r="B96" s="118"/>
      <c r="C96" s="119"/>
      <c r="D96" s="114"/>
      <c r="E96" s="114"/>
      <c r="F96" s="114"/>
      <c r="G96" s="114"/>
      <c r="H96" s="114"/>
      <c r="I96" s="114"/>
      <c r="J96" s="118"/>
      <c r="K96" s="100"/>
    </row>
    <row r="97" spans="1:11" s="120" customFormat="1" x14ac:dyDescent="0.3">
      <c r="A97" s="118"/>
      <c r="B97" s="118"/>
      <c r="C97" s="119"/>
      <c r="D97" s="114"/>
      <c r="E97" s="114"/>
      <c r="F97" s="114"/>
      <c r="G97" s="114"/>
      <c r="H97" s="114"/>
      <c r="I97" s="114"/>
      <c r="J97" s="118"/>
      <c r="K97" s="100"/>
    </row>
    <row r="98" spans="1:11" s="120" customFormat="1" x14ac:dyDescent="0.3">
      <c r="A98" s="118"/>
      <c r="B98" s="118"/>
      <c r="C98" s="119"/>
      <c r="D98" s="114"/>
      <c r="E98" s="114"/>
      <c r="F98" s="114"/>
      <c r="G98" s="114"/>
      <c r="H98" s="114"/>
      <c r="I98" s="114"/>
      <c r="J98" s="118"/>
      <c r="K98" s="100"/>
    </row>
    <row r="99" spans="1:11" x14ac:dyDescent="0.3">
      <c r="A99" s="1"/>
      <c r="B99" s="1"/>
      <c r="C99" s="3"/>
      <c r="D99" s="4"/>
      <c r="E99" s="4"/>
      <c r="F99" s="4"/>
      <c r="G99" s="4"/>
      <c r="H99" s="4"/>
      <c r="I99" s="4"/>
      <c r="J99" s="1"/>
    </row>
    <row r="100" spans="1:11" x14ac:dyDescent="0.3">
      <c r="A100" s="1"/>
      <c r="B100" s="1"/>
      <c r="C100" s="3"/>
      <c r="D100" s="4"/>
      <c r="E100" s="4"/>
      <c r="F100" s="4"/>
      <c r="G100" s="4"/>
      <c r="H100" s="4"/>
      <c r="I100" s="4"/>
      <c r="J100" s="1"/>
    </row>
    <row r="101" spans="1:11" x14ac:dyDescent="0.3">
      <c r="A101" s="1"/>
      <c r="B101" s="1"/>
      <c r="C101" s="3"/>
      <c r="D101" s="4"/>
      <c r="E101" s="4"/>
      <c r="F101" s="4"/>
      <c r="G101" s="4"/>
      <c r="H101" s="4"/>
      <c r="I101" s="4"/>
      <c r="J101" s="1"/>
    </row>
    <row r="102" spans="1:11" x14ac:dyDescent="0.3">
      <c r="A102" s="1"/>
      <c r="B102" s="1"/>
      <c r="C102" s="3"/>
      <c r="D102" s="4"/>
      <c r="E102" s="4"/>
      <c r="F102" s="4"/>
      <c r="G102" s="4"/>
      <c r="H102" s="4"/>
      <c r="I102" s="4"/>
      <c r="J102" s="1"/>
    </row>
  </sheetData>
  <sheetProtection formatCells="0" formatColumns="0" formatRows="0" insertRows="0" selectLockedCells="1" autoFilter="0" pivotTables="0"/>
  <protectedRanges>
    <protectedRange sqref="I17:I23" name="Rozsah4"/>
    <protectedRange sqref="B12 A17:B23" name="Rozsah3"/>
    <protectedRange sqref="D16:G16 D17:H23 D31:G31 D26:F26" name="Rozsah2"/>
  </protectedRanges>
  <dataConsolidate/>
  <mergeCells count="31">
    <mergeCell ref="A22:E22"/>
    <mergeCell ref="A1:J1"/>
    <mergeCell ref="A2:J2"/>
    <mergeCell ref="A16:J16"/>
    <mergeCell ref="A8:J8"/>
    <mergeCell ref="A10:B10"/>
    <mergeCell ref="A11:B11"/>
    <mergeCell ref="C10:J10"/>
    <mergeCell ref="C11:J11"/>
    <mergeCell ref="A14:J14"/>
    <mergeCell ref="B38:J38"/>
    <mergeCell ref="A24:J24"/>
    <mergeCell ref="D25:E25"/>
    <mergeCell ref="D26:E26"/>
    <mergeCell ref="A27:E27"/>
    <mergeCell ref="H27:I27"/>
    <mergeCell ref="A29:J29"/>
    <mergeCell ref="D30:E30"/>
    <mergeCell ref="D31:E31"/>
    <mergeCell ref="A33:E33"/>
    <mergeCell ref="A37:J37"/>
    <mergeCell ref="B46:J46"/>
    <mergeCell ref="B47:J47"/>
    <mergeCell ref="A48:J48"/>
    <mergeCell ref="B39:J39"/>
    <mergeCell ref="B40:J40"/>
    <mergeCell ref="B42:J42"/>
    <mergeCell ref="B43:J43"/>
    <mergeCell ref="B44:J44"/>
    <mergeCell ref="B45:J45"/>
    <mergeCell ref="B41:J41"/>
  </mergeCells>
  <conditionalFormatting sqref="F22">
    <cfRule type="expression" dxfId="10" priority="12">
      <formula>$B$12="áno"</formula>
    </cfRule>
  </conditionalFormatting>
  <conditionalFormatting sqref="F27">
    <cfRule type="expression" dxfId="9" priority="11">
      <formula>$B$12="áno"</formula>
    </cfRule>
  </conditionalFormatting>
  <conditionalFormatting sqref="F33">
    <cfRule type="expression" dxfId="8" priority="9">
      <formula>$B$12="áno"</formula>
    </cfRule>
  </conditionalFormatting>
  <conditionalFormatting sqref="G22">
    <cfRule type="expression" dxfId="7" priority="8">
      <formula>$B$12="nie"</formula>
    </cfRule>
  </conditionalFormatting>
  <conditionalFormatting sqref="G27">
    <cfRule type="expression" dxfId="6" priority="7">
      <formula>$B$12="nie"</formula>
    </cfRule>
  </conditionalFormatting>
  <conditionalFormatting sqref="G33">
    <cfRule type="expression" dxfId="5" priority="5">
      <formula>$B$12="nie"</formula>
    </cfRule>
  </conditionalFormatting>
  <conditionalFormatting sqref="G31">
    <cfRule type="expression" dxfId="4" priority="4">
      <formula>$B$12="nie"</formula>
    </cfRule>
  </conditionalFormatting>
  <conditionalFormatting sqref="G26">
    <cfRule type="expression" dxfId="3" priority="3">
      <formula>$B$12="nie"</formula>
    </cfRule>
  </conditionalFormatting>
  <conditionalFormatting sqref="F31">
    <cfRule type="expression" dxfId="2" priority="2">
      <formula>$B$12="áno"</formula>
    </cfRule>
  </conditionalFormatting>
  <conditionalFormatting sqref="F26">
    <cfRule type="expression" dxfId="1" priority="1">
      <formula>$B$12="áno"</formula>
    </cfRule>
  </conditionalFormatting>
  <dataValidations count="7">
    <dataValidation type="list" allowBlank="1" showInputMessage="1" showErrorMessage="1" prompt="Daň z pridanej hodnoty je oprávneným výdavkom v prípade, ak žiadateľ/partner nie je zdaniteľnou osobou podľa § 3 ods. 4 zákona o DPH v súvislosti s projektom, resp. užívaním výsledku projektu. Žiadateľ vyberie áno/nie." sqref="B12">
      <formula1>DPH</formula1>
    </dataValidation>
    <dataValidation allowBlank="1" showInputMessage="1" showErrorMessage="1" prompt="Je potrebné vybrať relevantnú hlavnú aktivitu." sqref="A14"/>
    <dataValidation allowBlank="1" showInputMessage="1" showErrorMessage="1" prompt="Uveďte zdôvodnenie nevyhnutnosti výdavk pre realizáciu aktivít projektu." sqref="J17:J23"/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.  " sqref="I17:I23"/>
    <dataValidation allowBlank="1" showInputMessage="1" showErrorMessage="1" prompt="V prípade potreby uveďte ďalšie typy výdavkov" sqref="A17:A23"/>
    <dataValidation type="list" allowBlank="1" showInputMessage="1" showErrorMessage="1" prompt="Z roletového menu vyberte príslušnú skupinu oprávnených výdavkov v súlade s prílohou č. 4 výzvy - Osobitné podmienky oprávnenosti výdavkov_x000a_" sqref="B17:B21">
      <formula1>$K$1:$K$3</formula1>
    </dataValidation>
    <dataValidation type="list" allowBlank="1" showInputMessage="1" showErrorMessage="1" sqref="H17:H23">
      <formula1>$G$50:$G$54</formula1>
    </dataValidation>
  </dataValidations>
  <pageMargins left="0.23622047244094491" right="0.23622047244094491" top="0.39370078740157483" bottom="0.39370078740157483" header="0.31496062992125984" footer="0.31496062992125984"/>
  <pageSetup paperSize="9" scale="59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113"/>
  <sheetViews>
    <sheetView tabSelected="1" view="pageBreakPreview" zoomScaleNormal="100" zoomScaleSheetLayoutView="100" workbookViewId="0">
      <selection activeCell="E79" sqref="E79"/>
    </sheetView>
  </sheetViews>
  <sheetFormatPr defaultRowHeight="16.5" x14ac:dyDescent="0.3"/>
  <cols>
    <col min="1" max="1" width="35.85546875" style="82" bestFit="1" customWidth="1"/>
    <col min="2" max="2" width="7.7109375" style="82" customWidth="1"/>
    <col min="3" max="3" width="40.5703125" style="82" customWidth="1"/>
    <col min="4" max="4" width="32.140625" style="82" customWidth="1"/>
    <col min="5" max="5" width="18.7109375" style="140" customWidth="1"/>
    <col min="6" max="6" width="23.28515625" style="82" customWidth="1"/>
    <col min="7" max="7" width="12.28515625" style="162" customWidth="1"/>
    <col min="8" max="8" width="42.140625" style="82" customWidth="1"/>
    <col min="9" max="9" width="14" style="82" bestFit="1" customWidth="1"/>
    <col min="10" max="10" width="9.140625" style="82"/>
    <col min="11" max="11" width="35.85546875" style="82" bestFit="1" customWidth="1"/>
    <col min="12" max="12" width="13.42578125" style="82" bestFit="1" customWidth="1"/>
    <col min="13" max="13" width="12.85546875" style="82" bestFit="1" customWidth="1"/>
    <col min="14" max="14" width="4.7109375" style="82" customWidth="1"/>
    <col min="15" max="15" width="96.42578125" style="82" customWidth="1"/>
    <col min="16" max="255" width="9.140625" style="82"/>
    <col min="256" max="256" width="35.85546875" style="82" bestFit="1" customWidth="1"/>
    <col min="257" max="257" width="7.7109375" style="82" customWidth="1"/>
    <col min="258" max="258" width="40.5703125" style="82" customWidth="1"/>
    <col min="259" max="259" width="32.140625" style="82" customWidth="1"/>
    <col min="260" max="260" width="18.7109375" style="82" customWidth="1"/>
    <col min="261" max="261" width="11.7109375" style="82" customWidth="1"/>
    <col min="262" max="262" width="23.28515625" style="82" customWidth="1"/>
    <col min="263" max="263" width="12.28515625" style="82" customWidth="1"/>
    <col min="264" max="264" width="42.140625" style="82" customWidth="1"/>
    <col min="265" max="265" width="14" style="82" bestFit="1" customWidth="1"/>
    <col min="266" max="266" width="9.140625" style="82"/>
    <col min="267" max="267" width="35.85546875" style="82" bestFit="1" customWidth="1"/>
    <col min="268" max="268" width="13.42578125" style="82" bestFit="1" customWidth="1"/>
    <col min="269" max="269" width="12.85546875" style="82" bestFit="1" customWidth="1"/>
    <col min="270" max="511" width="9.140625" style="82"/>
    <col min="512" max="512" width="35.85546875" style="82" bestFit="1" customWidth="1"/>
    <col min="513" max="513" width="7.7109375" style="82" customWidth="1"/>
    <col min="514" max="514" width="40.5703125" style="82" customWidth="1"/>
    <col min="515" max="515" width="32.140625" style="82" customWidth="1"/>
    <col min="516" max="516" width="18.7109375" style="82" customWidth="1"/>
    <col min="517" max="517" width="11.7109375" style="82" customWidth="1"/>
    <col min="518" max="518" width="23.28515625" style="82" customWidth="1"/>
    <col min="519" max="519" width="12.28515625" style="82" customWidth="1"/>
    <col min="520" max="520" width="42.140625" style="82" customWidth="1"/>
    <col min="521" max="521" width="14" style="82" bestFit="1" customWidth="1"/>
    <col min="522" max="522" width="9.140625" style="82"/>
    <col min="523" max="523" width="35.85546875" style="82" bestFit="1" customWidth="1"/>
    <col min="524" max="524" width="13.42578125" style="82" bestFit="1" customWidth="1"/>
    <col min="525" max="525" width="12.85546875" style="82" bestFit="1" customWidth="1"/>
    <col min="526" max="767" width="9.140625" style="82"/>
    <col min="768" max="768" width="35.85546875" style="82" bestFit="1" customWidth="1"/>
    <col min="769" max="769" width="7.7109375" style="82" customWidth="1"/>
    <col min="770" max="770" width="40.5703125" style="82" customWidth="1"/>
    <col min="771" max="771" width="32.140625" style="82" customWidth="1"/>
    <col min="772" max="772" width="18.7109375" style="82" customWidth="1"/>
    <col min="773" max="773" width="11.7109375" style="82" customWidth="1"/>
    <col min="774" max="774" width="23.28515625" style="82" customWidth="1"/>
    <col min="775" max="775" width="12.28515625" style="82" customWidth="1"/>
    <col min="776" max="776" width="42.140625" style="82" customWidth="1"/>
    <col min="777" max="777" width="14" style="82" bestFit="1" customWidth="1"/>
    <col min="778" max="778" width="9.140625" style="82"/>
    <col min="779" max="779" width="35.85546875" style="82" bestFit="1" customWidth="1"/>
    <col min="780" max="780" width="13.42578125" style="82" bestFit="1" customWidth="1"/>
    <col min="781" max="781" width="12.85546875" style="82" bestFit="1" customWidth="1"/>
    <col min="782" max="1023" width="9.140625" style="82"/>
    <col min="1024" max="1024" width="35.85546875" style="82" bestFit="1" customWidth="1"/>
    <col min="1025" max="1025" width="7.7109375" style="82" customWidth="1"/>
    <col min="1026" max="1026" width="40.5703125" style="82" customWidth="1"/>
    <col min="1027" max="1027" width="32.140625" style="82" customWidth="1"/>
    <col min="1028" max="1028" width="18.7109375" style="82" customWidth="1"/>
    <col min="1029" max="1029" width="11.7109375" style="82" customWidth="1"/>
    <col min="1030" max="1030" width="23.28515625" style="82" customWidth="1"/>
    <col min="1031" max="1031" width="12.28515625" style="82" customWidth="1"/>
    <col min="1032" max="1032" width="42.140625" style="82" customWidth="1"/>
    <col min="1033" max="1033" width="14" style="82" bestFit="1" customWidth="1"/>
    <col min="1034" max="1034" width="9.140625" style="82"/>
    <col min="1035" max="1035" width="35.85546875" style="82" bestFit="1" customWidth="1"/>
    <col min="1036" max="1036" width="13.42578125" style="82" bestFit="1" customWidth="1"/>
    <col min="1037" max="1037" width="12.85546875" style="82" bestFit="1" customWidth="1"/>
    <col min="1038" max="1279" width="9.140625" style="82"/>
    <col min="1280" max="1280" width="35.85546875" style="82" bestFit="1" customWidth="1"/>
    <col min="1281" max="1281" width="7.7109375" style="82" customWidth="1"/>
    <col min="1282" max="1282" width="40.5703125" style="82" customWidth="1"/>
    <col min="1283" max="1283" width="32.140625" style="82" customWidth="1"/>
    <col min="1284" max="1284" width="18.7109375" style="82" customWidth="1"/>
    <col min="1285" max="1285" width="11.7109375" style="82" customWidth="1"/>
    <col min="1286" max="1286" width="23.28515625" style="82" customWidth="1"/>
    <col min="1287" max="1287" width="12.28515625" style="82" customWidth="1"/>
    <col min="1288" max="1288" width="42.140625" style="82" customWidth="1"/>
    <col min="1289" max="1289" width="14" style="82" bestFit="1" customWidth="1"/>
    <col min="1290" max="1290" width="9.140625" style="82"/>
    <col min="1291" max="1291" width="35.85546875" style="82" bestFit="1" customWidth="1"/>
    <col min="1292" max="1292" width="13.42578125" style="82" bestFit="1" customWidth="1"/>
    <col min="1293" max="1293" width="12.85546875" style="82" bestFit="1" customWidth="1"/>
    <col min="1294" max="1535" width="9.140625" style="82"/>
    <col min="1536" max="1536" width="35.85546875" style="82" bestFit="1" customWidth="1"/>
    <col min="1537" max="1537" width="7.7109375" style="82" customWidth="1"/>
    <col min="1538" max="1538" width="40.5703125" style="82" customWidth="1"/>
    <col min="1539" max="1539" width="32.140625" style="82" customWidth="1"/>
    <col min="1540" max="1540" width="18.7109375" style="82" customWidth="1"/>
    <col min="1541" max="1541" width="11.7109375" style="82" customWidth="1"/>
    <col min="1542" max="1542" width="23.28515625" style="82" customWidth="1"/>
    <col min="1543" max="1543" width="12.28515625" style="82" customWidth="1"/>
    <col min="1544" max="1544" width="42.140625" style="82" customWidth="1"/>
    <col min="1545" max="1545" width="14" style="82" bestFit="1" customWidth="1"/>
    <col min="1546" max="1546" width="9.140625" style="82"/>
    <col min="1547" max="1547" width="35.85546875" style="82" bestFit="1" customWidth="1"/>
    <col min="1548" max="1548" width="13.42578125" style="82" bestFit="1" customWidth="1"/>
    <col min="1549" max="1549" width="12.85546875" style="82" bestFit="1" customWidth="1"/>
    <col min="1550" max="1791" width="9.140625" style="82"/>
    <col min="1792" max="1792" width="35.85546875" style="82" bestFit="1" customWidth="1"/>
    <col min="1793" max="1793" width="7.7109375" style="82" customWidth="1"/>
    <col min="1794" max="1794" width="40.5703125" style="82" customWidth="1"/>
    <col min="1795" max="1795" width="32.140625" style="82" customWidth="1"/>
    <col min="1796" max="1796" width="18.7109375" style="82" customWidth="1"/>
    <col min="1797" max="1797" width="11.7109375" style="82" customWidth="1"/>
    <col min="1798" max="1798" width="23.28515625" style="82" customWidth="1"/>
    <col min="1799" max="1799" width="12.28515625" style="82" customWidth="1"/>
    <col min="1800" max="1800" width="42.140625" style="82" customWidth="1"/>
    <col min="1801" max="1801" width="14" style="82" bestFit="1" customWidth="1"/>
    <col min="1802" max="1802" width="9.140625" style="82"/>
    <col min="1803" max="1803" width="35.85546875" style="82" bestFit="1" customWidth="1"/>
    <col min="1804" max="1804" width="13.42578125" style="82" bestFit="1" customWidth="1"/>
    <col min="1805" max="1805" width="12.85546875" style="82" bestFit="1" customWidth="1"/>
    <col min="1806" max="2047" width="9.140625" style="82"/>
    <col min="2048" max="2048" width="35.85546875" style="82" bestFit="1" customWidth="1"/>
    <col min="2049" max="2049" width="7.7109375" style="82" customWidth="1"/>
    <col min="2050" max="2050" width="40.5703125" style="82" customWidth="1"/>
    <col min="2051" max="2051" width="32.140625" style="82" customWidth="1"/>
    <col min="2052" max="2052" width="18.7109375" style="82" customWidth="1"/>
    <col min="2053" max="2053" width="11.7109375" style="82" customWidth="1"/>
    <col min="2054" max="2054" width="23.28515625" style="82" customWidth="1"/>
    <col min="2055" max="2055" width="12.28515625" style="82" customWidth="1"/>
    <col min="2056" max="2056" width="42.140625" style="82" customWidth="1"/>
    <col min="2057" max="2057" width="14" style="82" bestFit="1" customWidth="1"/>
    <col min="2058" max="2058" width="9.140625" style="82"/>
    <col min="2059" max="2059" width="35.85546875" style="82" bestFit="1" customWidth="1"/>
    <col min="2060" max="2060" width="13.42578125" style="82" bestFit="1" customWidth="1"/>
    <col min="2061" max="2061" width="12.85546875" style="82" bestFit="1" customWidth="1"/>
    <col min="2062" max="2303" width="9.140625" style="82"/>
    <col min="2304" max="2304" width="35.85546875" style="82" bestFit="1" customWidth="1"/>
    <col min="2305" max="2305" width="7.7109375" style="82" customWidth="1"/>
    <col min="2306" max="2306" width="40.5703125" style="82" customWidth="1"/>
    <col min="2307" max="2307" width="32.140625" style="82" customWidth="1"/>
    <col min="2308" max="2308" width="18.7109375" style="82" customWidth="1"/>
    <col min="2309" max="2309" width="11.7109375" style="82" customWidth="1"/>
    <col min="2310" max="2310" width="23.28515625" style="82" customWidth="1"/>
    <col min="2311" max="2311" width="12.28515625" style="82" customWidth="1"/>
    <col min="2312" max="2312" width="42.140625" style="82" customWidth="1"/>
    <col min="2313" max="2313" width="14" style="82" bestFit="1" customWidth="1"/>
    <col min="2314" max="2314" width="9.140625" style="82"/>
    <col min="2315" max="2315" width="35.85546875" style="82" bestFit="1" customWidth="1"/>
    <col min="2316" max="2316" width="13.42578125" style="82" bestFit="1" customWidth="1"/>
    <col min="2317" max="2317" width="12.85546875" style="82" bestFit="1" customWidth="1"/>
    <col min="2318" max="2559" width="9.140625" style="82"/>
    <col min="2560" max="2560" width="35.85546875" style="82" bestFit="1" customWidth="1"/>
    <col min="2561" max="2561" width="7.7109375" style="82" customWidth="1"/>
    <col min="2562" max="2562" width="40.5703125" style="82" customWidth="1"/>
    <col min="2563" max="2563" width="32.140625" style="82" customWidth="1"/>
    <col min="2564" max="2564" width="18.7109375" style="82" customWidth="1"/>
    <col min="2565" max="2565" width="11.7109375" style="82" customWidth="1"/>
    <col min="2566" max="2566" width="23.28515625" style="82" customWidth="1"/>
    <col min="2567" max="2567" width="12.28515625" style="82" customWidth="1"/>
    <col min="2568" max="2568" width="42.140625" style="82" customWidth="1"/>
    <col min="2569" max="2569" width="14" style="82" bestFit="1" customWidth="1"/>
    <col min="2570" max="2570" width="9.140625" style="82"/>
    <col min="2571" max="2571" width="35.85546875" style="82" bestFit="1" customWidth="1"/>
    <col min="2572" max="2572" width="13.42578125" style="82" bestFit="1" customWidth="1"/>
    <col min="2573" max="2573" width="12.85546875" style="82" bestFit="1" customWidth="1"/>
    <col min="2574" max="2815" width="9.140625" style="82"/>
    <col min="2816" max="2816" width="35.85546875" style="82" bestFit="1" customWidth="1"/>
    <col min="2817" max="2817" width="7.7109375" style="82" customWidth="1"/>
    <col min="2818" max="2818" width="40.5703125" style="82" customWidth="1"/>
    <col min="2819" max="2819" width="32.140625" style="82" customWidth="1"/>
    <col min="2820" max="2820" width="18.7109375" style="82" customWidth="1"/>
    <col min="2821" max="2821" width="11.7109375" style="82" customWidth="1"/>
    <col min="2822" max="2822" width="23.28515625" style="82" customWidth="1"/>
    <col min="2823" max="2823" width="12.28515625" style="82" customWidth="1"/>
    <col min="2824" max="2824" width="42.140625" style="82" customWidth="1"/>
    <col min="2825" max="2825" width="14" style="82" bestFit="1" customWidth="1"/>
    <col min="2826" max="2826" width="9.140625" style="82"/>
    <col min="2827" max="2827" width="35.85546875" style="82" bestFit="1" customWidth="1"/>
    <col min="2828" max="2828" width="13.42578125" style="82" bestFit="1" customWidth="1"/>
    <col min="2829" max="2829" width="12.85546875" style="82" bestFit="1" customWidth="1"/>
    <col min="2830" max="3071" width="9.140625" style="82"/>
    <col min="3072" max="3072" width="35.85546875" style="82" bestFit="1" customWidth="1"/>
    <col min="3073" max="3073" width="7.7109375" style="82" customWidth="1"/>
    <col min="3074" max="3074" width="40.5703125" style="82" customWidth="1"/>
    <col min="3075" max="3075" width="32.140625" style="82" customWidth="1"/>
    <col min="3076" max="3076" width="18.7109375" style="82" customWidth="1"/>
    <col min="3077" max="3077" width="11.7109375" style="82" customWidth="1"/>
    <col min="3078" max="3078" width="23.28515625" style="82" customWidth="1"/>
    <col min="3079" max="3079" width="12.28515625" style="82" customWidth="1"/>
    <col min="3080" max="3080" width="42.140625" style="82" customWidth="1"/>
    <col min="3081" max="3081" width="14" style="82" bestFit="1" customWidth="1"/>
    <col min="3082" max="3082" width="9.140625" style="82"/>
    <col min="3083" max="3083" width="35.85546875" style="82" bestFit="1" customWidth="1"/>
    <col min="3084" max="3084" width="13.42578125" style="82" bestFit="1" customWidth="1"/>
    <col min="3085" max="3085" width="12.85546875" style="82" bestFit="1" customWidth="1"/>
    <col min="3086" max="3327" width="9.140625" style="82"/>
    <col min="3328" max="3328" width="35.85546875" style="82" bestFit="1" customWidth="1"/>
    <col min="3329" max="3329" width="7.7109375" style="82" customWidth="1"/>
    <col min="3330" max="3330" width="40.5703125" style="82" customWidth="1"/>
    <col min="3331" max="3331" width="32.140625" style="82" customWidth="1"/>
    <col min="3332" max="3332" width="18.7109375" style="82" customWidth="1"/>
    <col min="3333" max="3333" width="11.7109375" style="82" customWidth="1"/>
    <col min="3334" max="3334" width="23.28515625" style="82" customWidth="1"/>
    <col min="3335" max="3335" width="12.28515625" style="82" customWidth="1"/>
    <col min="3336" max="3336" width="42.140625" style="82" customWidth="1"/>
    <col min="3337" max="3337" width="14" style="82" bestFit="1" customWidth="1"/>
    <col min="3338" max="3338" width="9.140625" style="82"/>
    <col min="3339" max="3339" width="35.85546875" style="82" bestFit="1" customWidth="1"/>
    <col min="3340" max="3340" width="13.42578125" style="82" bestFit="1" customWidth="1"/>
    <col min="3341" max="3341" width="12.85546875" style="82" bestFit="1" customWidth="1"/>
    <col min="3342" max="3583" width="9.140625" style="82"/>
    <col min="3584" max="3584" width="35.85546875" style="82" bestFit="1" customWidth="1"/>
    <col min="3585" max="3585" width="7.7109375" style="82" customWidth="1"/>
    <col min="3586" max="3586" width="40.5703125" style="82" customWidth="1"/>
    <col min="3587" max="3587" width="32.140625" style="82" customWidth="1"/>
    <col min="3588" max="3588" width="18.7109375" style="82" customWidth="1"/>
    <col min="3589" max="3589" width="11.7109375" style="82" customWidth="1"/>
    <col min="3590" max="3590" width="23.28515625" style="82" customWidth="1"/>
    <col min="3591" max="3591" width="12.28515625" style="82" customWidth="1"/>
    <col min="3592" max="3592" width="42.140625" style="82" customWidth="1"/>
    <col min="3593" max="3593" width="14" style="82" bestFit="1" customWidth="1"/>
    <col min="3594" max="3594" width="9.140625" style="82"/>
    <col min="3595" max="3595" width="35.85546875" style="82" bestFit="1" customWidth="1"/>
    <col min="3596" max="3596" width="13.42578125" style="82" bestFit="1" customWidth="1"/>
    <col min="3597" max="3597" width="12.85546875" style="82" bestFit="1" customWidth="1"/>
    <col min="3598" max="3839" width="9.140625" style="82"/>
    <col min="3840" max="3840" width="35.85546875" style="82" bestFit="1" customWidth="1"/>
    <col min="3841" max="3841" width="7.7109375" style="82" customWidth="1"/>
    <col min="3842" max="3842" width="40.5703125" style="82" customWidth="1"/>
    <col min="3843" max="3843" width="32.140625" style="82" customWidth="1"/>
    <col min="3844" max="3844" width="18.7109375" style="82" customWidth="1"/>
    <col min="3845" max="3845" width="11.7109375" style="82" customWidth="1"/>
    <col min="3846" max="3846" width="23.28515625" style="82" customWidth="1"/>
    <col min="3847" max="3847" width="12.28515625" style="82" customWidth="1"/>
    <col min="3848" max="3848" width="42.140625" style="82" customWidth="1"/>
    <col min="3849" max="3849" width="14" style="82" bestFit="1" customWidth="1"/>
    <col min="3850" max="3850" width="9.140625" style="82"/>
    <col min="3851" max="3851" width="35.85546875" style="82" bestFit="1" customWidth="1"/>
    <col min="3852" max="3852" width="13.42578125" style="82" bestFit="1" customWidth="1"/>
    <col min="3853" max="3853" width="12.85546875" style="82" bestFit="1" customWidth="1"/>
    <col min="3854" max="4095" width="9.140625" style="82"/>
    <col min="4096" max="4096" width="35.85546875" style="82" bestFit="1" customWidth="1"/>
    <col min="4097" max="4097" width="7.7109375" style="82" customWidth="1"/>
    <col min="4098" max="4098" width="40.5703125" style="82" customWidth="1"/>
    <col min="4099" max="4099" width="32.140625" style="82" customWidth="1"/>
    <col min="4100" max="4100" width="18.7109375" style="82" customWidth="1"/>
    <col min="4101" max="4101" width="11.7109375" style="82" customWidth="1"/>
    <col min="4102" max="4102" width="23.28515625" style="82" customWidth="1"/>
    <col min="4103" max="4103" width="12.28515625" style="82" customWidth="1"/>
    <col min="4104" max="4104" width="42.140625" style="82" customWidth="1"/>
    <col min="4105" max="4105" width="14" style="82" bestFit="1" customWidth="1"/>
    <col min="4106" max="4106" width="9.140625" style="82"/>
    <col min="4107" max="4107" width="35.85546875" style="82" bestFit="1" customWidth="1"/>
    <col min="4108" max="4108" width="13.42578125" style="82" bestFit="1" customWidth="1"/>
    <col min="4109" max="4109" width="12.85546875" style="82" bestFit="1" customWidth="1"/>
    <col min="4110" max="4351" width="9.140625" style="82"/>
    <col min="4352" max="4352" width="35.85546875" style="82" bestFit="1" customWidth="1"/>
    <col min="4353" max="4353" width="7.7109375" style="82" customWidth="1"/>
    <col min="4354" max="4354" width="40.5703125" style="82" customWidth="1"/>
    <col min="4355" max="4355" width="32.140625" style="82" customWidth="1"/>
    <col min="4356" max="4356" width="18.7109375" style="82" customWidth="1"/>
    <col min="4357" max="4357" width="11.7109375" style="82" customWidth="1"/>
    <col min="4358" max="4358" width="23.28515625" style="82" customWidth="1"/>
    <col min="4359" max="4359" width="12.28515625" style="82" customWidth="1"/>
    <col min="4360" max="4360" width="42.140625" style="82" customWidth="1"/>
    <col min="4361" max="4361" width="14" style="82" bestFit="1" customWidth="1"/>
    <col min="4362" max="4362" width="9.140625" style="82"/>
    <col min="4363" max="4363" width="35.85546875" style="82" bestFit="1" customWidth="1"/>
    <col min="4364" max="4364" width="13.42578125" style="82" bestFit="1" customWidth="1"/>
    <col min="4365" max="4365" width="12.85546875" style="82" bestFit="1" customWidth="1"/>
    <col min="4366" max="4607" width="9.140625" style="82"/>
    <col min="4608" max="4608" width="35.85546875" style="82" bestFit="1" customWidth="1"/>
    <col min="4609" max="4609" width="7.7109375" style="82" customWidth="1"/>
    <col min="4610" max="4610" width="40.5703125" style="82" customWidth="1"/>
    <col min="4611" max="4611" width="32.140625" style="82" customWidth="1"/>
    <col min="4612" max="4612" width="18.7109375" style="82" customWidth="1"/>
    <col min="4613" max="4613" width="11.7109375" style="82" customWidth="1"/>
    <col min="4614" max="4614" width="23.28515625" style="82" customWidth="1"/>
    <col min="4615" max="4615" width="12.28515625" style="82" customWidth="1"/>
    <col min="4616" max="4616" width="42.140625" style="82" customWidth="1"/>
    <col min="4617" max="4617" width="14" style="82" bestFit="1" customWidth="1"/>
    <col min="4618" max="4618" width="9.140625" style="82"/>
    <col min="4619" max="4619" width="35.85546875" style="82" bestFit="1" customWidth="1"/>
    <col min="4620" max="4620" width="13.42578125" style="82" bestFit="1" customWidth="1"/>
    <col min="4621" max="4621" width="12.85546875" style="82" bestFit="1" customWidth="1"/>
    <col min="4622" max="4863" width="9.140625" style="82"/>
    <col min="4864" max="4864" width="35.85546875" style="82" bestFit="1" customWidth="1"/>
    <col min="4865" max="4865" width="7.7109375" style="82" customWidth="1"/>
    <col min="4866" max="4866" width="40.5703125" style="82" customWidth="1"/>
    <col min="4867" max="4867" width="32.140625" style="82" customWidth="1"/>
    <col min="4868" max="4868" width="18.7109375" style="82" customWidth="1"/>
    <col min="4869" max="4869" width="11.7109375" style="82" customWidth="1"/>
    <col min="4870" max="4870" width="23.28515625" style="82" customWidth="1"/>
    <col min="4871" max="4871" width="12.28515625" style="82" customWidth="1"/>
    <col min="4872" max="4872" width="42.140625" style="82" customWidth="1"/>
    <col min="4873" max="4873" width="14" style="82" bestFit="1" customWidth="1"/>
    <col min="4874" max="4874" width="9.140625" style="82"/>
    <col min="4875" max="4875" width="35.85546875" style="82" bestFit="1" customWidth="1"/>
    <col min="4876" max="4876" width="13.42578125" style="82" bestFit="1" customWidth="1"/>
    <col min="4877" max="4877" width="12.85546875" style="82" bestFit="1" customWidth="1"/>
    <col min="4878" max="5119" width="9.140625" style="82"/>
    <col min="5120" max="5120" width="35.85546875" style="82" bestFit="1" customWidth="1"/>
    <col min="5121" max="5121" width="7.7109375" style="82" customWidth="1"/>
    <col min="5122" max="5122" width="40.5703125" style="82" customWidth="1"/>
    <col min="5123" max="5123" width="32.140625" style="82" customWidth="1"/>
    <col min="5124" max="5124" width="18.7109375" style="82" customWidth="1"/>
    <col min="5125" max="5125" width="11.7109375" style="82" customWidth="1"/>
    <col min="5126" max="5126" width="23.28515625" style="82" customWidth="1"/>
    <col min="5127" max="5127" width="12.28515625" style="82" customWidth="1"/>
    <col min="5128" max="5128" width="42.140625" style="82" customWidth="1"/>
    <col min="5129" max="5129" width="14" style="82" bestFit="1" customWidth="1"/>
    <col min="5130" max="5130" width="9.140625" style="82"/>
    <col min="5131" max="5131" width="35.85546875" style="82" bestFit="1" customWidth="1"/>
    <col min="5132" max="5132" width="13.42578125" style="82" bestFit="1" customWidth="1"/>
    <col min="5133" max="5133" width="12.85546875" style="82" bestFit="1" customWidth="1"/>
    <col min="5134" max="5375" width="9.140625" style="82"/>
    <col min="5376" max="5376" width="35.85546875" style="82" bestFit="1" customWidth="1"/>
    <col min="5377" max="5377" width="7.7109375" style="82" customWidth="1"/>
    <col min="5378" max="5378" width="40.5703125" style="82" customWidth="1"/>
    <col min="5379" max="5379" width="32.140625" style="82" customWidth="1"/>
    <col min="5380" max="5380" width="18.7109375" style="82" customWidth="1"/>
    <col min="5381" max="5381" width="11.7109375" style="82" customWidth="1"/>
    <col min="5382" max="5382" width="23.28515625" style="82" customWidth="1"/>
    <col min="5383" max="5383" width="12.28515625" style="82" customWidth="1"/>
    <col min="5384" max="5384" width="42.140625" style="82" customWidth="1"/>
    <col min="5385" max="5385" width="14" style="82" bestFit="1" customWidth="1"/>
    <col min="5386" max="5386" width="9.140625" style="82"/>
    <col min="5387" max="5387" width="35.85546875" style="82" bestFit="1" customWidth="1"/>
    <col min="5388" max="5388" width="13.42578125" style="82" bestFit="1" customWidth="1"/>
    <col min="5389" max="5389" width="12.85546875" style="82" bestFit="1" customWidth="1"/>
    <col min="5390" max="5631" width="9.140625" style="82"/>
    <col min="5632" max="5632" width="35.85546875" style="82" bestFit="1" customWidth="1"/>
    <col min="5633" max="5633" width="7.7109375" style="82" customWidth="1"/>
    <col min="5634" max="5634" width="40.5703125" style="82" customWidth="1"/>
    <col min="5635" max="5635" width="32.140625" style="82" customWidth="1"/>
    <col min="5636" max="5636" width="18.7109375" style="82" customWidth="1"/>
    <col min="5637" max="5637" width="11.7109375" style="82" customWidth="1"/>
    <col min="5638" max="5638" width="23.28515625" style="82" customWidth="1"/>
    <col min="5639" max="5639" width="12.28515625" style="82" customWidth="1"/>
    <col min="5640" max="5640" width="42.140625" style="82" customWidth="1"/>
    <col min="5641" max="5641" width="14" style="82" bestFit="1" customWidth="1"/>
    <col min="5642" max="5642" width="9.140625" style="82"/>
    <col min="5643" max="5643" width="35.85546875" style="82" bestFit="1" customWidth="1"/>
    <col min="5644" max="5644" width="13.42578125" style="82" bestFit="1" customWidth="1"/>
    <col min="5645" max="5645" width="12.85546875" style="82" bestFit="1" customWidth="1"/>
    <col min="5646" max="5887" width="9.140625" style="82"/>
    <col min="5888" max="5888" width="35.85546875" style="82" bestFit="1" customWidth="1"/>
    <col min="5889" max="5889" width="7.7109375" style="82" customWidth="1"/>
    <col min="5890" max="5890" width="40.5703125" style="82" customWidth="1"/>
    <col min="5891" max="5891" width="32.140625" style="82" customWidth="1"/>
    <col min="5892" max="5892" width="18.7109375" style="82" customWidth="1"/>
    <col min="5893" max="5893" width="11.7109375" style="82" customWidth="1"/>
    <col min="5894" max="5894" width="23.28515625" style="82" customWidth="1"/>
    <col min="5895" max="5895" width="12.28515625" style="82" customWidth="1"/>
    <col min="5896" max="5896" width="42.140625" style="82" customWidth="1"/>
    <col min="5897" max="5897" width="14" style="82" bestFit="1" customWidth="1"/>
    <col min="5898" max="5898" width="9.140625" style="82"/>
    <col min="5899" max="5899" width="35.85546875" style="82" bestFit="1" customWidth="1"/>
    <col min="5900" max="5900" width="13.42578125" style="82" bestFit="1" customWidth="1"/>
    <col min="5901" max="5901" width="12.85546875" style="82" bestFit="1" customWidth="1"/>
    <col min="5902" max="6143" width="9.140625" style="82"/>
    <col min="6144" max="6144" width="35.85546875" style="82" bestFit="1" customWidth="1"/>
    <col min="6145" max="6145" width="7.7109375" style="82" customWidth="1"/>
    <col min="6146" max="6146" width="40.5703125" style="82" customWidth="1"/>
    <col min="6147" max="6147" width="32.140625" style="82" customWidth="1"/>
    <col min="6148" max="6148" width="18.7109375" style="82" customWidth="1"/>
    <col min="6149" max="6149" width="11.7109375" style="82" customWidth="1"/>
    <col min="6150" max="6150" width="23.28515625" style="82" customWidth="1"/>
    <col min="6151" max="6151" width="12.28515625" style="82" customWidth="1"/>
    <col min="6152" max="6152" width="42.140625" style="82" customWidth="1"/>
    <col min="6153" max="6153" width="14" style="82" bestFit="1" customWidth="1"/>
    <col min="6154" max="6154" width="9.140625" style="82"/>
    <col min="6155" max="6155" width="35.85546875" style="82" bestFit="1" customWidth="1"/>
    <col min="6156" max="6156" width="13.42578125" style="82" bestFit="1" customWidth="1"/>
    <col min="6157" max="6157" width="12.85546875" style="82" bestFit="1" customWidth="1"/>
    <col min="6158" max="6399" width="9.140625" style="82"/>
    <col min="6400" max="6400" width="35.85546875" style="82" bestFit="1" customWidth="1"/>
    <col min="6401" max="6401" width="7.7109375" style="82" customWidth="1"/>
    <col min="6402" max="6402" width="40.5703125" style="82" customWidth="1"/>
    <col min="6403" max="6403" width="32.140625" style="82" customWidth="1"/>
    <col min="6404" max="6404" width="18.7109375" style="82" customWidth="1"/>
    <col min="6405" max="6405" width="11.7109375" style="82" customWidth="1"/>
    <col min="6406" max="6406" width="23.28515625" style="82" customWidth="1"/>
    <col min="6407" max="6407" width="12.28515625" style="82" customWidth="1"/>
    <col min="6408" max="6408" width="42.140625" style="82" customWidth="1"/>
    <col min="6409" max="6409" width="14" style="82" bestFit="1" customWidth="1"/>
    <col min="6410" max="6410" width="9.140625" style="82"/>
    <col min="6411" max="6411" width="35.85546875" style="82" bestFit="1" customWidth="1"/>
    <col min="6412" max="6412" width="13.42578125" style="82" bestFit="1" customWidth="1"/>
    <col min="6413" max="6413" width="12.85546875" style="82" bestFit="1" customWidth="1"/>
    <col min="6414" max="6655" width="9.140625" style="82"/>
    <col min="6656" max="6656" width="35.85546875" style="82" bestFit="1" customWidth="1"/>
    <col min="6657" max="6657" width="7.7109375" style="82" customWidth="1"/>
    <col min="6658" max="6658" width="40.5703125" style="82" customWidth="1"/>
    <col min="6659" max="6659" width="32.140625" style="82" customWidth="1"/>
    <col min="6660" max="6660" width="18.7109375" style="82" customWidth="1"/>
    <col min="6661" max="6661" width="11.7109375" style="82" customWidth="1"/>
    <col min="6662" max="6662" width="23.28515625" style="82" customWidth="1"/>
    <col min="6663" max="6663" width="12.28515625" style="82" customWidth="1"/>
    <col min="6664" max="6664" width="42.140625" style="82" customWidth="1"/>
    <col min="6665" max="6665" width="14" style="82" bestFit="1" customWidth="1"/>
    <col min="6666" max="6666" width="9.140625" style="82"/>
    <col min="6667" max="6667" width="35.85546875" style="82" bestFit="1" customWidth="1"/>
    <col min="6668" max="6668" width="13.42578125" style="82" bestFit="1" customWidth="1"/>
    <col min="6669" max="6669" width="12.85546875" style="82" bestFit="1" customWidth="1"/>
    <col min="6670" max="6911" width="9.140625" style="82"/>
    <col min="6912" max="6912" width="35.85546875" style="82" bestFit="1" customWidth="1"/>
    <col min="6913" max="6913" width="7.7109375" style="82" customWidth="1"/>
    <col min="6914" max="6914" width="40.5703125" style="82" customWidth="1"/>
    <col min="6915" max="6915" width="32.140625" style="82" customWidth="1"/>
    <col min="6916" max="6916" width="18.7109375" style="82" customWidth="1"/>
    <col min="6917" max="6917" width="11.7109375" style="82" customWidth="1"/>
    <col min="6918" max="6918" width="23.28515625" style="82" customWidth="1"/>
    <col min="6919" max="6919" width="12.28515625" style="82" customWidth="1"/>
    <col min="6920" max="6920" width="42.140625" style="82" customWidth="1"/>
    <col min="6921" max="6921" width="14" style="82" bestFit="1" customWidth="1"/>
    <col min="6922" max="6922" width="9.140625" style="82"/>
    <col min="6923" max="6923" width="35.85546875" style="82" bestFit="1" customWidth="1"/>
    <col min="6924" max="6924" width="13.42578125" style="82" bestFit="1" customWidth="1"/>
    <col min="6925" max="6925" width="12.85546875" style="82" bestFit="1" customWidth="1"/>
    <col min="6926" max="7167" width="9.140625" style="82"/>
    <col min="7168" max="7168" width="35.85546875" style="82" bestFit="1" customWidth="1"/>
    <col min="7169" max="7169" width="7.7109375" style="82" customWidth="1"/>
    <col min="7170" max="7170" width="40.5703125" style="82" customWidth="1"/>
    <col min="7171" max="7171" width="32.140625" style="82" customWidth="1"/>
    <col min="7172" max="7172" width="18.7109375" style="82" customWidth="1"/>
    <col min="7173" max="7173" width="11.7109375" style="82" customWidth="1"/>
    <col min="7174" max="7174" width="23.28515625" style="82" customWidth="1"/>
    <col min="7175" max="7175" width="12.28515625" style="82" customWidth="1"/>
    <col min="7176" max="7176" width="42.140625" style="82" customWidth="1"/>
    <col min="7177" max="7177" width="14" style="82" bestFit="1" customWidth="1"/>
    <col min="7178" max="7178" width="9.140625" style="82"/>
    <col min="7179" max="7179" width="35.85546875" style="82" bestFit="1" customWidth="1"/>
    <col min="7180" max="7180" width="13.42578125" style="82" bestFit="1" customWidth="1"/>
    <col min="7181" max="7181" width="12.85546875" style="82" bestFit="1" customWidth="1"/>
    <col min="7182" max="7423" width="9.140625" style="82"/>
    <col min="7424" max="7424" width="35.85546875" style="82" bestFit="1" customWidth="1"/>
    <col min="7425" max="7425" width="7.7109375" style="82" customWidth="1"/>
    <col min="7426" max="7426" width="40.5703125" style="82" customWidth="1"/>
    <col min="7427" max="7427" width="32.140625" style="82" customWidth="1"/>
    <col min="7428" max="7428" width="18.7109375" style="82" customWidth="1"/>
    <col min="7429" max="7429" width="11.7109375" style="82" customWidth="1"/>
    <col min="7430" max="7430" width="23.28515625" style="82" customWidth="1"/>
    <col min="7431" max="7431" width="12.28515625" style="82" customWidth="1"/>
    <col min="7432" max="7432" width="42.140625" style="82" customWidth="1"/>
    <col min="7433" max="7433" width="14" style="82" bestFit="1" customWidth="1"/>
    <col min="7434" max="7434" width="9.140625" style="82"/>
    <col min="7435" max="7435" width="35.85546875" style="82" bestFit="1" customWidth="1"/>
    <col min="7436" max="7436" width="13.42578125" style="82" bestFit="1" customWidth="1"/>
    <col min="7437" max="7437" width="12.85546875" style="82" bestFit="1" customWidth="1"/>
    <col min="7438" max="7679" width="9.140625" style="82"/>
    <col min="7680" max="7680" width="35.85546875" style="82" bestFit="1" customWidth="1"/>
    <col min="7681" max="7681" width="7.7109375" style="82" customWidth="1"/>
    <col min="7682" max="7682" width="40.5703125" style="82" customWidth="1"/>
    <col min="7683" max="7683" width="32.140625" style="82" customWidth="1"/>
    <col min="7684" max="7684" width="18.7109375" style="82" customWidth="1"/>
    <col min="7685" max="7685" width="11.7109375" style="82" customWidth="1"/>
    <col min="7686" max="7686" width="23.28515625" style="82" customWidth="1"/>
    <col min="7687" max="7687" width="12.28515625" style="82" customWidth="1"/>
    <col min="7688" max="7688" width="42.140625" style="82" customWidth="1"/>
    <col min="7689" max="7689" width="14" style="82" bestFit="1" customWidth="1"/>
    <col min="7690" max="7690" width="9.140625" style="82"/>
    <col min="7691" max="7691" width="35.85546875" style="82" bestFit="1" customWidth="1"/>
    <col min="7692" max="7692" width="13.42578125" style="82" bestFit="1" customWidth="1"/>
    <col min="7693" max="7693" width="12.85546875" style="82" bestFit="1" customWidth="1"/>
    <col min="7694" max="7935" width="9.140625" style="82"/>
    <col min="7936" max="7936" width="35.85546875" style="82" bestFit="1" customWidth="1"/>
    <col min="7937" max="7937" width="7.7109375" style="82" customWidth="1"/>
    <col min="7938" max="7938" width="40.5703125" style="82" customWidth="1"/>
    <col min="7939" max="7939" width="32.140625" style="82" customWidth="1"/>
    <col min="7940" max="7940" width="18.7109375" style="82" customWidth="1"/>
    <col min="7941" max="7941" width="11.7109375" style="82" customWidth="1"/>
    <col min="7942" max="7942" width="23.28515625" style="82" customWidth="1"/>
    <col min="7943" max="7943" width="12.28515625" style="82" customWidth="1"/>
    <col min="7944" max="7944" width="42.140625" style="82" customWidth="1"/>
    <col min="7945" max="7945" width="14" style="82" bestFit="1" customWidth="1"/>
    <col min="7946" max="7946" width="9.140625" style="82"/>
    <col min="7947" max="7947" width="35.85546875" style="82" bestFit="1" customWidth="1"/>
    <col min="7948" max="7948" width="13.42578125" style="82" bestFit="1" customWidth="1"/>
    <col min="7949" max="7949" width="12.85546875" style="82" bestFit="1" customWidth="1"/>
    <col min="7950" max="8191" width="9.140625" style="82"/>
    <col min="8192" max="8192" width="35.85546875" style="82" bestFit="1" customWidth="1"/>
    <col min="8193" max="8193" width="7.7109375" style="82" customWidth="1"/>
    <col min="8194" max="8194" width="40.5703125" style="82" customWidth="1"/>
    <col min="8195" max="8195" width="32.140625" style="82" customWidth="1"/>
    <col min="8196" max="8196" width="18.7109375" style="82" customWidth="1"/>
    <col min="8197" max="8197" width="11.7109375" style="82" customWidth="1"/>
    <col min="8198" max="8198" width="23.28515625" style="82" customWidth="1"/>
    <col min="8199" max="8199" width="12.28515625" style="82" customWidth="1"/>
    <col min="8200" max="8200" width="42.140625" style="82" customWidth="1"/>
    <col min="8201" max="8201" width="14" style="82" bestFit="1" customWidth="1"/>
    <col min="8202" max="8202" width="9.140625" style="82"/>
    <col min="8203" max="8203" width="35.85546875" style="82" bestFit="1" customWidth="1"/>
    <col min="8204" max="8204" width="13.42578125" style="82" bestFit="1" customWidth="1"/>
    <col min="8205" max="8205" width="12.85546875" style="82" bestFit="1" customWidth="1"/>
    <col min="8206" max="8447" width="9.140625" style="82"/>
    <col min="8448" max="8448" width="35.85546875" style="82" bestFit="1" customWidth="1"/>
    <col min="8449" max="8449" width="7.7109375" style="82" customWidth="1"/>
    <col min="8450" max="8450" width="40.5703125" style="82" customWidth="1"/>
    <col min="8451" max="8451" width="32.140625" style="82" customWidth="1"/>
    <col min="8452" max="8452" width="18.7109375" style="82" customWidth="1"/>
    <col min="8453" max="8453" width="11.7109375" style="82" customWidth="1"/>
    <col min="8454" max="8454" width="23.28515625" style="82" customWidth="1"/>
    <col min="8455" max="8455" width="12.28515625" style="82" customWidth="1"/>
    <col min="8456" max="8456" width="42.140625" style="82" customWidth="1"/>
    <col min="8457" max="8457" width="14" style="82" bestFit="1" customWidth="1"/>
    <col min="8458" max="8458" width="9.140625" style="82"/>
    <col min="8459" max="8459" width="35.85546875" style="82" bestFit="1" customWidth="1"/>
    <col min="8460" max="8460" width="13.42578125" style="82" bestFit="1" customWidth="1"/>
    <col min="8461" max="8461" width="12.85546875" style="82" bestFit="1" customWidth="1"/>
    <col min="8462" max="8703" width="9.140625" style="82"/>
    <col min="8704" max="8704" width="35.85546875" style="82" bestFit="1" customWidth="1"/>
    <col min="8705" max="8705" width="7.7109375" style="82" customWidth="1"/>
    <col min="8706" max="8706" width="40.5703125" style="82" customWidth="1"/>
    <col min="8707" max="8707" width="32.140625" style="82" customWidth="1"/>
    <col min="8708" max="8708" width="18.7109375" style="82" customWidth="1"/>
    <col min="8709" max="8709" width="11.7109375" style="82" customWidth="1"/>
    <col min="8710" max="8710" width="23.28515625" style="82" customWidth="1"/>
    <col min="8711" max="8711" width="12.28515625" style="82" customWidth="1"/>
    <col min="8712" max="8712" width="42.140625" style="82" customWidth="1"/>
    <col min="8713" max="8713" width="14" style="82" bestFit="1" customWidth="1"/>
    <col min="8714" max="8714" width="9.140625" style="82"/>
    <col min="8715" max="8715" width="35.85546875" style="82" bestFit="1" customWidth="1"/>
    <col min="8716" max="8716" width="13.42578125" style="82" bestFit="1" customWidth="1"/>
    <col min="8717" max="8717" width="12.85546875" style="82" bestFit="1" customWidth="1"/>
    <col min="8718" max="8959" width="9.140625" style="82"/>
    <col min="8960" max="8960" width="35.85546875" style="82" bestFit="1" customWidth="1"/>
    <col min="8961" max="8961" width="7.7109375" style="82" customWidth="1"/>
    <col min="8962" max="8962" width="40.5703125" style="82" customWidth="1"/>
    <col min="8963" max="8963" width="32.140625" style="82" customWidth="1"/>
    <col min="8964" max="8964" width="18.7109375" style="82" customWidth="1"/>
    <col min="8965" max="8965" width="11.7109375" style="82" customWidth="1"/>
    <col min="8966" max="8966" width="23.28515625" style="82" customWidth="1"/>
    <col min="8967" max="8967" width="12.28515625" style="82" customWidth="1"/>
    <col min="8968" max="8968" width="42.140625" style="82" customWidth="1"/>
    <col min="8969" max="8969" width="14" style="82" bestFit="1" customWidth="1"/>
    <col min="8970" max="8970" width="9.140625" style="82"/>
    <col min="8971" max="8971" width="35.85546875" style="82" bestFit="1" customWidth="1"/>
    <col min="8972" max="8972" width="13.42578125" style="82" bestFit="1" customWidth="1"/>
    <col min="8973" max="8973" width="12.85546875" style="82" bestFit="1" customWidth="1"/>
    <col min="8974" max="9215" width="9.140625" style="82"/>
    <col min="9216" max="9216" width="35.85546875" style="82" bestFit="1" customWidth="1"/>
    <col min="9217" max="9217" width="7.7109375" style="82" customWidth="1"/>
    <col min="9218" max="9218" width="40.5703125" style="82" customWidth="1"/>
    <col min="9219" max="9219" width="32.140625" style="82" customWidth="1"/>
    <col min="9220" max="9220" width="18.7109375" style="82" customWidth="1"/>
    <col min="9221" max="9221" width="11.7109375" style="82" customWidth="1"/>
    <col min="9222" max="9222" width="23.28515625" style="82" customWidth="1"/>
    <col min="9223" max="9223" width="12.28515625" style="82" customWidth="1"/>
    <col min="9224" max="9224" width="42.140625" style="82" customWidth="1"/>
    <col min="9225" max="9225" width="14" style="82" bestFit="1" customWidth="1"/>
    <col min="9226" max="9226" width="9.140625" style="82"/>
    <col min="9227" max="9227" width="35.85546875" style="82" bestFit="1" customWidth="1"/>
    <col min="9228" max="9228" width="13.42578125" style="82" bestFit="1" customWidth="1"/>
    <col min="9229" max="9229" width="12.85546875" style="82" bestFit="1" customWidth="1"/>
    <col min="9230" max="9471" width="9.140625" style="82"/>
    <col min="9472" max="9472" width="35.85546875" style="82" bestFit="1" customWidth="1"/>
    <col min="9473" max="9473" width="7.7109375" style="82" customWidth="1"/>
    <col min="9474" max="9474" width="40.5703125" style="82" customWidth="1"/>
    <col min="9475" max="9475" width="32.140625" style="82" customWidth="1"/>
    <col min="9476" max="9476" width="18.7109375" style="82" customWidth="1"/>
    <col min="9477" max="9477" width="11.7109375" style="82" customWidth="1"/>
    <col min="9478" max="9478" width="23.28515625" style="82" customWidth="1"/>
    <col min="9479" max="9479" width="12.28515625" style="82" customWidth="1"/>
    <col min="9480" max="9480" width="42.140625" style="82" customWidth="1"/>
    <col min="9481" max="9481" width="14" style="82" bestFit="1" customWidth="1"/>
    <col min="9482" max="9482" width="9.140625" style="82"/>
    <col min="9483" max="9483" width="35.85546875" style="82" bestFit="1" customWidth="1"/>
    <col min="9484" max="9484" width="13.42578125" style="82" bestFit="1" customWidth="1"/>
    <col min="9485" max="9485" width="12.85546875" style="82" bestFit="1" customWidth="1"/>
    <col min="9486" max="9727" width="9.140625" style="82"/>
    <col min="9728" max="9728" width="35.85546875" style="82" bestFit="1" customWidth="1"/>
    <col min="9729" max="9729" width="7.7109375" style="82" customWidth="1"/>
    <col min="9730" max="9730" width="40.5703125" style="82" customWidth="1"/>
    <col min="9731" max="9731" width="32.140625" style="82" customWidth="1"/>
    <col min="9732" max="9732" width="18.7109375" style="82" customWidth="1"/>
    <col min="9733" max="9733" width="11.7109375" style="82" customWidth="1"/>
    <col min="9734" max="9734" width="23.28515625" style="82" customWidth="1"/>
    <col min="9735" max="9735" width="12.28515625" style="82" customWidth="1"/>
    <col min="9736" max="9736" width="42.140625" style="82" customWidth="1"/>
    <col min="9737" max="9737" width="14" style="82" bestFit="1" customWidth="1"/>
    <col min="9738" max="9738" width="9.140625" style="82"/>
    <col min="9739" max="9739" width="35.85546875" style="82" bestFit="1" customWidth="1"/>
    <col min="9740" max="9740" width="13.42578125" style="82" bestFit="1" customWidth="1"/>
    <col min="9741" max="9741" width="12.85546875" style="82" bestFit="1" customWidth="1"/>
    <col min="9742" max="9983" width="9.140625" style="82"/>
    <col min="9984" max="9984" width="35.85546875" style="82" bestFit="1" customWidth="1"/>
    <col min="9985" max="9985" width="7.7109375" style="82" customWidth="1"/>
    <col min="9986" max="9986" width="40.5703125" style="82" customWidth="1"/>
    <col min="9987" max="9987" width="32.140625" style="82" customWidth="1"/>
    <col min="9988" max="9988" width="18.7109375" style="82" customWidth="1"/>
    <col min="9989" max="9989" width="11.7109375" style="82" customWidth="1"/>
    <col min="9990" max="9990" width="23.28515625" style="82" customWidth="1"/>
    <col min="9991" max="9991" width="12.28515625" style="82" customWidth="1"/>
    <col min="9992" max="9992" width="42.140625" style="82" customWidth="1"/>
    <col min="9993" max="9993" width="14" style="82" bestFit="1" customWidth="1"/>
    <col min="9994" max="9994" width="9.140625" style="82"/>
    <col min="9995" max="9995" width="35.85546875" style="82" bestFit="1" customWidth="1"/>
    <col min="9996" max="9996" width="13.42578125" style="82" bestFit="1" customWidth="1"/>
    <col min="9997" max="9997" width="12.85546875" style="82" bestFit="1" customWidth="1"/>
    <col min="9998" max="10239" width="9.140625" style="82"/>
    <col min="10240" max="10240" width="35.85546875" style="82" bestFit="1" customWidth="1"/>
    <col min="10241" max="10241" width="7.7109375" style="82" customWidth="1"/>
    <col min="10242" max="10242" width="40.5703125" style="82" customWidth="1"/>
    <col min="10243" max="10243" width="32.140625" style="82" customWidth="1"/>
    <col min="10244" max="10244" width="18.7109375" style="82" customWidth="1"/>
    <col min="10245" max="10245" width="11.7109375" style="82" customWidth="1"/>
    <col min="10246" max="10246" width="23.28515625" style="82" customWidth="1"/>
    <col min="10247" max="10247" width="12.28515625" style="82" customWidth="1"/>
    <col min="10248" max="10248" width="42.140625" style="82" customWidth="1"/>
    <col min="10249" max="10249" width="14" style="82" bestFit="1" customWidth="1"/>
    <col min="10250" max="10250" width="9.140625" style="82"/>
    <col min="10251" max="10251" width="35.85546875" style="82" bestFit="1" customWidth="1"/>
    <col min="10252" max="10252" width="13.42578125" style="82" bestFit="1" customWidth="1"/>
    <col min="10253" max="10253" width="12.85546875" style="82" bestFit="1" customWidth="1"/>
    <col min="10254" max="10495" width="9.140625" style="82"/>
    <col min="10496" max="10496" width="35.85546875" style="82" bestFit="1" customWidth="1"/>
    <col min="10497" max="10497" width="7.7109375" style="82" customWidth="1"/>
    <col min="10498" max="10498" width="40.5703125" style="82" customWidth="1"/>
    <col min="10499" max="10499" width="32.140625" style="82" customWidth="1"/>
    <col min="10500" max="10500" width="18.7109375" style="82" customWidth="1"/>
    <col min="10501" max="10501" width="11.7109375" style="82" customWidth="1"/>
    <col min="10502" max="10502" width="23.28515625" style="82" customWidth="1"/>
    <col min="10503" max="10503" width="12.28515625" style="82" customWidth="1"/>
    <col min="10504" max="10504" width="42.140625" style="82" customWidth="1"/>
    <col min="10505" max="10505" width="14" style="82" bestFit="1" customWidth="1"/>
    <col min="10506" max="10506" width="9.140625" style="82"/>
    <col min="10507" max="10507" width="35.85546875" style="82" bestFit="1" customWidth="1"/>
    <col min="10508" max="10508" width="13.42578125" style="82" bestFit="1" customWidth="1"/>
    <col min="10509" max="10509" width="12.85546875" style="82" bestFit="1" customWidth="1"/>
    <col min="10510" max="10751" width="9.140625" style="82"/>
    <col min="10752" max="10752" width="35.85546875" style="82" bestFit="1" customWidth="1"/>
    <col min="10753" max="10753" width="7.7109375" style="82" customWidth="1"/>
    <col min="10754" max="10754" width="40.5703125" style="82" customWidth="1"/>
    <col min="10755" max="10755" width="32.140625" style="82" customWidth="1"/>
    <col min="10756" max="10756" width="18.7109375" style="82" customWidth="1"/>
    <col min="10757" max="10757" width="11.7109375" style="82" customWidth="1"/>
    <col min="10758" max="10758" width="23.28515625" style="82" customWidth="1"/>
    <col min="10759" max="10759" width="12.28515625" style="82" customWidth="1"/>
    <col min="10760" max="10760" width="42.140625" style="82" customWidth="1"/>
    <col min="10761" max="10761" width="14" style="82" bestFit="1" customWidth="1"/>
    <col min="10762" max="10762" width="9.140625" style="82"/>
    <col min="10763" max="10763" width="35.85546875" style="82" bestFit="1" customWidth="1"/>
    <col min="10764" max="10764" width="13.42578125" style="82" bestFit="1" customWidth="1"/>
    <col min="10765" max="10765" width="12.85546875" style="82" bestFit="1" customWidth="1"/>
    <col min="10766" max="11007" width="9.140625" style="82"/>
    <col min="11008" max="11008" width="35.85546875" style="82" bestFit="1" customWidth="1"/>
    <col min="11009" max="11009" width="7.7109375" style="82" customWidth="1"/>
    <col min="11010" max="11010" width="40.5703125" style="82" customWidth="1"/>
    <col min="11011" max="11011" width="32.140625" style="82" customWidth="1"/>
    <col min="11012" max="11012" width="18.7109375" style="82" customWidth="1"/>
    <col min="11013" max="11013" width="11.7109375" style="82" customWidth="1"/>
    <col min="11014" max="11014" width="23.28515625" style="82" customWidth="1"/>
    <col min="11015" max="11015" width="12.28515625" style="82" customWidth="1"/>
    <col min="11016" max="11016" width="42.140625" style="82" customWidth="1"/>
    <col min="11017" max="11017" width="14" style="82" bestFit="1" customWidth="1"/>
    <col min="11018" max="11018" width="9.140625" style="82"/>
    <col min="11019" max="11019" width="35.85546875" style="82" bestFit="1" customWidth="1"/>
    <col min="11020" max="11020" width="13.42578125" style="82" bestFit="1" customWidth="1"/>
    <col min="11021" max="11021" width="12.85546875" style="82" bestFit="1" customWidth="1"/>
    <col min="11022" max="11263" width="9.140625" style="82"/>
    <col min="11264" max="11264" width="35.85546875" style="82" bestFit="1" customWidth="1"/>
    <col min="11265" max="11265" width="7.7109375" style="82" customWidth="1"/>
    <col min="11266" max="11266" width="40.5703125" style="82" customWidth="1"/>
    <col min="11267" max="11267" width="32.140625" style="82" customWidth="1"/>
    <col min="11268" max="11268" width="18.7109375" style="82" customWidth="1"/>
    <col min="11269" max="11269" width="11.7109375" style="82" customWidth="1"/>
    <col min="11270" max="11270" width="23.28515625" style="82" customWidth="1"/>
    <col min="11271" max="11271" width="12.28515625" style="82" customWidth="1"/>
    <col min="11272" max="11272" width="42.140625" style="82" customWidth="1"/>
    <col min="11273" max="11273" width="14" style="82" bestFit="1" customWidth="1"/>
    <col min="11274" max="11274" width="9.140625" style="82"/>
    <col min="11275" max="11275" width="35.85546875" style="82" bestFit="1" customWidth="1"/>
    <col min="11276" max="11276" width="13.42578125" style="82" bestFit="1" customWidth="1"/>
    <col min="11277" max="11277" width="12.85546875" style="82" bestFit="1" customWidth="1"/>
    <col min="11278" max="11519" width="9.140625" style="82"/>
    <col min="11520" max="11520" width="35.85546875" style="82" bestFit="1" customWidth="1"/>
    <col min="11521" max="11521" width="7.7109375" style="82" customWidth="1"/>
    <col min="11522" max="11522" width="40.5703125" style="82" customWidth="1"/>
    <col min="11523" max="11523" width="32.140625" style="82" customWidth="1"/>
    <col min="11524" max="11524" width="18.7109375" style="82" customWidth="1"/>
    <col min="11525" max="11525" width="11.7109375" style="82" customWidth="1"/>
    <col min="11526" max="11526" width="23.28515625" style="82" customWidth="1"/>
    <col min="11527" max="11527" width="12.28515625" style="82" customWidth="1"/>
    <col min="11528" max="11528" width="42.140625" style="82" customWidth="1"/>
    <col min="11529" max="11529" width="14" style="82" bestFit="1" customWidth="1"/>
    <col min="11530" max="11530" width="9.140625" style="82"/>
    <col min="11531" max="11531" width="35.85546875" style="82" bestFit="1" customWidth="1"/>
    <col min="11532" max="11532" width="13.42578125" style="82" bestFit="1" customWidth="1"/>
    <col min="11533" max="11533" width="12.85546875" style="82" bestFit="1" customWidth="1"/>
    <col min="11534" max="11775" width="9.140625" style="82"/>
    <col min="11776" max="11776" width="35.85546875" style="82" bestFit="1" customWidth="1"/>
    <col min="11777" max="11777" width="7.7109375" style="82" customWidth="1"/>
    <col min="11778" max="11778" width="40.5703125" style="82" customWidth="1"/>
    <col min="11779" max="11779" width="32.140625" style="82" customWidth="1"/>
    <col min="11780" max="11780" width="18.7109375" style="82" customWidth="1"/>
    <col min="11781" max="11781" width="11.7109375" style="82" customWidth="1"/>
    <col min="11782" max="11782" width="23.28515625" style="82" customWidth="1"/>
    <col min="11783" max="11783" width="12.28515625" style="82" customWidth="1"/>
    <col min="11784" max="11784" width="42.140625" style="82" customWidth="1"/>
    <col min="11785" max="11785" width="14" style="82" bestFit="1" customWidth="1"/>
    <col min="11786" max="11786" width="9.140625" style="82"/>
    <col min="11787" max="11787" width="35.85546875" style="82" bestFit="1" customWidth="1"/>
    <col min="11788" max="11788" width="13.42578125" style="82" bestFit="1" customWidth="1"/>
    <col min="11789" max="11789" width="12.85546875" style="82" bestFit="1" customWidth="1"/>
    <col min="11790" max="12031" width="9.140625" style="82"/>
    <col min="12032" max="12032" width="35.85546875" style="82" bestFit="1" customWidth="1"/>
    <col min="12033" max="12033" width="7.7109375" style="82" customWidth="1"/>
    <col min="12034" max="12034" width="40.5703125" style="82" customWidth="1"/>
    <col min="12035" max="12035" width="32.140625" style="82" customWidth="1"/>
    <col min="12036" max="12036" width="18.7109375" style="82" customWidth="1"/>
    <col min="12037" max="12037" width="11.7109375" style="82" customWidth="1"/>
    <col min="12038" max="12038" width="23.28515625" style="82" customWidth="1"/>
    <col min="12039" max="12039" width="12.28515625" style="82" customWidth="1"/>
    <col min="12040" max="12040" width="42.140625" style="82" customWidth="1"/>
    <col min="12041" max="12041" width="14" style="82" bestFit="1" customWidth="1"/>
    <col min="12042" max="12042" width="9.140625" style="82"/>
    <col min="12043" max="12043" width="35.85546875" style="82" bestFit="1" customWidth="1"/>
    <col min="12044" max="12044" width="13.42578125" style="82" bestFit="1" customWidth="1"/>
    <col min="12045" max="12045" width="12.85546875" style="82" bestFit="1" customWidth="1"/>
    <col min="12046" max="12287" width="9.140625" style="82"/>
    <col min="12288" max="12288" width="35.85546875" style="82" bestFit="1" customWidth="1"/>
    <col min="12289" max="12289" width="7.7109375" style="82" customWidth="1"/>
    <col min="12290" max="12290" width="40.5703125" style="82" customWidth="1"/>
    <col min="12291" max="12291" width="32.140625" style="82" customWidth="1"/>
    <col min="12292" max="12292" width="18.7109375" style="82" customWidth="1"/>
    <col min="12293" max="12293" width="11.7109375" style="82" customWidth="1"/>
    <col min="12294" max="12294" width="23.28515625" style="82" customWidth="1"/>
    <col min="12295" max="12295" width="12.28515625" style="82" customWidth="1"/>
    <col min="12296" max="12296" width="42.140625" style="82" customWidth="1"/>
    <col min="12297" max="12297" width="14" style="82" bestFit="1" customWidth="1"/>
    <col min="12298" max="12298" width="9.140625" style="82"/>
    <col min="12299" max="12299" width="35.85546875" style="82" bestFit="1" customWidth="1"/>
    <col min="12300" max="12300" width="13.42578125" style="82" bestFit="1" customWidth="1"/>
    <col min="12301" max="12301" width="12.85546875" style="82" bestFit="1" customWidth="1"/>
    <col min="12302" max="12543" width="9.140625" style="82"/>
    <col min="12544" max="12544" width="35.85546875" style="82" bestFit="1" customWidth="1"/>
    <col min="12545" max="12545" width="7.7109375" style="82" customWidth="1"/>
    <col min="12546" max="12546" width="40.5703125" style="82" customWidth="1"/>
    <col min="12547" max="12547" width="32.140625" style="82" customWidth="1"/>
    <col min="12548" max="12548" width="18.7109375" style="82" customWidth="1"/>
    <col min="12549" max="12549" width="11.7109375" style="82" customWidth="1"/>
    <col min="12550" max="12550" width="23.28515625" style="82" customWidth="1"/>
    <col min="12551" max="12551" width="12.28515625" style="82" customWidth="1"/>
    <col min="12552" max="12552" width="42.140625" style="82" customWidth="1"/>
    <col min="12553" max="12553" width="14" style="82" bestFit="1" customWidth="1"/>
    <col min="12554" max="12554" width="9.140625" style="82"/>
    <col min="12555" max="12555" width="35.85546875" style="82" bestFit="1" customWidth="1"/>
    <col min="12556" max="12556" width="13.42578125" style="82" bestFit="1" customWidth="1"/>
    <col min="12557" max="12557" width="12.85546875" style="82" bestFit="1" customWidth="1"/>
    <col min="12558" max="12799" width="9.140625" style="82"/>
    <col min="12800" max="12800" width="35.85546875" style="82" bestFit="1" customWidth="1"/>
    <col min="12801" max="12801" width="7.7109375" style="82" customWidth="1"/>
    <col min="12802" max="12802" width="40.5703125" style="82" customWidth="1"/>
    <col min="12803" max="12803" width="32.140625" style="82" customWidth="1"/>
    <col min="12804" max="12804" width="18.7109375" style="82" customWidth="1"/>
    <col min="12805" max="12805" width="11.7109375" style="82" customWidth="1"/>
    <col min="12806" max="12806" width="23.28515625" style="82" customWidth="1"/>
    <col min="12807" max="12807" width="12.28515625" style="82" customWidth="1"/>
    <col min="12808" max="12808" width="42.140625" style="82" customWidth="1"/>
    <col min="12809" max="12809" width="14" style="82" bestFit="1" customWidth="1"/>
    <col min="12810" max="12810" width="9.140625" style="82"/>
    <col min="12811" max="12811" width="35.85546875" style="82" bestFit="1" customWidth="1"/>
    <col min="12812" max="12812" width="13.42578125" style="82" bestFit="1" customWidth="1"/>
    <col min="12813" max="12813" width="12.85546875" style="82" bestFit="1" customWidth="1"/>
    <col min="12814" max="13055" width="9.140625" style="82"/>
    <col min="13056" max="13056" width="35.85546875" style="82" bestFit="1" customWidth="1"/>
    <col min="13057" max="13057" width="7.7109375" style="82" customWidth="1"/>
    <col min="13058" max="13058" width="40.5703125" style="82" customWidth="1"/>
    <col min="13059" max="13059" width="32.140625" style="82" customWidth="1"/>
    <col min="13060" max="13060" width="18.7109375" style="82" customWidth="1"/>
    <col min="13061" max="13061" width="11.7109375" style="82" customWidth="1"/>
    <col min="13062" max="13062" width="23.28515625" style="82" customWidth="1"/>
    <col min="13063" max="13063" width="12.28515625" style="82" customWidth="1"/>
    <col min="13064" max="13064" width="42.140625" style="82" customWidth="1"/>
    <col min="13065" max="13065" width="14" style="82" bestFit="1" customWidth="1"/>
    <col min="13066" max="13066" width="9.140625" style="82"/>
    <col min="13067" max="13067" width="35.85546875" style="82" bestFit="1" customWidth="1"/>
    <col min="13068" max="13068" width="13.42578125" style="82" bestFit="1" customWidth="1"/>
    <col min="13069" max="13069" width="12.85546875" style="82" bestFit="1" customWidth="1"/>
    <col min="13070" max="13311" width="9.140625" style="82"/>
    <col min="13312" max="13312" width="35.85546875" style="82" bestFit="1" customWidth="1"/>
    <col min="13313" max="13313" width="7.7109375" style="82" customWidth="1"/>
    <col min="13314" max="13314" width="40.5703125" style="82" customWidth="1"/>
    <col min="13315" max="13315" width="32.140625" style="82" customWidth="1"/>
    <col min="13316" max="13316" width="18.7109375" style="82" customWidth="1"/>
    <col min="13317" max="13317" width="11.7109375" style="82" customWidth="1"/>
    <col min="13318" max="13318" width="23.28515625" style="82" customWidth="1"/>
    <col min="13319" max="13319" width="12.28515625" style="82" customWidth="1"/>
    <col min="13320" max="13320" width="42.140625" style="82" customWidth="1"/>
    <col min="13321" max="13321" width="14" style="82" bestFit="1" customWidth="1"/>
    <col min="13322" max="13322" width="9.140625" style="82"/>
    <col min="13323" max="13323" width="35.85546875" style="82" bestFit="1" customWidth="1"/>
    <col min="13324" max="13324" width="13.42578125" style="82" bestFit="1" customWidth="1"/>
    <col min="13325" max="13325" width="12.85546875" style="82" bestFit="1" customWidth="1"/>
    <col min="13326" max="13567" width="9.140625" style="82"/>
    <col min="13568" max="13568" width="35.85546875" style="82" bestFit="1" customWidth="1"/>
    <col min="13569" max="13569" width="7.7109375" style="82" customWidth="1"/>
    <col min="13570" max="13570" width="40.5703125" style="82" customWidth="1"/>
    <col min="13571" max="13571" width="32.140625" style="82" customWidth="1"/>
    <col min="13572" max="13572" width="18.7109375" style="82" customWidth="1"/>
    <col min="13573" max="13573" width="11.7109375" style="82" customWidth="1"/>
    <col min="13574" max="13574" width="23.28515625" style="82" customWidth="1"/>
    <col min="13575" max="13575" width="12.28515625" style="82" customWidth="1"/>
    <col min="13576" max="13576" width="42.140625" style="82" customWidth="1"/>
    <col min="13577" max="13577" width="14" style="82" bestFit="1" customWidth="1"/>
    <col min="13578" max="13578" width="9.140625" style="82"/>
    <col min="13579" max="13579" width="35.85546875" style="82" bestFit="1" customWidth="1"/>
    <col min="13580" max="13580" width="13.42578125" style="82" bestFit="1" customWidth="1"/>
    <col min="13581" max="13581" width="12.85546875" style="82" bestFit="1" customWidth="1"/>
    <col min="13582" max="13823" width="9.140625" style="82"/>
    <col min="13824" max="13824" width="35.85546875" style="82" bestFit="1" customWidth="1"/>
    <col min="13825" max="13825" width="7.7109375" style="82" customWidth="1"/>
    <col min="13826" max="13826" width="40.5703125" style="82" customWidth="1"/>
    <col min="13827" max="13827" width="32.140625" style="82" customWidth="1"/>
    <col min="13828" max="13828" width="18.7109375" style="82" customWidth="1"/>
    <col min="13829" max="13829" width="11.7109375" style="82" customWidth="1"/>
    <col min="13830" max="13830" width="23.28515625" style="82" customWidth="1"/>
    <col min="13831" max="13831" width="12.28515625" style="82" customWidth="1"/>
    <col min="13832" max="13832" width="42.140625" style="82" customWidth="1"/>
    <col min="13833" max="13833" width="14" style="82" bestFit="1" customWidth="1"/>
    <col min="13834" max="13834" width="9.140625" style="82"/>
    <col min="13835" max="13835" width="35.85546875" style="82" bestFit="1" customWidth="1"/>
    <col min="13836" max="13836" width="13.42578125" style="82" bestFit="1" customWidth="1"/>
    <col min="13837" max="13837" width="12.85546875" style="82" bestFit="1" customWidth="1"/>
    <col min="13838" max="14079" width="9.140625" style="82"/>
    <col min="14080" max="14080" width="35.85546875" style="82" bestFit="1" customWidth="1"/>
    <col min="14081" max="14081" width="7.7109375" style="82" customWidth="1"/>
    <col min="14082" max="14082" width="40.5703125" style="82" customWidth="1"/>
    <col min="14083" max="14083" width="32.140625" style="82" customWidth="1"/>
    <col min="14084" max="14084" width="18.7109375" style="82" customWidth="1"/>
    <col min="14085" max="14085" width="11.7109375" style="82" customWidth="1"/>
    <col min="14086" max="14086" width="23.28515625" style="82" customWidth="1"/>
    <col min="14087" max="14087" width="12.28515625" style="82" customWidth="1"/>
    <col min="14088" max="14088" width="42.140625" style="82" customWidth="1"/>
    <col min="14089" max="14089" width="14" style="82" bestFit="1" customWidth="1"/>
    <col min="14090" max="14090" width="9.140625" style="82"/>
    <col min="14091" max="14091" width="35.85546875" style="82" bestFit="1" customWidth="1"/>
    <col min="14092" max="14092" width="13.42578125" style="82" bestFit="1" customWidth="1"/>
    <col min="14093" max="14093" width="12.85546875" style="82" bestFit="1" customWidth="1"/>
    <col min="14094" max="14335" width="9.140625" style="82"/>
    <col min="14336" max="14336" width="35.85546875" style="82" bestFit="1" customWidth="1"/>
    <col min="14337" max="14337" width="7.7109375" style="82" customWidth="1"/>
    <col min="14338" max="14338" width="40.5703125" style="82" customWidth="1"/>
    <col min="14339" max="14339" width="32.140625" style="82" customWidth="1"/>
    <col min="14340" max="14340" width="18.7109375" style="82" customWidth="1"/>
    <col min="14341" max="14341" width="11.7109375" style="82" customWidth="1"/>
    <col min="14342" max="14342" width="23.28515625" style="82" customWidth="1"/>
    <col min="14343" max="14343" width="12.28515625" style="82" customWidth="1"/>
    <col min="14344" max="14344" width="42.140625" style="82" customWidth="1"/>
    <col min="14345" max="14345" width="14" style="82" bestFit="1" customWidth="1"/>
    <col min="14346" max="14346" width="9.140625" style="82"/>
    <col min="14347" max="14347" width="35.85546875" style="82" bestFit="1" customWidth="1"/>
    <col min="14348" max="14348" width="13.42578125" style="82" bestFit="1" customWidth="1"/>
    <col min="14349" max="14349" width="12.85546875" style="82" bestFit="1" customWidth="1"/>
    <col min="14350" max="14591" width="9.140625" style="82"/>
    <col min="14592" max="14592" width="35.85546875" style="82" bestFit="1" customWidth="1"/>
    <col min="14593" max="14593" width="7.7109375" style="82" customWidth="1"/>
    <col min="14594" max="14594" width="40.5703125" style="82" customWidth="1"/>
    <col min="14595" max="14595" width="32.140625" style="82" customWidth="1"/>
    <col min="14596" max="14596" width="18.7109375" style="82" customWidth="1"/>
    <col min="14597" max="14597" width="11.7109375" style="82" customWidth="1"/>
    <col min="14598" max="14598" width="23.28515625" style="82" customWidth="1"/>
    <col min="14599" max="14599" width="12.28515625" style="82" customWidth="1"/>
    <col min="14600" max="14600" width="42.140625" style="82" customWidth="1"/>
    <col min="14601" max="14601" width="14" style="82" bestFit="1" customWidth="1"/>
    <col min="14602" max="14602" width="9.140625" style="82"/>
    <col min="14603" max="14603" width="35.85546875" style="82" bestFit="1" customWidth="1"/>
    <col min="14604" max="14604" width="13.42578125" style="82" bestFit="1" customWidth="1"/>
    <col min="14605" max="14605" width="12.85546875" style="82" bestFit="1" customWidth="1"/>
    <col min="14606" max="14847" width="9.140625" style="82"/>
    <col min="14848" max="14848" width="35.85546875" style="82" bestFit="1" customWidth="1"/>
    <col min="14849" max="14849" width="7.7109375" style="82" customWidth="1"/>
    <col min="14850" max="14850" width="40.5703125" style="82" customWidth="1"/>
    <col min="14851" max="14851" width="32.140625" style="82" customWidth="1"/>
    <col min="14852" max="14852" width="18.7109375" style="82" customWidth="1"/>
    <col min="14853" max="14853" width="11.7109375" style="82" customWidth="1"/>
    <col min="14854" max="14854" width="23.28515625" style="82" customWidth="1"/>
    <col min="14855" max="14855" width="12.28515625" style="82" customWidth="1"/>
    <col min="14856" max="14856" width="42.140625" style="82" customWidth="1"/>
    <col min="14857" max="14857" width="14" style="82" bestFit="1" customWidth="1"/>
    <col min="14858" max="14858" width="9.140625" style="82"/>
    <col min="14859" max="14859" width="35.85546875" style="82" bestFit="1" customWidth="1"/>
    <col min="14860" max="14860" width="13.42578125" style="82" bestFit="1" customWidth="1"/>
    <col min="14861" max="14861" width="12.85546875" style="82" bestFit="1" customWidth="1"/>
    <col min="14862" max="15103" width="9.140625" style="82"/>
    <col min="15104" max="15104" width="35.85546875" style="82" bestFit="1" customWidth="1"/>
    <col min="15105" max="15105" width="7.7109375" style="82" customWidth="1"/>
    <col min="15106" max="15106" width="40.5703125" style="82" customWidth="1"/>
    <col min="15107" max="15107" width="32.140625" style="82" customWidth="1"/>
    <col min="15108" max="15108" width="18.7109375" style="82" customWidth="1"/>
    <col min="15109" max="15109" width="11.7109375" style="82" customWidth="1"/>
    <col min="15110" max="15110" width="23.28515625" style="82" customWidth="1"/>
    <col min="15111" max="15111" width="12.28515625" style="82" customWidth="1"/>
    <col min="15112" max="15112" width="42.140625" style="82" customWidth="1"/>
    <col min="15113" max="15113" width="14" style="82" bestFit="1" customWidth="1"/>
    <col min="15114" max="15114" width="9.140625" style="82"/>
    <col min="15115" max="15115" width="35.85546875" style="82" bestFit="1" customWidth="1"/>
    <col min="15116" max="15116" width="13.42578125" style="82" bestFit="1" customWidth="1"/>
    <col min="15117" max="15117" width="12.85546875" style="82" bestFit="1" customWidth="1"/>
    <col min="15118" max="15359" width="9.140625" style="82"/>
    <col min="15360" max="15360" width="35.85546875" style="82" bestFit="1" customWidth="1"/>
    <col min="15361" max="15361" width="7.7109375" style="82" customWidth="1"/>
    <col min="15362" max="15362" width="40.5703125" style="82" customWidth="1"/>
    <col min="15363" max="15363" width="32.140625" style="82" customWidth="1"/>
    <col min="15364" max="15364" width="18.7109375" style="82" customWidth="1"/>
    <col min="15365" max="15365" width="11.7109375" style="82" customWidth="1"/>
    <col min="15366" max="15366" width="23.28515625" style="82" customWidth="1"/>
    <col min="15367" max="15367" width="12.28515625" style="82" customWidth="1"/>
    <col min="15368" max="15368" width="42.140625" style="82" customWidth="1"/>
    <col min="15369" max="15369" width="14" style="82" bestFit="1" customWidth="1"/>
    <col min="15370" max="15370" width="9.140625" style="82"/>
    <col min="15371" max="15371" width="35.85546875" style="82" bestFit="1" customWidth="1"/>
    <col min="15372" max="15372" width="13.42578125" style="82" bestFit="1" customWidth="1"/>
    <col min="15373" max="15373" width="12.85546875" style="82" bestFit="1" customWidth="1"/>
    <col min="15374" max="15615" width="9.140625" style="82"/>
    <col min="15616" max="15616" width="35.85546875" style="82" bestFit="1" customWidth="1"/>
    <col min="15617" max="15617" width="7.7109375" style="82" customWidth="1"/>
    <col min="15618" max="15618" width="40.5703125" style="82" customWidth="1"/>
    <col min="15619" max="15619" width="32.140625" style="82" customWidth="1"/>
    <col min="15620" max="15620" width="18.7109375" style="82" customWidth="1"/>
    <col min="15621" max="15621" width="11.7109375" style="82" customWidth="1"/>
    <col min="15622" max="15622" width="23.28515625" style="82" customWidth="1"/>
    <col min="15623" max="15623" width="12.28515625" style="82" customWidth="1"/>
    <col min="15624" max="15624" width="42.140625" style="82" customWidth="1"/>
    <col min="15625" max="15625" width="14" style="82" bestFit="1" customWidth="1"/>
    <col min="15626" max="15626" width="9.140625" style="82"/>
    <col min="15627" max="15627" width="35.85546875" style="82" bestFit="1" customWidth="1"/>
    <col min="15628" max="15628" width="13.42578125" style="82" bestFit="1" customWidth="1"/>
    <col min="15629" max="15629" width="12.85546875" style="82" bestFit="1" customWidth="1"/>
    <col min="15630" max="15871" width="9.140625" style="82"/>
    <col min="15872" max="15872" width="35.85546875" style="82" bestFit="1" customWidth="1"/>
    <col min="15873" max="15873" width="7.7109375" style="82" customWidth="1"/>
    <col min="15874" max="15874" width="40.5703125" style="82" customWidth="1"/>
    <col min="15875" max="15875" width="32.140625" style="82" customWidth="1"/>
    <col min="15876" max="15876" width="18.7109375" style="82" customWidth="1"/>
    <col min="15877" max="15877" width="11.7109375" style="82" customWidth="1"/>
    <col min="15878" max="15878" width="23.28515625" style="82" customWidth="1"/>
    <col min="15879" max="15879" width="12.28515625" style="82" customWidth="1"/>
    <col min="15880" max="15880" width="42.140625" style="82" customWidth="1"/>
    <col min="15881" max="15881" width="14" style="82" bestFit="1" customWidth="1"/>
    <col min="15882" max="15882" width="9.140625" style="82"/>
    <col min="15883" max="15883" width="35.85546875" style="82" bestFit="1" customWidth="1"/>
    <col min="15884" max="15884" width="13.42578125" style="82" bestFit="1" customWidth="1"/>
    <col min="15885" max="15885" width="12.85546875" style="82" bestFit="1" customWidth="1"/>
    <col min="15886" max="16127" width="9.140625" style="82"/>
    <col min="16128" max="16128" width="35.85546875" style="82" bestFit="1" customWidth="1"/>
    <col min="16129" max="16129" width="7.7109375" style="82" customWidth="1"/>
    <col min="16130" max="16130" width="40.5703125" style="82" customWidth="1"/>
    <col min="16131" max="16131" width="32.140625" style="82" customWidth="1"/>
    <col min="16132" max="16132" width="18.7109375" style="82" customWidth="1"/>
    <col min="16133" max="16133" width="11.7109375" style="82" customWidth="1"/>
    <col min="16134" max="16134" width="23.28515625" style="82" customWidth="1"/>
    <col min="16135" max="16135" width="12.28515625" style="82" customWidth="1"/>
    <col min="16136" max="16136" width="42.140625" style="82" customWidth="1"/>
    <col min="16137" max="16137" width="14" style="82" bestFit="1" customWidth="1"/>
    <col min="16138" max="16138" width="9.140625" style="82"/>
    <col min="16139" max="16139" width="35.85546875" style="82" bestFit="1" customWidth="1"/>
    <col min="16140" max="16140" width="13.42578125" style="82" bestFit="1" customWidth="1"/>
    <col min="16141" max="16141" width="12.85546875" style="82" bestFit="1" customWidth="1"/>
    <col min="16142" max="16384" width="9.140625" style="82"/>
  </cols>
  <sheetData>
    <row r="1" spans="1:10" s="2" customFormat="1" x14ac:dyDescent="0.3">
      <c r="A1" s="210" t="s">
        <v>82</v>
      </c>
      <c r="B1" s="210"/>
      <c r="C1" s="210"/>
      <c r="D1" s="210"/>
      <c r="E1" s="210"/>
      <c r="F1" s="210"/>
      <c r="G1" s="210"/>
      <c r="H1" s="210"/>
      <c r="I1" s="124" t="s">
        <v>96</v>
      </c>
      <c r="J1" s="125" t="s">
        <v>12</v>
      </c>
    </row>
    <row r="2" spans="1:10" s="2" customFormat="1" x14ac:dyDescent="0.3">
      <c r="A2" s="77"/>
      <c r="B2" s="77"/>
      <c r="C2" s="77"/>
      <c r="D2" s="77"/>
      <c r="E2" s="126"/>
      <c r="F2" s="77"/>
      <c r="G2" s="13"/>
      <c r="H2" s="77"/>
      <c r="I2" s="124" t="s">
        <v>97</v>
      </c>
      <c r="J2" s="125" t="s">
        <v>13</v>
      </c>
    </row>
    <row r="3" spans="1:10" s="2" customFormat="1" x14ac:dyDescent="0.3">
      <c r="E3" s="127"/>
      <c r="G3" s="13"/>
      <c r="I3" s="124" t="s">
        <v>98</v>
      </c>
    </row>
    <row r="4" spans="1:10" s="2" customFormat="1" x14ac:dyDescent="0.3">
      <c r="E4" s="127"/>
      <c r="G4" s="13"/>
    </row>
    <row r="5" spans="1:10" s="2" customFormat="1" x14ac:dyDescent="0.3">
      <c r="E5" s="127"/>
      <c r="G5" s="13"/>
    </row>
    <row r="6" spans="1:10" s="2" customFormat="1" x14ac:dyDescent="0.3">
      <c r="E6" s="127"/>
      <c r="G6" s="13"/>
    </row>
    <row r="7" spans="1:10" s="2" customFormat="1" x14ac:dyDescent="0.3">
      <c r="A7" s="78"/>
      <c r="B7" s="78"/>
      <c r="C7" s="79"/>
      <c r="D7" s="79"/>
      <c r="E7" s="128"/>
      <c r="F7" s="79"/>
      <c r="G7" s="79"/>
      <c r="H7" s="79"/>
    </row>
    <row r="8" spans="1:10" s="2" customFormat="1" x14ac:dyDescent="0.3">
      <c r="A8" s="78"/>
      <c r="B8" s="78"/>
      <c r="C8" s="79"/>
      <c r="D8" s="79"/>
      <c r="E8" s="128"/>
      <c r="F8" s="79"/>
      <c r="G8" s="79"/>
      <c r="H8" s="79"/>
    </row>
    <row r="9" spans="1:10" s="2" customFormat="1" ht="20.25" x14ac:dyDescent="0.3">
      <c r="A9" s="211" t="s">
        <v>74</v>
      </c>
      <c r="B9" s="211"/>
      <c r="C9" s="211"/>
      <c r="D9" s="211"/>
      <c r="E9" s="211"/>
      <c r="F9" s="211"/>
      <c r="G9" s="211"/>
      <c r="H9" s="211"/>
    </row>
    <row r="10" spans="1:10" s="2" customFormat="1" x14ac:dyDescent="0.3">
      <c r="A10" s="78"/>
      <c r="B10" s="78"/>
      <c r="C10" s="79"/>
      <c r="D10" s="79"/>
      <c r="E10" s="128"/>
      <c r="F10" s="79"/>
      <c r="G10" s="79"/>
      <c r="H10" s="79"/>
    </row>
    <row r="11" spans="1:10" s="2" customFormat="1" x14ac:dyDescent="0.3">
      <c r="A11" s="78"/>
      <c r="B11" s="78"/>
      <c r="C11" s="79"/>
      <c r="D11" s="79"/>
      <c r="E11" s="128"/>
      <c r="F11" s="79"/>
      <c r="G11" s="79"/>
      <c r="H11" s="79"/>
    </row>
    <row r="12" spans="1:10" s="80" customFormat="1" ht="18" customHeight="1" x14ac:dyDescent="0.25">
      <c r="A12" s="212" t="s">
        <v>75</v>
      </c>
      <c r="B12" s="212"/>
      <c r="C12" s="213"/>
      <c r="D12" s="213"/>
      <c r="E12" s="213"/>
      <c r="F12" s="213"/>
      <c r="G12" s="213"/>
      <c r="H12" s="213"/>
    </row>
    <row r="13" spans="1:10" s="80" customFormat="1" ht="18" customHeight="1" x14ac:dyDescent="0.25">
      <c r="A13" s="212" t="s">
        <v>146</v>
      </c>
      <c r="B13" s="212"/>
      <c r="C13" s="213"/>
      <c r="D13" s="213"/>
      <c r="E13" s="213"/>
      <c r="F13" s="213"/>
      <c r="G13" s="213"/>
      <c r="H13" s="213"/>
    </row>
    <row r="14" spans="1:10" s="2" customFormat="1" ht="18" customHeight="1" x14ac:dyDescent="0.3">
      <c r="E14" s="127"/>
      <c r="G14" s="13"/>
    </row>
    <row r="15" spans="1:10" s="2" customFormat="1" ht="18" customHeight="1" x14ac:dyDescent="0.3">
      <c r="A15" s="214" t="s">
        <v>60</v>
      </c>
      <c r="B15" s="215"/>
      <c r="C15" s="216"/>
      <c r="D15" s="217"/>
      <c r="E15" s="217"/>
      <c r="F15" s="217"/>
      <c r="G15" s="217"/>
      <c r="H15" s="218"/>
    </row>
    <row r="16" spans="1:10" s="2" customFormat="1" ht="18" customHeight="1" x14ac:dyDescent="0.3">
      <c r="A16" s="214" t="s">
        <v>61</v>
      </c>
      <c r="B16" s="215"/>
      <c r="C16" s="216"/>
      <c r="D16" s="217"/>
      <c r="E16" s="217"/>
      <c r="F16" s="217"/>
      <c r="G16" s="217"/>
      <c r="H16" s="218"/>
    </row>
    <row r="17" spans="1:15" ht="23.25" x14ac:dyDescent="0.35">
      <c r="A17" s="81"/>
      <c r="E17" s="129"/>
      <c r="F17" s="130"/>
      <c r="G17" s="131"/>
    </row>
    <row r="18" spans="1:15" ht="18.75" x14ac:dyDescent="0.3">
      <c r="A18" s="219" t="s">
        <v>62</v>
      </c>
      <c r="B18" s="219"/>
      <c r="C18" s="219"/>
      <c r="D18" s="219"/>
      <c r="E18" s="219"/>
      <c r="F18" s="219"/>
      <c r="G18" s="219"/>
      <c r="H18" s="219"/>
    </row>
    <row r="19" spans="1:15" s="84" customFormat="1" ht="66" customHeight="1" thickBot="1" x14ac:dyDescent="0.3">
      <c r="A19" s="132" t="s">
        <v>149</v>
      </c>
      <c r="B19" s="132" t="s">
        <v>63</v>
      </c>
      <c r="C19" s="132" t="s">
        <v>144</v>
      </c>
      <c r="D19" s="132" t="s">
        <v>150</v>
      </c>
      <c r="E19" s="133" t="s">
        <v>100</v>
      </c>
      <c r="F19" s="132" t="s">
        <v>101</v>
      </c>
      <c r="G19" s="208" t="s">
        <v>65</v>
      </c>
      <c r="H19" s="209"/>
      <c r="O19" s="134"/>
    </row>
    <row r="20" spans="1:15" x14ac:dyDescent="0.3">
      <c r="A20" s="221" t="s">
        <v>102</v>
      </c>
      <c r="B20" s="174">
        <v>1</v>
      </c>
      <c r="C20" s="90"/>
      <c r="D20" s="90"/>
      <c r="E20" s="135"/>
      <c r="F20" s="136"/>
      <c r="G20" s="225"/>
      <c r="H20" s="226"/>
    </row>
    <row r="21" spans="1:15" x14ac:dyDescent="0.3">
      <c r="A21" s="222"/>
      <c r="B21" s="175">
        <v>2</v>
      </c>
      <c r="C21" s="85"/>
      <c r="D21" s="85"/>
      <c r="E21" s="137"/>
      <c r="F21" s="86"/>
      <c r="G21" s="227"/>
      <c r="H21" s="228"/>
    </row>
    <row r="22" spans="1:15" x14ac:dyDescent="0.3">
      <c r="A22" s="223"/>
      <c r="B22" s="176">
        <v>3</v>
      </c>
      <c r="C22" s="87"/>
      <c r="D22" s="87"/>
      <c r="E22" s="138"/>
      <c r="F22" s="86"/>
      <c r="G22" s="227"/>
      <c r="H22" s="228"/>
    </row>
    <row r="23" spans="1:15" ht="17.25" thickBot="1" x14ac:dyDescent="0.35">
      <c r="A23" s="224"/>
      <c r="B23" s="177" t="s">
        <v>66</v>
      </c>
      <c r="C23" s="88"/>
      <c r="D23" s="88"/>
      <c r="E23" s="139"/>
      <c r="F23" s="89"/>
      <c r="G23" s="229"/>
      <c r="H23" s="230"/>
    </row>
    <row r="24" spans="1:15" x14ac:dyDescent="0.3">
      <c r="A24" s="221" t="s">
        <v>103</v>
      </c>
      <c r="B24" s="174">
        <v>1</v>
      </c>
      <c r="C24" s="90"/>
      <c r="D24" s="90"/>
      <c r="E24" s="135"/>
      <c r="F24" s="136"/>
      <c r="G24" s="225"/>
      <c r="H24" s="226"/>
    </row>
    <row r="25" spans="1:15" x14ac:dyDescent="0.3">
      <c r="A25" s="222"/>
      <c r="B25" s="175">
        <v>2</v>
      </c>
      <c r="C25" s="85"/>
      <c r="D25" s="85"/>
      <c r="E25" s="137"/>
      <c r="F25" s="86"/>
      <c r="G25" s="227"/>
      <c r="H25" s="228"/>
    </row>
    <row r="26" spans="1:15" x14ac:dyDescent="0.3">
      <c r="A26" s="223"/>
      <c r="B26" s="176">
        <v>3</v>
      </c>
      <c r="C26" s="87"/>
      <c r="D26" s="87"/>
      <c r="E26" s="138"/>
      <c r="F26" s="86"/>
      <c r="G26" s="227"/>
      <c r="H26" s="228"/>
    </row>
    <row r="27" spans="1:15" ht="17.25" thickBot="1" x14ac:dyDescent="0.35">
      <c r="A27" s="224"/>
      <c r="B27" s="177" t="s">
        <v>66</v>
      </c>
      <c r="C27" s="88"/>
      <c r="D27" s="88"/>
      <c r="E27" s="139"/>
      <c r="F27" s="89"/>
      <c r="G27" s="229"/>
      <c r="H27" s="230"/>
    </row>
    <row r="28" spans="1:15" x14ac:dyDescent="0.3">
      <c r="A28" s="221" t="s">
        <v>104</v>
      </c>
      <c r="B28" s="174">
        <v>1</v>
      </c>
      <c r="C28" s="90"/>
      <c r="D28" s="90"/>
      <c r="E28" s="135"/>
      <c r="F28" s="136"/>
      <c r="G28" s="225"/>
      <c r="H28" s="226"/>
    </row>
    <row r="29" spans="1:15" x14ac:dyDescent="0.3">
      <c r="A29" s="222"/>
      <c r="B29" s="175">
        <v>2</v>
      </c>
      <c r="C29" s="85"/>
      <c r="D29" s="85"/>
      <c r="E29" s="137"/>
      <c r="F29" s="86"/>
      <c r="G29" s="227"/>
      <c r="H29" s="228"/>
    </row>
    <row r="30" spans="1:15" x14ac:dyDescent="0.3">
      <c r="A30" s="223"/>
      <c r="B30" s="176">
        <v>3</v>
      </c>
      <c r="C30" s="87"/>
      <c r="D30" s="87"/>
      <c r="E30" s="138"/>
      <c r="F30" s="86"/>
      <c r="G30" s="227"/>
      <c r="H30" s="228"/>
    </row>
    <row r="31" spans="1:15" ht="17.25" thickBot="1" x14ac:dyDescent="0.35">
      <c r="A31" s="224"/>
      <c r="B31" s="177" t="s">
        <v>66</v>
      </c>
      <c r="C31" s="88"/>
      <c r="D31" s="88"/>
      <c r="E31" s="139"/>
      <c r="F31" s="89"/>
      <c r="G31" s="229"/>
      <c r="H31" s="230"/>
    </row>
    <row r="32" spans="1:15" x14ac:dyDescent="0.3">
      <c r="A32" s="221" t="s">
        <v>105</v>
      </c>
      <c r="B32" s="174">
        <v>1</v>
      </c>
      <c r="C32" s="90"/>
      <c r="D32" s="90"/>
      <c r="E32" s="135"/>
      <c r="F32" s="136"/>
      <c r="G32" s="225"/>
      <c r="H32" s="226"/>
    </row>
    <row r="33" spans="1:8" x14ac:dyDescent="0.3">
      <c r="A33" s="222"/>
      <c r="B33" s="175">
        <v>2</v>
      </c>
      <c r="C33" s="85"/>
      <c r="D33" s="85"/>
      <c r="E33" s="137"/>
      <c r="F33" s="86"/>
      <c r="G33" s="227"/>
      <c r="H33" s="228"/>
    </row>
    <row r="34" spans="1:8" x14ac:dyDescent="0.3">
      <c r="A34" s="223"/>
      <c r="B34" s="176">
        <v>3</v>
      </c>
      <c r="C34" s="87"/>
      <c r="D34" s="87"/>
      <c r="E34" s="138"/>
      <c r="F34" s="86"/>
      <c r="G34" s="227"/>
      <c r="H34" s="228"/>
    </row>
    <row r="35" spans="1:8" ht="17.25" thickBot="1" x14ac:dyDescent="0.35">
      <c r="A35" s="224"/>
      <c r="B35" s="177" t="s">
        <v>66</v>
      </c>
      <c r="C35" s="88"/>
      <c r="D35" s="88"/>
      <c r="E35" s="139"/>
      <c r="F35" s="89"/>
      <c r="G35" s="229"/>
      <c r="H35" s="230"/>
    </row>
    <row r="37" spans="1:8" ht="18.75" x14ac:dyDescent="0.3">
      <c r="A37" s="231" t="s">
        <v>67</v>
      </c>
      <c r="B37" s="231"/>
      <c r="C37" s="231"/>
      <c r="D37" s="231"/>
      <c r="E37" s="231"/>
      <c r="F37" s="219"/>
      <c r="G37" s="219"/>
      <c r="H37" s="219"/>
    </row>
    <row r="38" spans="1:8" ht="17.25" customHeight="1" x14ac:dyDescent="0.3">
      <c r="A38" s="232" t="s">
        <v>106</v>
      </c>
      <c r="B38" s="233"/>
      <c r="C38" s="233"/>
      <c r="D38" s="234"/>
    </row>
    <row r="39" spans="1:8" ht="17.25" customHeight="1" x14ac:dyDescent="0.3">
      <c r="A39" s="235" t="s">
        <v>68</v>
      </c>
      <c r="B39" s="235"/>
      <c r="C39" s="235"/>
      <c r="D39" s="163" t="s">
        <v>64</v>
      </c>
    </row>
    <row r="40" spans="1:8" x14ac:dyDescent="0.3">
      <c r="A40" s="220" t="s">
        <v>69</v>
      </c>
      <c r="B40" s="220"/>
      <c r="C40" s="220"/>
      <c r="D40" s="141" t="e">
        <f>ROUND(SUM(E20:E23)/COUNT(E20:E23),2)</f>
        <v>#DIV/0!</v>
      </c>
    </row>
    <row r="41" spans="1:8" x14ac:dyDescent="0.3">
      <c r="A41" s="220" t="s">
        <v>70</v>
      </c>
      <c r="B41" s="220"/>
      <c r="C41" s="220"/>
      <c r="D41" s="141" t="e">
        <f>ROUND(SUM(E24:E27)/COUNT(E24:E27),2)</f>
        <v>#DIV/0!</v>
      </c>
    </row>
    <row r="42" spans="1:8" x14ac:dyDescent="0.3">
      <c r="A42" s="220" t="s">
        <v>71</v>
      </c>
      <c r="B42" s="220"/>
      <c r="C42" s="220"/>
      <c r="D42" s="141" t="e">
        <f>ROUND(SUM(E28:E31)/COUNT(E28:E31),2)</f>
        <v>#DIV/0!</v>
      </c>
    </row>
    <row r="43" spans="1:8" x14ac:dyDescent="0.3">
      <c r="A43" s="220" t="s">
        <v>66</v>
      </c>
      <c r="B43" s="220"/>
      <c r="C43" s="220"/>
      <c r="D43" s="141" t="e">
        <f>ROUND(SUM(E32:E35)/COUNT(E32:E35),2)</f>
        <v>#DIV/0!</v>
      </c>
    </row>
    <row r="44" spans="1:8" x14ac:dyDescent="0.3">
      <c r="A44" s="142"/>
      <c r="B44" s="142"/>
      <c r="C44" s="142"/>
      <c r="D44" s="143"/>
    </row>
    <row r="46" spans="1:8" s="144" customFormat="1" ht="16.5" customHeight="1" x14ac:dyDescent="0.3">
      <c r="A46" s="236" t="s">
        <v>107</v>
      </c>
      <c r="B46" s="237"/>
      <c r="C46" s="237"/>
      <c r="D46" s="237"/>
      <c r="E46" s="237"/>
      <c r="F46" s="238"/>
    </row>
    <row r="47" spans="1:8" s="144" customFormat="1" x14ac:dyDescent="0.3"/>
    <row r="49" spans="1:10" x14ac:dyDescent="0.3">
      <c r="A49" s="82" t="s">
        <v>72</v>
      </c>
      <c r="E49" s="129"/>
      <c r="F49" s="83"/>
      <c r="G49" s="131"/>
    </row>
    <row r="50" spans="1:10" x14ac:dyDescent="0.3">
      <c r="A50" s="239"/>
      <c r="B50" s="239"/>
      <c r="C50" s="239"/>
      <c r="D50" s="239"/>
      <c r="E50" s="239"/>
      <c r="F50" s="239"/>
      <c r="G50" s="239"/>
      <c r="H50" s="239"/>
    </row>
    <row r="51" spans="1:10" x14ac:dyDescent="0.3">
      <c r="B51" s="145"/>
      <c r="C51" s="145"/>
      <c r="E51" s="146"/>
      <c r="F51" s="147" t="s">
        <v>147</v>
      </c>
      <c r="H51" s="145"/>
    </row>
    <row r="52" spans="1:10" hidden="1" x14ac:dyDescent="0.3">
      <c r="A52" s="240"/>
      <c r="B52" s="240"/>
      <c r="C52" s="240"/>
      <c r="D52" s="240"/>
      <c r="E52" s="240"/>
      <c r="F52" s="240"/>
      <c r="G52" s="240"/>
      <c r="H52" s="240"/>
    </row>
    <row r="53" spans="1:10" x14ac:dyDescent="0.3">
      <c r="A53" s="240"/>
      <c r="B53" s="240"/>
      <c r="C53" s="240"/>
      <c r="D53" s="240"/>
      <c r="E53" s="240"/>
      <c r="F53" s="240"/>
      <c r="G53" s="240"/>
      <c r="H53" s="240"/>
    </row>
    <row r="54" spans="1:10" x14ac:dyDescent="0.3">
      <c r="A54" s="241" t="s">
        <v>73</v>
      </c>
      <c r="B54" s="241"/>
      <c r="C54" s="241"/>
      <c r="D54" s="241"/>
      <c r="E54" s="241"/>
      <c r="F54" s="241"/>
      <c r="G54" s="241"/>
      <c r="H54" s="241"/>
    </row>
    <row r="55" spans="1:10" x14ac:dyDescent="0.3">
      <c r="A55" s="91" t="s">
        <v>108</v>
      </c>
      <c r="B55" s="242" t="s">
        <v>148</v>
      </c>
      <c r="C55" s="243"/>
      <c r="D55" s="243"/>
      <c r="E55" s="243"/>
      <c r="F55" s="243"/>
      <c r="G55" s="243"/>
      <c r="H55" s="244"/>
    </row>
    <row r="56" spans="1:10" x14ac:dyDescent="0.3">
      <c r="A56" s="92" t="s">
        <v>64</v>
      </c>
      <c r="B56" s="242" t="s">
        <v>109</v>
      </c>
      <c r="C56" s="243"/>
      <c r="D56" s="243"/>
      <c r="E56" s="243"/>
      <c r="F56" s="243"/>
      <c r="G56" s="243"/>
      <c r="H56" s="244"/>
    </row>
    <row r="57" spans="1:10" x14ac:dyDescent="0.3">
      <c r="A57" s="110"/>
      <c r="B57" s="110"/>
      <c r="C57" s="110"/>
      <c r="D57" s="110"/>
      <c r="E57" s="148"/>
      <c r="F57" s="110"/>
      <c r="H57" s="110"/>
    </row>
    <row r="58" spans="1:10" s="2" customFormat="1" x14ac:dyDescent="0.3">
      <c r="A58" s="77"/>
      <c r="B58" s="77"/>
      <c r="C58" s="77"/>
      <c r="D58" s="77"/>
      <c r="E58" s="126"/>
      <c r="F58" s="77"/>
      <c r="G58" s="13"/>
      <c r="H58" s="77"/>
      <c r="I58" s="124" t="s">
        <v>97</v>
      </c>
      <c r="J58" s="125" t="s">
        <v>13</v>
      </c>
    </row>
    <row r="59" spans="1:10" s="2" customFormat="1" x14ac:dyDescent="0.3">
      <c r="E59" s="127"/>
      <c r="G59" s="13"/>
      <c r="I59" s="124" t="s">
        <v>98</v>
      </c>
    </row>
    <row r="60" spans="1:10" s="2" customFormat="1" x14ac:dyDescent="0.3">
      <c r="E60" s="127"/>
      <c r="G60" s="13"/>
    </row>
    <row r="61" spans="1:10" s="2" customFormat="1" x14ac:dyDescent="0.3">
      <c r="E61" s="127"/>
      <c r="G61" s="13"/>
    </row>
    <row r="62" spans="1:10" s="2" customFormat="1" x14ac:dyDescent="0.3">
      <c r="E62" s="127"/>
      <c r="G62" s="13"/>
    </row>
    <row r="63" spans="1:10" s="2" customFormat="1" x14ac:dyDescent="0.3">
      <c r="A63" s="78"/>
      <c r="B63" s="78"/>
      <c r="C63" s="79"/>
      <c r="D63" s="79"/>
      <c r="E63" s="128"/>
      <c r="F63" s="79"/>
      <c r="G63" s="79"/>
      <c r="H63" s="79"/>
    </row>
    <row r="64" spans="1:10" s="2" customFormat="1" x14ac:dyDescent="0.3">
      <c r="A64" s="78"/>
      <c r="B64" s="78"/>
      <c r="C64" s="79"/>
      <c r="D64" s="79"/>
      <c r="E64" s="128"/>
      <c r="F64" s="79"/>
      <c r="G64" s="79"/>
      <c r="H64" s="79"/>
    </row>
    <row r="65" spans="1:15" s="2" customFormat="1" ht="20.25" x14ac:dyDescent="0.3">
      <c r="A65" s="211" t="s">
        <v>76</v>
      </c>
      <c r="B65" s="211"/>
      <c r="C65" s="211"/>
      <c r="D65" s="211"/>
      <c r="E65" s="211"/>
      <c r="F65" s="211"/>
      <c r="G65" s="211"/>
      <c r="H65" s="211"/>
    </row>
    <row r="66" spans="1:15" s="2" customFormat="1" x14ac:dyDescent="0.3">
      <c r="A66" s="78"/>
      <c r="B66" s="78"/>
      <c r="C66" s="79"/>
      <c r="D66" s="79"/>
      <c r="E66" s="128"/>
      <c r="F66" s="79"/>
      <c r="G66" s="79"/>
      <c r="H66" s="79"/>
    </row>
    <row r="67" spans="1:15" s="2" customFormat="1" x14ac:dyDescent="0.3">
      <c r="A67" s="78"/>
      <c r="B67" s="78"/>
      <c r="C67" s="79"/>
      <c r="D67" s="79"/>
      <c r="E67" s="128"/>
      <c r="F67" s="79"/>
      <c r="G67" s="79"/>
      <c r="H67" s="79"/>
    </row>
    <row r="68" spans="1:15" s="80" customFormat="1" ht="18" customHeight="1" x14ac:dyDescent="0.25">
      <c r="A68" s="212" t="s">
        <v>75</v>
      </c>
      <c r="B68" s="212"/>
      <c r="C68" s="213"/>
      <c r="D68" s="213"/>
      <c r="E68" s="213"/>
      <c r="F68" s="213"/>
      <c r="G68" s="213"/>
      <c r="H68" s="213"/>
    </row>
    <row r="69" spans="1:15" s="80" customFormat="1" ht="18" customHeight="1" x14ac:dyDescent="0.25">
      <c r="A69" s="212" t="s">
        <v>146</v>
      </c>
      <c r="B69" s="212"/>
      <c r="C69" s="213"/>
      <c r="D69" s="213"/>
      <c r="E69" s="213"/>
      <c r="F69" s="213"/>
      <c r="G69" s="213"/>
      <c r="H69" s="213"/>
    </row>
    <row r="70" spans="1:15" s="2" customFormat="1" ht="18" customHeight="1" x14ac:dyDescent="0.3">
      <c r="E70" s="127"/>
      <c r="G70" s="13"/>
    </row>
    <row r="71" spans="1:15" s="2" customFormat="1" ht="18" customHeight="1" x14ac:dyDescent="0.3">
      <c r="A71" s="214" t="s">
        <v>60</v>
      </c>
      <c r="B71" s="215"/>
      <c r="C71" s="216"/>
      <c r="D71" s="217"/>
      <c r="E71" s="217"/>
      <c r="F71" s="217"/>
      <c r="G71" s="217"/>
      <c r="H71" s="218"/>
    </row>
    <row r="72" spans="1:15" s="2" customFormat="1" ht="18" customHeight="1" x14ac:dyDescent="0.3">
      <c r="A72" s="214" t="s">
        <v>61</v>
      </c>
      <c r="B72" s="215"/>
      <c r="C72" s="216"/>
      <c r="D72" s="217"/>
      <c r="E72" s="217"/>
      <c r="F72" s="217"/>
      <c r="G72" s="217"/>
      <c r="H72" s="218"/>
    </row>
    <row r="73" spans="1:15" ht="23.25" x14ac:dyDescent="0.35">
      <c r="A73" s="81"/>
      <c r="E73" s="129"/>
      <c r="F73" s="130"/>
      <c r="G73" s="131"/>
    </row>
    <row r="74" spans="1:15" ht="18.75" x14ac:dyDescent="0.3">
      <c r="A74" s="219" t="s">
        <v>62</v>
      </c>
      <c r="B74" s="219"/>
      <c r="C74" s="219"/>
      <c r="D74" s="219"/>
      <c r="E74" s="219"/>
      <c r="F74" s="219"/>
      <c r="G74" s="219"/>
      <c r="H74" s="219"/>
    </row>
    <row r="75" spans="1:15" s="84" customFormat="1" ht="66" customHeight="1" thickBot="1" x14ac:dyDescent="0.3">
      <c r="A75" s="132" t="s">
        <v>99</v>
      </c>
      <c r="B75" s="132" t="s">
        <v>63</v>
      </c>
      <c r="C75" s="132" t="s">
        <v>144</v>
      </c>
      <c r="D75" s="132" t="s">
        <v>150</v>
      </c>
      <c r="E75" s="133" t="s">
        <v>100</v>
      </c>
      <c r="F75" s="132" t="s">
        <v>101</v>
      </c>
      <c r="G75" s="208" t="s">
        <v>65</v>
      </c>
      <c r="H75" s="209"/>
      <c r="O75" s="134"/>
    </row>
    <row r="76" spans="1:15" ht="16.5" customHeight="1" x14ac:dyDescent="0.3">
      <c r="A76" s="221" t="s">
        <v>102</v>
      </c>
      <c r="B76" s="174">
        <v>1</v>
      </c>
      <c r="C76" s="90"/>
      <c r="D76" s="90"/>
      <c r="E76" s="135"/>
      <c r="F76" s="136"/>
      <c r="G76" s="225"/>
      <c r="H76" s="226"/>
    </row>
    <row r="77" spans="1:15" x14ac:dyDescent="0.3">
      <c r="A77" s="222"/>
      <c r="B77" s="175">
        <v>2</v>
      </c>
      <c r="C77" s="85"/>
      <c r="D77" s="85"/>
      <c r="E77" s="137"/>
      <c r="F77" s="86"/>
      <c r="G77" s="227"/>
      <c r="H77" s="228"/>
    </row>
    <row r="78" spans="1:15" x14ac:dyDescent="0.3">
      <c r="A78" s="223"/>
      <c r="B78" s="176">
        <v>3</v>
      </c>
      <c r="C78" s="87"/>
      <c r="D78" s="87"/>
      <c r="E78" s="138"/>
      <c r="F78" s="86"/>
      <c r="G78" s="227"/>
      <c r="H78" s="228"/>
    </row>
    <row r="79" spans="1:15" ht="17.25" thickBot="1" x14ac:dyDescent="0.35">
      <c r="A79" s="224"/>
      <c r="B79" s="177" t="s">
        <v>66</v>
      </c>
      <c r="C79" s="88"/>
      <c r="D79" s="88"/>
      <c r="E79" s="139"/>
      <c r="F79" s="89"/>
      <c r="G79" s="229"/>
      <c r="H79" s="230"/>
    </row>
    <row r="80" spans="1:15" ht="16.5" customHeight="1" x14ac:dyDescent="0.3">
      <c r="A80" s="221" t="s">
        <v>103</v>
      </c>
      <c r="B80" s="174">
        <v>1</v>
      </c>
      <c r="C80" s="90"/>
      <c r="D80" s="90"/>
      <c r="E80" s="135"/>
      <c r="F80" s="136"/>
      <c r="G80" s="225"/>
      <c r="H80" s="226"/>
    </row>
    <row r="81" spans="1:8" x14ac:dyDescent="0.3">
      <c r="A81" s="222"/>
      <c r="B81" s="175">
        <v>2</v>
      </c>
      <c r="C81" s="85"/>
      <c r="D81" s="85"/>
      <c r="E81" s="137"/>
      <c r="F81" s="86"/>
      <c r="G81" s="227"/>
      <c r="H81" s="228"/>
    </row>
    <row r="82" spans="1:8" x14ac:dyDescent="0.3">
      <c r="A82" s="223"/>
      <c r="B82" s="176">
        <v>3</v>
      </c>
      <c r="C82" s="87"/>
      <c r="D82" s="87"/>
      <c r="E82" s="138"/>
      <c r="F82" s="86"/>
      <c r="G82" s="227"/>
      <c r="H82" s="228"/>
    </row>
    <row r="83" spans="1:8" ht="17.25" thickBot="1" x14ac:dyDescent="0.35">
      <c r="A83" s="224"/>
      <c r="B83" s="177" t="s">
        <v>66</v>
      </c>
      <c r="C83" s="88"/>
      <c r="D83" s="88"/>
      <c r="E83" s="139"/>
      <c r="F83" s="89"/>
      <c r="G83" s="229"/>
      <c r="H83" s="230"/>
    </row>
    <row r="84" spans="1:8" ht="16.5" customHeight="1" x14ac:dyDescent="0.3">
      <c r="A84" s="221" t="s">
        <v>104</v>
      </c>
      <c r="B84" s="174">
        <v>1</v>
      </c>
      <c r="C84" s="90"/>
      <c r="D84" s="90"/>
      <c r="E84" s="135"/>
      <c r="F84" s="136"/>
      <c r="G84" s="225"/>
      <c r="H84" s="226"/>
    </row>
    <row r="85" spans="1:8" x14ac:dyDescent="0.3">
      <c r="A85" s="222"/>
      <c r="B85" s="175">
        <v>2</v>
      </c>
      <c r="C85" s="85"/>
      <c r="D85" s="85"/>
      <c r="E85" s="137"/>
      <c r="F85" s="86"/>
      <c r="G85" s="227"/>
      <c r="H85" s="228"/>
    </row>
    <row r="86" spans="1:8" x14ac:dyDescent="0.3">
      <c r="A86" s="223"/>
      <c r="B86" s="176">
        <v>3</v>
      </c>
      <c r="C86" s="87"/>
      <c r="D86" s="87"/>
      <c r="E86" s="138"/>
      <c r="F86" s="86"/>
      <c r="G86" s="227"/>
      <c r="H86" s="228"/>
    </row>
    <row r="87" spans="1:8" ht="17.25" thickBot="1" x14ac:dyDescent="0.35">
      <c r="A87" s="224"/>
      <c r="B87" s="177" t="s">
        <v>66</v>
      </c>
      <c r="C87" s="88"/>
      <c r="D87" s="88"/>
      <c r="E87" s="139"/>
      <c r="F87" s="89"/>
      <c r="G87" s="229"/>
      <c r="H87" s="230"/>
    </row>
    <row r="88" spans="1:8" ht="16.5" customHeight="1" x14ac:dyDescent="0.3">
      <c r="A88" s="221" t="s">
        <v>105</v>
      </c>
      <c r="B88" s="174">
        <v>1</v>
      </c>
      <c r="C88" s="90"/>
      <c r="D88" s="90"/>
      <c r="E88" s="135"/>
      <c r="F88" s="136"/>
      <c r="G88" s="225"/>
      <c r="H88" s="226"/>
    </row>
    <row r="89" spans="1:8" x14ac:dyDescent="0.3">
      <c r="A89" s="222"/>
      <c r="B89" s="175">
        <v>2</v>
      </c>
      <c r="C89" s="85"/>
      <c r="D89" s="85"/>
      <c r="E89" s="137"/>
      <c r="F89" s="86"/>
      <c r="G89" s="227"/>
      <c r="H89" s="228"/>
    </row>
    <row r="90" spans="1:8" x14ac:dyDescent="0.3">
      <c r="A90" s="223"/>
      <c r="B90" s="176">
        <v>3</v>
      </c>
      <c r="C90" s="87"/>
      <c r="D90" s="87"/>
      <c r="E90" s="138"/>
      <c r="F90" s="86"/>
      <c r="G90" s="227"/>
      <c r="H90" s="228"/>
    </row>
    <row r="91" spans="1:8" ht="17.25" thickBot="1" x14ac:dyDescent="0.35">
      <c r="A91" s="224"/>
      <c r="B91" s="177" t="s">
        <v>66</v>
      </c>
      <c r="C91" s="88"/>
      <c r="D91" s="88"/>
      <c r="E91" s="139"/>
      <c r="F91" s="89"/>
      <c r="G91" s="229"/>
      <c r="H91" s="230"/>
    </row>
    <row r="93" spans="1:8" ht="18.75" x14ac:dyDescent="0.3">
      <c r="A93" s="231" t="s">
        <v>67</v>
      </c>
      <c r="B93" s="231"/>
      <c r="C93" s="231"/>
      <c r="D93" s="231"/>
      <c r="E93" s="231"/>
      <c r="F93" s="219"/>
      <c r="G93" s="219"/>
      <c r="H93" s="219"/>
    </row>
    <row r="94" spans="1:8" ht="17.25" customHeight="1" x14ac:dyDescent="0.3">
      <c r="A94" s="232" t="s">
        <v>106</v>
      </c>
      <c r="B94" s="233"/>
      <c r="C94" s="233"/>
      <c r="D94" s="234"/>
    </row>
    <row r="95" spans="1:8" ht="17.25" customHeight="1" x14ac:dyDescent="0.3">
      <c r="A95" s="235" t="s">
        <v>68</v>
      </c>
      <c r="B95" s="235"/>
      <c r="C95" s="235"/>
      <c r="D95" s="163" t="s">
        <v>64</v>
      </c>
    </row>
    <row r="96" spans="1:8" x14ac:dyDescent="0.3">
      <c r="A96" s="220" t="s">
        <v>69</v>
      </c>
      <c r="B96" s="220"/>
      <c r="C96" s="220"/>
      <c r="D96" s="141" t="e">
        <f>ROUND(SUM(E76:E79)/COUNT(E76:E79),2)</f>
        <v>#DIV/0!</v>
      </c>
    </row>
    <row r="97" spans="1:8" x14ac:dyDescent="0.3">
      <c r="A97" s="220" t="s">
        <v>70</v>
      </c>
      <c r="B97" s="220"/>
      <c r="C97" s="220"/>
      <c r="D97" s="141" t="e">
        <f>ROUND(SUM(E80:E83)/COUNT(E80:E83),2)</f>
        <v>#DIV/0!</v>
      </c>
    </row>
    <row r="98" spans="1:8" x14ac:dyDescent="0.3">
      <c r="A98" s="220" t="s">
        <v>71</v>
      </c>
      <c r="B98" s="220"/>
      <c r="C98" s="220"/>
      <c r="D98" s="141" t="e">
        <f>ROUND(SUM(E84:E87)/COUNT(E84:E87),2)</f>
        <v>#DIV/0!</v>
      </c>
    </row>
    <row r="99" spans="1:8" x14ac:dyDescent="0.3">
      <c r="A99" s="220" t="s">
        <v>66</v>
      </c>
      <c r="B99" s="220"/>
      <c r="C99" s="220"/>
      <c r="D99" s="141" t="e">
        <f>ROUND(SUM(E88:E91)/COUNT(E88:E91),2)</f>
        <v>#DIV/0!</v>
      </c>
    </row>
    <row r="100" spans="1:8" x14ac:dyDescent="0.3">
      <c r="A100" s="142"/>
      <c r="B100" s="142"/>
      <c r="C100" s="142"/>
      <c r="D100" s="143"/>
    </row>
    <row r="102" spans="1:8" s="144" customFormat="1" ht="16.5" customHeight="1" x14ac:dyDescent="0.3">
      <c r="A102" s="236" t="s">
        <v>107</v>
      </c>
      <c r="B102" s="237"/>
      <c r="C102" s="237"/>
      <c r="D102" s="237"/>
      <c r="E102" s="237"/>
      <c r="F102" s="238"/>
    </row>
    <row r="103" spans="1:8" s="144" customFormat="1" x14ac:dyDescent="0.3"/>
    <row r="105" spans="1:8" x14ac:dyDescent="0.3">
      <c r="A105" s="82" t="s">
        <v>72</v>
      </c>
      <c r="E105" s="129"/>
      <c r="F105" s="83"/>
      <c r="G105" s="131"/>
    </row>
    <row r="106" spans="1:8" x14ac:dyDescent="0.3">
      <c r="A106" s="239"/>
      <c r="B106" s="239"/>
      <c r="C106" s="239"/>
      <c r="D106" s="239"/>
      <c r="E106" s="239"/>
      <c r="F106" s="239"/>
      <c r="G106" s="239"/>
      <c r="H106" s="239"/>
    </row>
    <row r="107" spans="1:8" x14ac:dyDescent="0.3">
      <c r="B107" s="145"/>
      <c r="C107" s="145"/>
      <c r="E107" s="146"/>
      <c r="F107" s="147" t="s">
        <v>147</v>
      </c>
      <c r="H107" s="145"/>
    </row>
    <row r="108" spans="1:8" ht="16.5" hidden="1" customHeight="1" x14ac:dyDescent="0.3">
      <c r="A108" s="240"/>
      <c r="B108" s="240"/>
      <c r="C108" s="240"/>
      <c r="D108" s="240"/>
      <c r="E108" s="240"/>
      <c r="F108" s="240"/>
      <c r="G108" s="240"/>
      <c r="H108" s="240"/>
    </row>
    <row r="109" spans="1:8" x14ac:dyDescent="0.3">
      <c r="A109" s="240"/>
      <c r="B109" s="240"/>
      <c r="C109" s="240"/>
      <c r="D109" s="240"/>
      <c r="E109" s="240"/>
      <c r="F109" s="240"/>
      <c r="G109" s="240"/>
      <c r="H109" s="240"/>
    </row>
    <row r="110" spans="1:8" x14ac:dyDescent="0.3">
      <c r="A110" s="241" t="s">
        <v>73</v>
      </c>
      <c r="B110" s="241"/>
      <c r="C110" s="241"/>
      <c r="D110" s="241"/>
      <c r="E110" s="241"/>
      <c r="F110" s="241"/>
      <c r="G110" s="241"/>
      <c r="H110" s="241"/>
    </row>
    <row r="111" spans="1:8" x14ac:dyDescent="0.3">
      <c r="A111" s="91" t="s">
        <v>108</v>
      </c>
      <c r="B111" s="242" t="s">
        <v>148</v>
      </c>
      <c r="C111" s="243"/>
      <c r="D111" s="243"/>
      <c r="E111" s="243"/>
      <c r="F111" s="243"/>
      <c r="G111" s="243"/>
      <c r="H111" s="244"/>
    </row>
    <row r="112" spans="1:8" x14ac:dyDescent="0.3">
      <c r="A112" s="92" t="s">
        <v>64</v>
      </c>
      <c r="B112" s="242" t="s">
        <v>109</v>
      </c>
      <c r="C112" s="243"/>
      <c r="D112" s="243"/>
      <c r="E112" s="243"/>
      <c r="F112" s="243"/>
      <c r="G112" s="243"/>
      <c r="H112" s="244"/>
    </row>
    <row r="113" spans="1:8" x14ac:dyDescent="0.3">
      <c r="A113" s="110"/>
      <c r="B113" s="110"/>
      <c r="C113" s="110"/>
      <c r="D113" s="110"/>
      <c r="E113" s="148"/>
      <c r="F113" s="110"/>
      <c r="H113" s="110"/>
    </row>
  </sheetData>
  <mergeCells count="67">
    <mergeCell ref="B112:H112"/>
    <mergeCell ref="A95:C95"/>
    <mergeCell ref="A96:C96"/>
    <mergeCell ref="A97:C97"/>
    <mergeCell ref="A98:C98"/>
    <mergeCell ref="A99:C99"/>
    <mergeCell ref="A102:F102"/>
    <mergeCell ref="A106:H106"/>
    <mergeCell ref="A108:H108"/>
    <mergeCell ref="A109:H109"/>
    <mergeCell ref="A110:H110"/>
    <mergeCell ref="B111:H111"/>
    <mergeCell ref="A94:D94"/>
    <mergeCell ref="A74:H74"/>
    <mergeCell ref="G75:H75"/>
    <mergeCell ref="A76:A79"/>
    <mergeCell ref="G76:H79"/>
    <mergeCell ref="A80:A83"/>
    <mergeCell ref="G80:H83"/>
    <mergeCell ref="A84:A87"/>
    <mergeCell ref="G84:H87"/>
    <mergeCell ref="A88:A91"/>
    <mergeCell ref="G88:H91"/>
    <mergeCell ref="A93:H93"/>
    <mergeCell ref="A69:B69"/>
    <mergeCell ref="C69:H69"/>
    <mergeCell ref="A71:B71"/>
    <mergeCell ref="C71:H71"/>
    <mergeCell ref="A72:B72"/>
    <mergeCell ref="C72:H72"/>
    <mergeCell ref="A68:B68"/>
    <mergeCell ref="C68:H68"/>
    <mergeCell ref="A41:C41"/>
    <mergeCell ref="A42:C42"/>
    <mergeCell ref="A43:C43"/>
    <mergeCell ref="A46:F46"/>
    <mergeCell ref="A50:H50"/>
    <mergeCell ref="A52:H52"/>
    <mergeCell ref="A53:H53"/>
    <mergeCell ref="A54:H54"/>
    <mergeCell ref="B55:H55"/>
    <mergeCell ref="B56:H56"/>
    <mergeCell ref="A65:H65"/>
    <mergeCell ref="A40:C40"/>
    <mergeCell ref="A20:A23"/>
    <mergeCell ref="G20:H23"/>
    <mergeCell ref="A24:A27"/>
    <mergeCell ref="G24:H27"/>
    <mergeCell ref="A28:A31"/>
    <mergeCell ref="G28:H31"/>
    <mergeCell ref="A32:A35"/>
    <mergeCell ref="G32:H35"/>
    <mergeCell ref="A37:H37"/>
    <mergeCell ref="A38:D38"/>
    <mergeCell ref="A39:C39"/>
    <mergeCell ref="G19:H19"/>
    <mergeCell ref="A1:H1"/>
    <mergeCell ref="A9:H9"/>
    <mergeCell ref="A12:B12"/>
    <mergeCell ref="C12:H12"/>
    <mergeCell ref="A13:B13"/>
    <mergeCell ref="C13:H13"/>
    <mergeCell ref="A15:B15"/>
    <mergeCell ref="C15:H15"/>
    <mergeCell ref="A16:B16"/>
    <mergeCell ref="C16:H16"/>
    <mergeCell ref="A18:H18"/>
  </mergeCells>
  <dataValidations count="3">
    <dataValidation type="list" allowBlank="1" showInputMessage="1" showErrorMessage="1" prompt="z roletového menu vyberte príslušný spôsob vykonania prieskumu trhu" sqref="F20:F35 F76:F91">
      <formula1>$I$1:$I$3</formula1>
    </dataValidation>
    <dataValidation type="list" allowBlank="1" showInputMessage="1" showErrorMessage="1" prompt="z roletového menu vyberte príslušný spôsob vykonania prieskumu trhu" sqref="WVN982439:WVN982447 WLR916903:WLR916911 WBV916903:WBV916911 VRZ916903:VRZ916911 VID916903:VID916911 UYH916903:UYH916911 UOL916903:UOL916911 UEP916903:UEP916911 TUT916903:TUT916911 TKX916903:TKX916911 TBB916903:TBB916911 SRF916903:SRF916911 SHJ916903:SHJ916911 RXN916903:RXN916911 RNR916903:RNR916911 RDV916903:RDV916911 QTZ916903:QTZ916911 QKD916903:QKD916911 QAH916903:QAH916911 PQL916903:PQL916911 PGP916903:PGP916911 OWT916903:OWT916911 OMX916903:OMX916911 ODB916903:ODB916911 NTF916903:NTF916911 NJJ916903:NJJ916911 MZN916903:MZN916911 MPR916903:MPR916911 MFV916903:MFV916911 LVZ916903:LVZ916911 LMD916903:LMD916911 LCH916903:LCH916911 KSL916903:KSL916911 KIP916903:KIP916911 JYT916903:JYT916911 JOX916903:JOX916911 JFB916903:JFB916911 IVF916903:IVF916911 ILJ916903:ILJ916911 IBN916903:IBN916911 HRR916903:HRR916911 HHV916903:HHV916911 GXZ916903:GXZ916911 GOD916903:GOD916911 GEH916903:GEH916911 FUL916903:FUL916911 FKP916903:FKP916911 FAT916903:FAT916911 EQX916903:EQX916911 EHB916903:EHB916911 DXF916903:DXF916911 DNJ916903:DNJ916911 DDN916903:DDN916911 CTR916903:CTR916911 CJV916903:CJV916911 BZZ916903:BZZ916911 BQD916903:BQD916911 BGH916903:BGH916911 AWL916903:AWL916911 AMP916903:AMP916911 ACT916903:ACT916911 SX916903:SX916911 JB916903:JB916911 F916903:F916911 WVN851367:WVN851375 WLR851367:WLR851375 WBV851367:WBV851375 VRZ851367:VRZ851375 VID851367:VID851375 UYH851367:UYH851375 UOL851367:UOL851375 UEP851367:UEP851375 TUT851367:TUT851375 TKX851367:TKX851375 TBB851367:TBB851375 SRF851367:SRF851375 SHJ851367:SHJ851375 RXN851367:RXN851375 RNR851367:RNR851375 RDV851367:RDV851375 QTZ851367:QTZ851375 QKD851367:QKD851375 QAH851367:QAH851375 PQL851367:PQL851375 PGP851367:PGP851375 OWT851367:OWT851375 OMX851367:OMX851375 ODB851367:ODB851375 NTF851367:NTF851375 NJJ851367:NJJ851375 MZN851367:MZN851375 MPR851367:MPR851375 MFV851367:MFV851375 LVZ851367:LVZ851375 LMD851367:LMD851375 LCH851367:LCH851375 KSL851367:KSL851375 KIP851367:KIP851375 JYT851367:JYT851375 JOX851367:JOX851375 JFB851367:JFB851375 IVF851367:IVF851375 ILJ851367:ILJ851375 IBN851367:IBN851375 HRR851367:HRR851375 HHV851367:HHV851375 GXZ851367:GXZ851375 GOD851367:GOD851375 GEH851367:GEH851375 FUL851367:FUL851375 FKP851367:FKP851375 FAT851367:FAT851375 EQX851367:EQX851375 EHB851367:EHB851375 DXF851367:DXF851375 DNJ851367:DNJ851375 DDN851367:DDN851375 CTR851367:CTR851375 CJV851367:CJV851375 BZZ851367:BZZ851375 BQD851367:BQD851375 BGH851367:BGH851375 AWL851367:AWL851375 AMP851367:AMP851375 ACT851367:ACT851375 SX851367:SX851375 JB851367:JB851375 F851367:F851375 WVN785831:WVN785839 WLR785831:WLR785839 WBV785831:WBV785839 VRZ785831:VRZ785839 VID785831:VID785839 UYH785831:UYH785839 UOL785831:UOL785839 UEP785831:UEP785839 TUT785831:TUT785839 TKX785831:TKX785839 TBB785831:TBB785839 SRF785831:SRF785839 SHJ785831:SHJ785839 RXN785831:RXN785839 RNR785831:RNR785839 RDV785831:RDV785839 QTZ785831:QTZ785839 QKD785831:QKD785839 QAH785831:QAH785839 PQL785831:PQL785839 PGP785831:PGP785839 OWT785831:OWT785839 OMX785831:OMX785839 ODB785831:ODB785839 NTF785831:NTF785839 NJJ785831:NJJ785839 MZN785831:MZN785839 MPR785831:MPR785839 MFV785831:MFV785839 LVZ785831:LVZ785839 LMD785831:LMD785839 LCH785831:LCH785839 KSL785831:KSL785839 KIP785831:KIP785839 JYT785831:JYT785839 JOX785831:JOX785839 JFB785831:JFB785839 IVF785831:IVF785839 ILJ785831:ILJ785839 IBN785831:IBN785839 HRR785831:HRR785839 HHV785831:HHV785839 GXZ785831:GXZ785839 GOD785831:GOD785839 GEH785831:GEH785839 FUL785831:FUL785839 FKP785831:FKP785839 FAT785831:FAT785839 EQX785831:EQX785839 EHB785831:EHB785839 DXF785831:DXF785839 DNJ785831:DNJ785839 DDN785831:DDN785839 CTR785831:CTR785839 CJV785831:CJV785839 BZZ785831:BZZ785839 BQD785831:BQD785839 BGH785831:BGH785839 AWL785831:AWL785839 AMP785831:AMP785839 ACT785831:ACT785839 SX785831:SX785839 JB785831:JB785839 F785831:F785839 WVN720295:WVN720303 WLR720295:WLR720303 WBV720295:WBV720303 VRZ720295:VRZ720303 VID720295:VID720303 UYH720295:UYH720303 UOL720295:UOL720303 UEP720295:UEP720303 TUT720295:TUT720303 TKX720295:TKX720303 TBB720295:TBB720303 SRF720295:SRF720303 SHJ720295:SHJ720303 RXN720295:RXN720303 RNR720295:RNR720303 RDV720295:RDV720303 QTZ720295:QTZ720303 QKD720295:QKD720303 QAH720295:QAH720303 PQL720295:PQL720303 PGP720295:PGP720303 OWT720295:OWT720303 OMX720295:OMX720303 ODB720295:ODB720303 NTF720295:NTF720303 NJJ720295:NJJ720303 MZN720295:MZN720303 MPR720295:MPR720303 MFV720295:MFV720303 LVZ720295:LVZ720303 LMD720295:LMD720303 LCH720295:LCH720303 KSL720295:KSL720303 KIP720295:KIP720303 JYT720295:JYT720303 JOX720295:JOX720303 JFB720295:JFB720303 IVF720295:IVF720303 ILJ720295:ILJ720303 IBN720295:IBN720303 HRR720295:HRR720303 HHV720295:HHV720303 GXZ720295:GXZ720303 GOD720295:GOD720303 GEH720295:GEH720303 FUL720295:FUL720303 FKP720295:FKP720303 FAT720295:FAT720303 EQX720295:EQX720303 EHB720295:EHB720303 DXF720295:DXF720303 DNJ720295:DNJ720303 DDN720295:DDN720303 CTR720295:CTR720303 CJV720295:CJV720303 BZZ720295:BZZ720303 BQD720295:BQD720303 BGH720295:BGH720303 AWL720295:AWL720303 AMP720295:AMP720303 ACT720295:ACT720303 SX720295:SX720303 JB720295:JB720303 F720295:F720303 WVN654759:WVN654767 WLR654759:WLR654767 WBV654759:WBV654767 VRZ654759:VRZ654767 VID654759:VID654767 UYH654759:UYH654767 UOL654759:UOL654767 UEP654759:UEP654767 TUT654759:TUT654767 TKX654759:TKX654767 TBB654759:TBB654767 SRF654759:SRF654767 SHJ654759:SHJ654767 RXN654759:RXN654767 RNR654759:RNR654767 RDV654759:RDV654767 QTZ654759:QTZ654767 QKD654759:QKD654767 QAH654759:QAH654767 PQL654759:PQL654767 PGP654759:PGP654767 OWT654759:OWT654767 OMX654759:OMX654767 ODB654759:ODB654767 NTF654759:NTF654767 NJJ654759:NJJ654767 MZN654759:MZN654767 MPR654759:MPR654767 MFV654759:MFV654767 LVZ654759:LVZ654767 LMD654759:LMD654767 LCH654759:LCH654767 KSL654759:KSL654767 KIP654759:KIP654767 JYT654759:JYT654767 JOX654759:JOX654767 JFB654759:JFB654767 IVF654759:IVF654767 ILJ654759:ILJ654767 IBN654759:IBN654767 HRR654759:HRR654767 HHV654759:HHV654767 GXZ654759:GXZ654767 GOD654759:GOD654767 GEH654759:GEH654767 FUL654759:FUL654767 FKP654759:FKP654767 FAT654759:FAT654767 EQX654759:EQX654767 EHB654759:EHB654767 DXF654759:DXF654767 DNJ654759:DNJ654767 DDN654759:DDN654767 CTR654759:CTR654767 CJV654759:CJV654767 BZZ654759:BZZ654767 BQD654759:BQD654767 BGH654759:BGH654767 AWL654759:AWL654767 AMP654759:AMP654767 ACT654759:ACT654767 SX654759:SX654767 JB654759:JB654767 F654759:F654767 WVN589223:WVN589231 WLR589223:WLR589231 WBV589223:WBV589231 VRZ589223:VRZ589231 VID589223:VID589231 UYH589223:UYH589231 UOL589223:UOL589231 UEP589223:UEP589231 TUT589223:TUT589231 TKX589223:TKX589231 TBB589223:TBB589231 SRF589223:SRF589231 SHJ589223:SHJ589231 RXN589223:RXN589231 RNR589223:RNR589231 RDV589223:RDV589231 QTZ589223:QTZ589231 QKD589223:QKD589231 QAH589223:QAH589231 PQL589223:PQL589231 PGP589223:PGP589231 OWT589223:OWT589231 OMX589223:OMX589231 ODB589223:ODB589231 NTF589223:NTF589231 NJJ589223:NJJ589231 MZN589223:MZN589231 MPR589223:MPR589231 MFV589223:MFV589231 LVZ589223:LVZ589231 LMD589223:LMD589231 LCH589223:LCH589231 KSL589223:KSL589231 KIP589223:KIP589231 JYT589223:JYT589231 JOX589223:JOX589231 JFB589223:JFB589231 IVF589223:IVF589231 ILJ589223:ILJ589231 IBN589223:IBN589231 HRR589223:HRR589231 HHV589223:HHV589231 GXZ589223:GXZ589231 GOD589223:GOD589231 GEH589223:GEH589231 FUL589223:FUL589231 FKP589223:FKP589231 FAT589223:FAT589231 EQX589223:EQX589231 EHB589223:EHB589231 DXF589223:DXF589231 DNJ589223:DNJ589231 DDN589223:DDN589231 CTR589223:CTR589231 CJV589223:CJV589231 BZZ589223:BZZ589231 BQD589223:BQD589231 BGH589223:BGH589231 AWL589223:AWL589231 AMP589223:AMP589231 ACT589223:ACT589231 SX589223:SX589231 JB589223:JB589231 F589223:F589231 WVN523687:WVN523695 WLR523687:WLR523695 WBV523687:WBV523695 VRZ523687:VRZ523695 VID523687:VID523695 UYH523687:UYH523695 UOL523687:UOL523695 UEP523687:UEP523695 TUT523687:TUT523695 TKX523687:TKX523695 TBB523687:TBB523695 SRF523687:SRF523695 SHJ523687:SHJ523695 RXN523687:RXN523695 RNR523687:RNR523695 RDV523687:RDV523695 QTZ523687:QTZ523695 QKD523687:QKD523695 QAH523687:QAH523695 PQL523687:PQL523695 PGP523687:PGP523695 OWT523687:OWT523695 OMX523687:OMX523695 ODB523687:ODB523695 NTF523687:NTF523695 NJJ523687:NJJ523695 MZN523687:MZN523695 MPR523687:MPR523695 MFV523687:MFV523695 LVZ523687:LVZ523695 LMD523687:LMD523695 LCH523687:LCH523695 KSL523687:KSL523695 KIP523687:KIP523695 JYT523687:JYT523695 JOX523687:JOX523695 JFB523687:JFB523695 IVF523687:IVF523695 ILJ523687:ILJ523695 IBN523687:IBN523695 HRR523687:HRR523695 HHV523687:HHV523695 GXZ523687:GXZ523695 GOD523687:GOD523695 GEH523687:GEH523695 FUL523687:FUL523695 FKP523687:FKP523695 FAT523687:FAT523695 EQX523687:EQX523695 EHB523687:EHB523695 DXF523687:DXF523695 DNJ523687:DNJ523695 DDN523687:DDN523695 CTR523687:CTR523695 CJV523687:CJV523695 BZZ523687:BZZ523695 BQD523687:BQD523695 BGH523687:BGH523695 AWL523687:AWL523695 AMP523687:AMP523695 ACT523687:ACT523695 SX523687:SX523695 JB523687:JB523695 F523687:F523695 WVN458151:WVN458159 WLR458151:WLR458159 WBV458151:WBV458159 VRZ458151:VRZ458159 VID458151:VID458159 UYH458151:UYH458159 UOL458151:UOL458159 UEP458151:UEP458159 TUT458151:TUT458159 TKX458151:TKX458159 TBB458151:TBB458159 SRF458151:SRF458159 SHJ458151:SHJ458159 RXN458151:RXN458159 RNR458151:RNR458159 RDV458151:RDV458159 QTZ458151:QTZ458159 QKD458151:QKD458159 QAH458151:QAH458159 PQL458151:PQL458159 PGP458151:PGP458159 OWT458151:OWT458159 OMX458151:OMX458159 ODB458151:ODB458159 NTF458151:NTF458159 NJJ458151:NJJ458159 MZN458151:MZN458159 MPR458151:MPR458159 MFV458151:MFV458159 LVZ458151:LVZ458159 LMD458151:LMD458159 LCH458151:LCH458159 KSL458151:KSL458159 KIP458151:KIP458159 JYT458151:JYT458159 JOX458151:JOX458159 JFB458151:JFB458159 IVF458151:IVF458159 ILJ458151:ILJ458159 IBN458151:IBN458159 HRR458151:HRR458159 HHV458151:HHV458159 GXZ458151:GXZ458159 GOD458151:GOD458159 GEH458151:GEH458159 FUL458151:FUL458159 FKP458151:FKP458159 FAT458151:FAT458159 EQX458151:EQX458159 EHB458151:EHB458159 DXF458151:DXF458159 DNJ458151:DNJ458159 DDN458151:DDN458159 CTR458151:CTR458159 CJV458151:CJV458159 BZZ458151:BZZ458159 BQD458151:BQD458159 BGH458151:BGH458159 AWL458151:AWL458159 AMP458151:AMP458159 ACT458151:ACT458159 SX458151:SX458159 JB458151:JB458159 F458151:F458159 WVN392615:WVN392623 WLR392615:WLR392623 WBV392615:WBV392623 VRZ392615:VRZ392623 VID392615:VID392623 UYH392615:UYH392623 UOL392615:UOL392623 UEP392615:UEP392623 TUT392615:TUT392623 TKX392615:TKX392623 TBB392615:TBB392623 SRF392615:SRF392623 SHJ392615:SHJ392623 RXN392615:RXN392623 RNR392615:RNR392623 RDV392615:RDV392623 QTZ392615:QTZ392623 QKD392615:QKD392623 QAH392615:QAH392623 PQL392615:PQL392623 PGP392615:PGP392623 OWT392615:OWT392623 OMX392615:OMX392623 ODB392615:ODB392623 NTF392615:NTF392623 NJJ392615:NJJ392623 MZN392615:MZN392623 MPR392615:MPR392623 MFV392615:MFV392623 LVZ392615:LVZ392623 LMD392615:LMD392623 LCH392615:LCH392623 KSL392615:KSL392623 KIP392615:KIP392623 JYT392615:JYT392623 JOX392615:JOX392623 JFB392615:JFB392623 IVF392615:IVF392623 ILJ392615:ILJ392623 IBN392615:IBN392623 HRR392615:HRR392623 HHV392615:HHV392623 GXZ392615:GXZ392623 GOD392615:GOD392623 GEH392615:GEH392623 FUL392615:FUL392623 FKP392615:FKP392623 FAT392615:FAT392623 EQX392615:EQX392623 EHB392615:EHB392623 DXF392615:DXF392623 DNJ392615:DNJ392623 DDN392615:DDN392623 CTR392615:CTR392623 CJV392615:CJV392623 BZZ392615:BZZ392623 BQD392615:BQD392623 BGH392615:BGH392623 AWL392615:AWL392623 AMP392615:AMP392623 ACT392615:ACT392623 SX392615:SX392623 JB392615:JB392623 F392615:F392623 WVN327079:WVN327087 WLR327079:WLR327087 WBV327079:WBV327087 VRZ327079:VRZ327087 VID327079:VID327087 UYH327079:UYH327087 UOL327079:UOL327087 UEP327079:UEP327087 TUT327079:TUT327087 TKX327079:TKX327087 TBB327079:TBB327087 SRF327079:SRF327087 SHJ327079:SHJ327087 RXN327079:RXN327087 RNR327079:RNR327087 RDV327079:RDV327087 QTZ327079:QTZ327087 QKD327079:QKD327087 QAH327079:QAH327087 PQL327079:PQL327087 PGP327079:PGP327087 OWT327079:OWT327087 OMX327079:OMX327087 ODB327079:ODB327087 NTF327079:NTF327087 NJJ327079:NJJ327087 MZN327079:MZN327087 MPR327079:MPR327087 MFV327079:MFV327087 LVZ327079:LVZ327087 LMD327079:LMD327087 LCH327079:LCH327087 KSL327079:KSL327087 KIP327079:KIP327087 JYT327079:JYT327087 JOX327079:JOX327087 JFB327079:JFB327087 IVF327079:IVF327087 ILJ327079:ILJ327087 IBN327079:IBN327087 HRR327079:HRR327087 HHV327079:HHV327087 GXZ327079:GXZ327087 GOD327079:GOD327087 GEH327079:GEH327087 FUL327079:FUL327087 FKP327079:FKP327087 FAT327079:FAT327087 EQX327079:EQX327087 EHB327079:EHB327087 DXF327079:DXF327087 DNJ327079:DNJ327087 DDN327079:DDN327087 CTR327079:CTR327087 CJV327079:CJV327087 BZZ327079:BZZ327087 BQD327079:BQD327087 BGH327079:BGH327087 AWL327079:AWL327087 AMP327079:AMP327087 ACT327079:ACT327087 SX327079:SX327087 JB327079:JB327087 F327079:F327087 WVN261543:WVN261551 WLR261543:WLR261551 WBV261543:WBV261551 VRZ261543:VRZ261551 VID261543:VID261551 UYH261543:UYH261551 UOL261543:UOL261551 UEP261543:UEP261551 TUT261543:TUT261551 TKX261543:TKX261551 TBB261543:TBB261551 SRF261543:SRF261551 SHJ261543:SHJ261551 RXN261543:RXN261551 RNR261543:RNR261551 RDV261543:RDV261551 QTZ261543:QTZ261551 QKD261543:QKD261551 QAH261543:QAH261551 PQL261543:PQL261551 PGP261543:PGP261551 OWT261543:OWT261551 OMX261543:OMX261551 ODB261543:ODB261551 NTF261543:NTF261551 NJJ261543:NJJ261551 MZN261543:MZN261551 MPR261543:MPR261551 MFV261543:MFV261551 LVZ261543:LVZ261551 LMD261543:LMD261551 LCH261543:LCH261551 KSL261543:KSL261551 KIP261543:KIP261551 JYT261543:JYT261551 JOX261543:JOX261551 JFB261543:JFB261551 IVF261543:IVF261551 ILJ261543:ILJ261551 IBN261543:IBN261551 HRR261543:HRR261551 HHV261543:HHV261551 GXZ261543:GXZ261551 GOD261543:GOD261551 GEH261543:GEH261551 FUL261543:FUL261551 FKP261543:FKP261551 FAT261543:FAT261551 EQX261543:EQX261551 EHB261543:EHB261551 DXF261543:DXF261551 DNJ261543:DNJ261551 DDN261543:DDN261551 CTR261543:CTR261551 CJV261543:CJV261551 BZZ261543:BZZ261551 BQD261543:BQD261551 BGH261543:BGH261551 AWL261543:AWL261551 AMP261543:AMP261551 ACT261543:ACT261551 SX261543:SX261551 JB261543:JB261551 F261543:F261551 WVN196007:WVN196015 WLR196007:WLR196015 WBV196007:WBV196015 VRZ196007:VRZ196015 VID196007:VID196015 UYH196007:UYH196015 UOL196007:UOL196015 UEP196007:UEP196015 TUT196007:TUT196015 TKX196007:TKX196015 TBB196007:TBB196015 SRF196007:SRF196015 SHJ196007:SHJ196015 RXN196007:RXN196015 RNR196007:RNR196015 RDV196007:RDV196015 QTZ196007:QTZ196015 QKD196007:QKD196015 QAH196007:QAH196015 PQL196007:PQL196015 PGP196007:PGP196015 OWT196007:OWT196015 OMX196007:OMX196015 ODB196007:ODB196015 NTF196007:NTF196015 NJJ196007:NJJ196015 MZN196007:MZN196015 MPR196007:MPR196015 MFV196007:MFV196015 LVZ196007:LVZ196015 LMD196007:LMD196015 LCH196007:LCH196015 KSL196007:KSL196015 KIP196007:KIP196015 JYT196007:JYT196015 JOX196007:JOX196015 JFB196007:JFB196015 IVF196007:IVF196015 ILJ196007:ILJ196015 IBN196007:IBN196015 HRR196007:HRR196015 HHV196007:HHV196015 GXZ196007:GXZ196015 GOD196007:GOD196015 GEH196007:GEH196015 FUL196007:FUL196015 FKP196007:FKP196015 FAT196007:FAT196015 EQX196007:EQX196015 EHB196007:EHB196015 DXF196007:DXF196015 DNJ196007:DNJ196015 DDN196007:DDN196015 CTR196007:CTR196015 CJV196007:CJV196015 BZZ196007:BZZ196015 BQD196007:BQD196015 BGH196007:BGH196015 AWL196007:AWL196015 AMP196007:AMP196015 ACT196007:ACT196015 SX196007:SX196015 JB196007:JB196015 F196007:F196015 WVN130471:WVN130479 WLR130471:WLR130479 WBV130471:WBV130479 VRZ130471:VRZ130479 VID130471:VID130479 UYH130471:UYH130479 UOL130471:UOL130479 UEP130471:UEP130479 TUT130471:TUT130479 TKX130471:TKX130479 TBB130471:TBB130479 SRF130471:SRF130479 SHJ130471:SHJ130479 RXN130471:RXN130479 RNR130471:RNR130479 RDV130471:RDV130479 QTZ130471:QTZ130479 QKD130471:QKD130479 QAH130471:QAH130479 PQL130471:PQL130479 PGP130471:PGP130479 OWT130471:OWT130479 OMX130471:OMX130479 ODB130471:ODB130479 NTF130471:NTF130479 NJJ130471:NJJ130479 MZN130471:MZN130479 MPR130471:MPR130479 MFV130471:MFV130479 LVZ130471:LVZ130479 LMD130471:LMD130479 LCH130471:LCH130479 KSL130471:KSL130479 KIP130471:KIP130479 JYT130471:JYT130479 JOX130471:JOX130479 JFB130471:JFB130479 IVF130471:IVF130479 ILJ130471:ILJ130479 IBN130471:IBN130479 HRR130471:HRR130479 HHV130471:HHV130479 GXZ130471:GXZ130479 GOD130471:GOD130479 GEH130471:GEH130479 FUL130471:FUL130479 FKP130471:FKP130479 FAT130471:FAT130479 EQX130471:EQX130479 EHB130471:EHB130479 DXF130471:DXF130479 DNJ130471:DNJ130479 DDN130471:DDN130479 CTR130471:CTR130479 CJV130471:CJV130479 BZZ130471:BZZ130479 BQD130471:BQD130479 BGH130471:BGH130479 AWL130471:AWL130479 AMP130471:AMP130479 ACT130471:ACT130479 SX130471:SX130479 JB130471:JB130479 F130471:F130479 WVN64935:WVN64943 WLR64935:WLR64943 WBV64935:WBV64943 VRZ64935:VRZ64943 VID64935:VID64943 UYH64935:UYH64943 UOL64935:UOL64943 UEP64935:UEP64943 TUT64935:TUT64943 TKX64935:TKX64943 TBB64935:TBB64943 SRF64935:SRF64943 SHJ64935:SHJ64943 RXN64935:RXN64943 RNR64935:RNR64943 RDV64935:RDV64943 QTZ64935:QTZ64943 QKD64935:QKD64943 QAH64935:QAH64943 PQL64935:PQL64943 PGP64935:PGP64943 OWT64935:OWT64943 OMX64935:OMX64943 ODB64935:ODB64943 NTF64935:NTF64943 NJJ64935:NJJ64943 MZN64935:MZN64943 MPR64935:MPR64943 MFV64935:MFV64943 LVZ64935:LVZ64943 LMD64935:LMD64943 LCH64935:LCH64943 KSL64935:KSL64943 KIP64935:KIP64943 JYT64935:JYT64943 JOX64935:JOX64943 JFB64935:JFB64943 IVF64935:IVF64943 ILJ64935:ILJ64943 IBN64935:IBN64943 HRR64935:HRR64943 HHV64935:HHV64943 GXZ64935:GXZ64943 GOD64935:GOD64943 GEH64935:GEH64943 FUL64935:FUL64943 FKP64935:FKP64943 FAT64935:FAT64943 EQX64935:EQX64943 EHB64935:EHB64943 DXF64935:DXF64943 DNJ64935:DNJ64943 DDN64935:DDN64943 CTR64935:CTR64943 CJV64935:CJV64943 BZZ64935:BZZ64943 BQD64935:BQD64943 BGH64935:BGH64943 AWL64935:AWL64943 AMP64935:AMP64943 ACT64935:ACT64943 SX64935:SX64943 JB64935:JB64943 F64935:F64943 JB20:JB35 SX20:SX35 ACT20:ACT35 AMP20:AMP35 AWL20:AWL35 BGH20:BGH35 BQD20:BQD35 BZZ20:BZZ35 CJV20:CJV35 CTR20:CTR35 DDN20:DDN35 DNJ20:DNJ35 DXF20:DXF35 EHB20:EHB35 EQX20:EQX35 FAT20:FAT35 FKP20:FKP35 FUL20:FUL35 GEH20:GEH35 GOD20:GOD35 GXZ20:GXZ35 HHV20:HHV35 HRR20:HRR35 IBN20:IBN35 ILJ20:ILJ35 IVF20:IVF35 JFB20:JFB35 JOX20:JOX35 JYT20:JYT35 KIP20:KIP35 KSL20:KSL35 LCH20:LCH35 LMD20:LMD35 LVZ20:LVZ35 MFV20:MFV35 MPR20:MPR35 MZN20:MZN35 NJJ20:NJJ35 NTF20:NTF35 ODB20:ODB35 OMX20:OMX35 OWT20:OWT35 PGP20:PGP35 PQL20:PQL35 QAH20:QAH35 QKD20:QKD35 QTZ20:QTZ35 RDV20:RDV35 RNR20:RNR35 RXN20:RXN35 SHJ20:SHJ35 SRF20:SRF35 TBB20:TBB35 TKX20:TKX35 TUT20:TUT35 UEP20:UEP35 UOL20:UOL35 UYH20:UYH35 VID20:VID35 VRZ20:VRZ35 WBV20:WBV35 WLR20:WLR35 WVN20:WVN35 WLR982439:WLR982447 WBV982439:WBV982447 VRZ982439:VRZ982447 VID982439:VID982447 UYH982439:UYH982447 UOL982439:UOL982447 UEP982439:UEP982447 TUT982439:TUT982447 TKX982439:TKX982447 TBB982439:TBB982447 SRF982439:SRF982447 SHJ982439:SHJ982447 RXN982439:RXN982447 RNR982439:RNR982447 RDV982439:RDV982447 QTZ982439:QTZ982447 QKD982439:QKD982447 QAH982439:QAH982447 PQL982439:PQL982447 PGP982439:PGP982447 OWT982439:OWT982447 OMX982439:OMX982447 ODB982439:ODB982447 NTF982439:NTF982447 NJJ982439:NJJ982447 MZN982439:MZN982447 MPR982439:MPR982447 MFV982439:MFV982447 LVZ982439:LVZ982447 LMD982439:LMD982447 LCH982439:LCH982447 KSL982439:KSL982447 KIP982439:KIP982447 JYT982439:JYT982447 JOX982439:JOX982447 JFB982439:JFB982447 IVF982439:IVF982447 ILJ982439:ILJ982447 IBN982439:IBN982447 HRR982439:HRR982447 HHV982439:HHV982447 GXZ982439:GXZ982447 GOD982439:GOD982447 GEH982439:GEH982447 FUL982439:FUL982447 FKP982439:FKP982447 FAT982439:FAT982447 EQX982439:EQX982447 EHB982439:EHB982447 DXF982439:DXF982447 DNJ982439:DNJ982447 DDN982439:DDN982447 CTR982439:CTR982447 CJV982439:CJV982447 BZZ982439:BZZ982447 BQD982439:BQD982447 BGH982439:BGH982447 AWL982439:AWL982447 AMP982439:AMP982447 ACT982439:ACT982447 SX982439:SX982447 JB982439:JB982447 F982439:F982447 WVN916903:WVN916911 JB76:JB91 SX76:SX91 ACT76:ACT91 AMP76:AMP91 AWL76:AWL91 BGH76:BGH91 BQD76:BQD91 BZZ76:BZZ91 CJV76:CJV91 CTR76:CTR91 DDN76:DDN91 DNJ76:DNJ91 DXF76:DXF91 EHB76:EHB91 EQX76:EQX91 FAT76:FAT91 FKP76:FKP91 FUL76:FUL91 GEH76:GEH91 GOD76:GOD91 GXZ76:GXZ91 HHV76:HHV91 HRR76:HRR91 IBN76:IBN91 ILJ76:ILJ91 IVF76:IVF91 JFB76:JFB91 JOX76:JOX91 JYT76:JYT91 KIP76:KIP91 KSL76:KSL91 LCH76:LCH91 LMD76:LMD91 LVZ76:LVZ91 MFV76:MFV91 MPR76:MPR91 MZN76:MZN91 NJJ76:NJJ91 NTF76:NTF91 ODB76:ODB91 OMX76:OMX91 OWT76:OWT91 PGP76:PGP91 PQL76:PQL91 QAH76:QAH91 QKD76:QKD91 QTZ76:QTZ91 RDV76:RDV91 RNR76:RNR91 RXN76:RXN91 SHJ76:SHJ91 SRF76:SRF91 TBB76:TBB91 TKX76:TKX91 TUT76:TUT91 UEP76:UEP91 UOL76:UOL91 UYH76:UYH91 VID76:VID91 VRZ76:VRZ91 WBV76:WBV91 WLR76:WLR91 WVN76:WVN91">
      <formula1>#REF!</formula1>
    </dataValidation>
    <dataValidation type="list" allowBlank="1" showInputMessage="1" showErrorMessage="1" prompt="Nezahrnutie cenovej ponuky do vyhodnotenia prieskumu trhu zdôvodnite v bunke &quot;Poznámka&quot; " sqref="WVO982439:WVO982447 G982439:G982447 WVO916903:WVO916911 WLS916903:WLS916911 WBW916903:WBW916911 VSA916903:VSA916911 VIE916903:VIE916911 UYI916903:UYI916911 UOM916903:UOM916911 UEQ916903:UEQ916911 TUU916903:TUU916911 TKY916903:TKY916911 TBC916903:TBC916911 SRG916903:SRG916911 SHK916903:SHK916911 RXO916903:RXO916911 RNS916903:RNS916911 RDW916903:RDW916911 QUA916903:QUA916911 QKE916903:QKE916911 QAI916903:QAI916911 PQM916903:PQM916911 PGQ916903:PGQ916911 OWU916903:OWU916911 OMY916903:OMY916911 ODC916903:ODC916911 NTG916903:NTG916911 NJK916903:NJK916911 MZO916903:MZO916911 MPS916903:MPS916911 MFW916903:MFW916911 LWA916903:LWA916911 LME916903:LME916911 LCI916903:LCI916911 KSM916903:KSM916911 KIQ916903:KIQ916911 JYU916903:JYU916911 JOY916903:JOY916911 JFC916903:JFC916911 IVG916903:IVG916911 ILK916903:ILK916911 IBO916903:IBO916911 HRS916903:HRS916911 HHW916903:HHW916911 GYA916903:GYA916911 GOE916903:GOE916911 GEI916903:GEI916911 FUM916903:FUM916911 FKQ916903:FKQ916911 FAU916903:FAU916911 EQY916903:EQY916911 EHC916903:EHC916911 DXG916903:DXG916911 DNK916903:DNK916911 DDO916903:DDO916911 CTS916903:CTS916911 CJW916903:CJW916911 CAA916903:CAA916911 BQE916903:BQE916911 BGI916903:BGI916911 AWM916903:AWM916911 AMQ916903:AMQ916911 ACU916903:ACU916911 SY916903:SY916911 JC916903:JC916911 G916903:G916911 WVO851367:WVO851375 WLS851367:WLS851375 WBW851367:WBW851375 VSA851367:VSA851375 VIE851367:VIE851375 UYI851367:UYI851375 UOM851367:UOM851375 UEQ851367:UEQ851375 TUU851367:TUU851375 TKY851367:TKY851375 TBC851367:TBC851375 SRG851367:SRG851375 SHK851367:SHK851375 RXO851367:RXO851375 RNS851367:RNS851375 RDW851367:RDW851375 QUA851367:QUA851375 QKE851367:QKE851375 QAI851367:QAI851375 PQM851367:PQM851375 PGQ851367:PGQ851375 OWU851367:OWU851375 OMY851367:OMY851375 ODC851367:ODC851375 NTG851367:NTG851375 NJK851367:NJK851375 MZO851367:MZO851375 MPS851367:MPS851375 MFW851367:MFW851375 LWA851367:LWA851375 LME851367:LME851375 LCI851367:LCI851375 KSM851367:KSM851375 KIQ851367:KIQ851375 JYU851367:JYU851375 JOY851367:JOY851375 JFC851367:JFC851375 IVG851367:IVG851375 ILK851367:ILK851375 IBO851367:IBO851375 HRS851367:HRS851375 HHW851367:HHW851375 GYA851367:GYA851375 GOE851367:GOE851375 GEI851367:GEI851375 FUM851367:FUM851375 FKQ851367:FKQ851375 FAU851367:FAU851375 EQY851367:EQY851375 EHC851367:EHC851375 DXG851367:DXG851375 DNK851367:DNK851375 DDO851367:DDO851375 CTS851367:CTS851375 CJW851367:CJW851375 CAA851367:CAA851375 BQE851367:BQE851375 BGI851367:BGI851375 AWM851367:AWM851375 AMQ851367:AMQ851375 ACU851367:ACU851375 SY851367:SY851375 JC851367:JC851375 G851367:G851375 WVO785831:WVO785839 WLS785831:WLS785839 WBW785831:WBW785839 VSA785831:VSA785839 VIE785831:VIE785839 UYI785831:UYI785839 UOM785831:UOM785839 UEQ785831:UEQ785839 TUU785831:TUU785839 TKY785831:TKY785839 TBC785831:TBC785839 SRG785831:SRG785839 SHK785831:SHK785839 RXO785831:RXO785839 RNS785831:RNS785839 RDW785831:RDW785839 QUA785831:QUA785839 QKE785831:QKE785839 QAI785831:QAI785839 PQM785831:PQM785839 PGQ785831:PGQ785839 OWU785831:OWU785839 OMY785831:OMY785839 ODC785831:ODC785839 NTG785831:NTG785839 NJK785831:NJK785839 MZO785831:MZO785839 MPS785831:MPS785839 MFW785831:MFW785839 LWA785831:LWA785839 LME785831:LME785839 LCI785831:LCI785839 KSM785831:KSM785839 KIQ785831:KIQ785839 JYU785831:JYU785839 JOY785831:JOY785839 JFC785831:JFC785839 IVG785831:IVG785839 ILK785831:ILK785839 IBO785831:IBO785839 HRS785831:HRS785839 HHW785831:HHW785839 GYA785831:GYA785839 GOE785831:GOE785839 GEI785831:GEI785839 FUM785831:FUM785839 FKQ785831:FKQ785839 FAU785831:FAU785839 EQY785831:EQY785839 EHC785831:EHC785839 DXG785831:DXG785839 DNK785831:DNK785839 DDO785831:DDO785839 CTS785831:CTS785839 CJW785831:CJW785839 CAA785831:CAA785839 BQE785831:BQE785839 BGI785831:BGI785839 AWM785831:AWM785839 AMQ785831:AMQ785839 ACU785831:ACU785839 SY785831:SY785839 JC785831:JC785839 G785831:G785839 WVO720295:WVO720303 WLS720295:WLS720303 WBW720295:WBW720303 VSA720295:VSA720303 VIE720295:VIE720303 UYI720295:UYI720303 UOM720295:UOM720303 UEQ720295:UEQ720303 TUU720295:TUU720303 TKY720295:TKY720303 TBC720295:TBC720303 SRG720295:SRG720303 SHK720295:SHK720303 RXO720295:RXO720303 RNS720295:RNS720303 RDW720295:RDW720303 QUA720295:QUA720303 QKE720295:QKE720303 QAI720295:QAI720303 PQM720295:PQM720303 PGQ720295:PGQ720303 OWU720295:OWU720303 OMY720295:OMY720303 ODC720295:ODC720303 NTG720295:NTG720303 NJK720295:NJK720303 MZO720295:MZO720303 MPS720295:MPS720303 MFW720295:MFW720303 LWA720295:LWA720303 LME720295:LME720303 LCI720295:LCI720303 KSM720295:KSM720303 KIQ720295:KIQ720303 JYU720295:JYU720303 JOY720295:JOY720303 JFC720295:JFC720303 IVG720295:IVG720303 ILK720295:ILK720303 IBO720295:IBO720303 HRS720295:HRS720303 HHW720295:HHW720303 GYA720295:GYA720303 GOE720295:GOE720303 GEI720295:GEI720303 FUM720295:FUM720303 FKQ720295:FKQ720303 FAU720295:FAU720303 EQY720295:EQY720303 EHC720295:EHC720303 DXG720295:DXG720303 DNK720295:DNK720303 DDO720295:DDO720303 CTS720295:CTS720303 CJW720295:CJW720303 CAA720295:CAA720303 BQE720295:BQE720303 BGI720295:BGI720303 AWM720295:AWM720303 AMQ720295:AMQ720303 ACU720295:ACU720303 SY720295:SY720303 JC720295:JC720303 G720295:G720303 WVO654759:WVO654767 WLS654759:WLS654767 WBW654759:WBW654767 VSA654759:VSA654767 VIE654759:VIE654767 UYI654759:UYI654767 UOM654759:UOM654767 UEQ654759:UEQ654767 TUU654759:TUU654767 TKY654759:TKY654767 TBC654759:TBC654767 SRG654759:SRG654767 SHK654759:SHK654767 RXO654759:RXO654767 RNS654759:RNS654767 RDW654759:RDW654767 QUA654759:QUA654767 QKE654759:QKE654767 QAI654759:QAI654767 PQM654759:PQM654767 PGQ654759:PGQ654767 OWU654759:OWU654767 OMY654759:OMY654767 ODC654759:ODC654767 NTG654759:NTG654767 NJK654759:NJK654767 MZO654759:MZO654767 MPS654759:MPS654767 MFW654759:MFW654767 LWA654759:LWA654767 LME654759:LME654767 LCI654759:LCI654767 KSM654759:KSM654767 KIQ654759:KIQ654767 JYU654759:JYU654767 JOY654759:JOY654767 JFC654759:JFC654767 IVG654759:IVG654767 ILK654759:ILK654767 IBO654759:IBO654767 HRS654759:HRS654767 HHW654759:HHW654767 GYA654759:GYA654767 GOE654759:GOE654767 GEI654759:GEI654767 FUM654759:FUM654767 FKQ654759:FKQ654767 FAU654759:FAU654767 EQY654759:EQY654767 EHC654759:EHC654767 DXG654759:DXG654767 DNK654759:DNK654767 DDO654759:DDO654767 CTS654759:CTS654767 CJW654759:CJW654767 CAA654759:CAA654767 BQE654759:BQE654767 BGI654759:BGI654767 AWM654759:AWM654767 AMQ654759:AMQ654767 ACU654759:ACU654767 SY654759:SY654767 JC654759:JC654767 G654759:G654767 WVO589223:WVO589231 WLS589223:WLS589231 WBW589223:WBW589231 VSA589223:VSA589231 VIE589223:VIE589231 UYI589223:UYI589231 UOM589223:UOM589231 UEQ589223:UEQ589231 TUU589223:TUU589231 TKY589223:TKY589231 TBC589223:TBC589231 SRG589223:SRG589231 SHK589223:SHK589231 RXO589223:RXO589231 RNS589223:RNS589231 RDW589223:RDW589231 QUA589223:QUA589231 QKE589223:QKE589231 QAI589223:QAI589231 PQM589223:PQM589231 PGQ589223:PGQ589231 OWU589223:OWU589231 OMY589223:OMY589231 ODC589223:ODC589231 NTG589223:NTG589231 NJK589223:NJK589231 MZO589223:MZO589231 MPS589223:MPS589231 MFW589223:MFW589231 LWA589223:LWA589231 LME589223:LME589231 LCI589223:LCI589231 KSM589223:KSM589231 KIQ589223:KIQ589231 JYU589223:JYU589231 JOY589223:JOY589231 JFC589223:JFC589231 IVG589223:IVG589231 ILK589223:ILK589231 IBO589223:IBO589231 HRS589223:HRS589231 HHW589223:HHW589231 GYA589223:GYA589231 GOE589223:GOE589231 GEI589223:GEI589231 FUM589223:FUM589231 FKQ589223:FKQ589231 FAU589223:FAU589231 EQY589223:EQY589231 EHC589223:EHC589231 DXG589223:DXG589231 DNK589223:DNK589231 DDO589223:DDO589231 CTS589223:CTS589231 CJW589223:CJW589231 CAA589223:CAA589231 BQE589223:BQE589231 BGI589223:BGI589231 AWM589223:AWM589231 AMQ589223:AMQ589231 ACU589223:ACU589231 SY589223:SY589231 JC589223:JC589231 G589223:G589231 WVO523687:WVO523695 WLS523687:WLS523695 WBW523687:WBW523695 VSA523687:VSA523695 VIE523687:VIE523695 UYI523687:UYI523695 UOM523687:UOM523695 UEQ523687:UEQ523695 TUU523687:TUU523695 TKY523687:TKY523695 TBC523687:TBC523695 SRG523687:SRG523695 SHK523687:SHK523695 RXO523687:RXO523695 RNS523687:RNS523695 RDW523687:RDW523695 QUA523687:QUA523695 QKE523687:QKE523695 QAI523687:QAI523695 PQM523687:PQM523695 PGQ523687:PGQ523695 OWU523687:OWU523695 OMY523687:OMY523695 ODC523687:ODC523695 NTG523687:NTG523695 NJK523687:NJK523695 MZO523687:MZO523695 MPS523687:MPS523695 MFW523687:MFW523695 LWA523687:LWA523695 LME523687:LME523695 LCI523687:LCI523695 KSM523687:KSM523695 KIQ523687:KIQ523695 JYU523687:JYU523695 JOY523687:JOY523695 JFC523687:JFC523695 IVG523687:IVG523695 ILK523687:ILK523695 IBO523687:IBO523695 HRS523687:HRS523695 HHW523687:HHW523695 GYA523687:GYA523695 GOE523687:GOE523695 GEI523687:GEI523695 FUM523687:FUM523695 FKQ523687:FKQ523695 FAU523687:FAU523695 EQY523687:EQY523695 EHC523687:EHC523695 DXG523687:DXG523695 DNK523687:DNK523695 DDO523687:DDO523695 CTS523687:CTS523695 CJW523687:CJW523695 CAA523687:CAA523695 BQE523687:BQE523695 BGI523687:BGI523695 AWM523687:AWM523695 AMQ523687:AMQ523695 ACU523687:ACU523695 SY523687:SY523695 JC523687:JC523695 G523687:G523695 WVO458151:WVO458159 WLS458151:WLS458159 WBW458151:WBW458159 VSA458151:VSA458159 VIE458151:VIE458159 UYI458151:UYI458159 UOM458151:UOM458159 UEQ458151:UEQ458159 TUU458151:TUU458159 TKY458151:TKY458159 TBC458151:TBC458159 SRG458151:SRG458159 SHK458151:SHK458159 RXO458151:RXO458159 RNS458151:RNS458159 RDW458151:RDW458159 QUA458151:QUA458159 QKE458151:QKE458159 QAI458151:QAI458159 PQM458151:PQM458159 PGQ458151:PGQ458159 OWU458151:OWU458159 OMY458151:OMY458159 ODC458151:ODC458159 NTG458151:NTG458159 NJK458151:NJK458159 MZO458151:MZO458159 MPS458151:MPS458159 MFW458151:MFW458159 LWA458151:LWA458159 LME458151:LME458159 LCI458151:LCI458159 KSM458151:KSM458159 KIQ458151:KIQ458159 JYU458151:JYU458159 JOY458151:JOY458159 JFC458151:JFC458159 IVG458151:IVG458159 ILK458151:ILK458159 IBO458151:IBO458159 HRS458151:HRS458159 HHW458151:HHW458159 GYA458151:GYA458159 GOE458151:GOE458159 GEI458151:GEI458159 FUM458151:FUM458159 FKQ458151:FKQ458159 FAU458151:FAU458159 EQY458151:EQY458159 EHC458151:EHC458159 DXG458151:DXG458159 DNK458151:DNK458159 DDO458151:DDO458159 CTS458151:CTS458159 CJW458151:CJW458159 CAA458151:CAA458159 BQE458151:BQE458159 BGI458151:BGI458159 AWM458151:AWM458159 AMQ458151:AMQ458159 ACU458151:ACU458159 SY458151:SY458159 JC458151:JC458159 G458151:G458159 WVO392615:WVO392623 WLS392615:WLS392623 WBW392615:WBW392623 VSA392615:VSA392623 VIE392615:VIE392623 UYI392615:UYI392623 UOM392615:UOM392623 UEQ392615:UEQ392623 TUU392615:TUU392623 TKY392615:TKY392623 TBC392615:TBC392623 SRG392615:SRG392623 SHK392615:SHK392623 RXO392615:RXO392623 RNS392615:RNS392623 RDW392615:RDW392623 QUA392615:QUA392623 QKE392615:QKE392623 QAI392615:QAI392623 PQM392615:PQM392623 PGQ392615:PGQ392623 OWU392615:OWU392623 OMY392615:OMY392623 ODC392615:ODC392623 NTG392615:NTG392623 NJK392615:NJK392623 MZO392615:MZO392623 MPS392615:MPS392623 MFW392615:MFW392623 LWA392615:LWA392623 LME392615:LME392623 LCI392615:LCI392623 KSM392615:KSM392623 KIQ392615:KIQ392623 JYU392615:JYU392623 JOY392615:JOY392623 JFC392615:JFC392623 IVG392615:IVG392623 ILK392615:ILK392623 IBO392615:IBO392623 HRS392615:HRS392623 HHW392615:HHW392623 GYA392615:GYA392623 GOE392615:GOE392623 GEI392615:GEI392623 FUM392615:FUM392623 FKQ392615:FKQ392623 FAU392615:FAU392623 EQY392615:EQY392623 EHC392615:EHC392623 DXG392615:DXG392623 DNK392615:DNK392623 DDO392615:DDO392623 CTS392615:CTS392623 CJW392615:CJW392623 CAA392615:CAA392623 BQE392615:BQE392623 BGI392615:BGI392623 AWM392615:AWM392623 AMQ392615:AMQ392623 ACU392615:ACU392623 SY392615:SY392623 JC392615:JC392623 G392615:G392623 WVO327079:WVO327087 WLS327079:WLS327087 WBW327079:WBW327087 VSA327079:VSA327087 VIE327079:VIE327087 UYI327079:UYI327087 UOM327079:UOM327087 UEQ327079:UEQ327087 TUU327079:TUU327087 TKY327079:TKY327087 TBC327079:TBC327087 SRG327079:SRG327087 SHK327079:SHK327087 RXO327079:RXO327087 RNS327079:RNS327087 RDW327079:RDW327087 QUA327079:QUA327087 QKE327079:QKE327087 QAI327079:QAI327087 PQM327079:PQM327087 PGQ327079:PGQ327087 OWU327079:OWU327087 OMY327079:OMY327087 ODC327079:ODC327087 NTG327079:NTG327087 NJK327079:NJK327087 MZO327079:MZO327087 MPS327079:MPS327087 MFW327079:MFW327087 LWA327079:LWA327087 LME327079:LME327087 LCI327079:LCI327087 KSM327079:KSM327087 KIQ327079:KIQ327087 JYU327079:JYU327087 JOY327079:JOY327087 JFC327079:JFC327087 IVG327079:IVG327087 ILK327079:ILK327087 IBO327079:IBO327087 HRS327079:HRS327087 HHW327079:HHW327087 GYA327079:GYA327087 GOE327079:GOE327087 GEI327079:GEI327087 FUM327079:FUM327087 FKQ327079:FKQ327087 FAU327079:FAU327087 EQY327079:EQY327087 EHC327079:EHC327087 DXG327079:DXG327087 DNK327079:DNK327087 DDO327079:DDO327087 CTS327079:CTS327087 CJW327079:CJW327087 CAA327079:CAA327087 BQE327079:BQE327087 BGI327079:BGI327087 AWM327079:AWM327087 AMQ327079:AMQ327087 ACU327079:ACU327087 SY327079:SY327087 JC327079:JC327087 G327079:G327087 WVO261543:WVO261551 WLS261543:WLS261551 WBW261543:WBW261551 VSA261543:VSA261551 VIE261543:VIE261551 UYI261543:UYI261551 UOM261543:UOM261551 UEQ261543:UEQ261551 TUU261543:TUU261551 TKY261543:TKY261551 TBC261543:TBC261551 SRG261543:SRG261551 SHK261543:SHK261551 RXO261543:RXO261551 RNS261543:RNS261551 RDW261543:RDW261551 QUA261543:QUA261551 QKE261543:QKE261551 QAI261543:QAI261551 PQM261543:PQM261551 PGQ261543:PGQ261551 OWU261543:OWU261551 OMY261543:OMY261551 ODC261543:ODC261551 NTG261543:NTG261551 NJK261543:NJK261551 MZO261543:MZO261551 MPS261543:MPS261551 MFW261543:MFW261551 LWA261543:LWA261551 LME261543:LME261551 LCI261543:LCI261551 KSM261543:KSM261551 KIQ261543:KIQ261551 JYU261543:JYU261551 JOY261543:JOY261551 JFC261543:JFC261551 IVG261543:IVG261551 ILK261543:ILK261551 IBO261543:IBO261551 HRS261543:HRS261551 HHW261543:HHW261551 GYA261543:GYA261551 GOE261543:GOE261551 GEI261543:GEI261551 FUM261543:FUM261551 FKQ261543:FKQ261551 FAU261543:FAU261551 EQY261543:EQY261551 EHC261543:EHC261551 DXG261543:DXG261551 DNK261543:DNK261551 DDO261543:DDO261551 CTS261543:CTS261551 CJW261543:CJW261551 CAA261543:CAA261551 BQE261543:BQE261551 BGI261543:BGI261551 AWM261543:AWM261551 AMQ261543:AMQ261551 ACU261543:ACU261551 SY261543:SY261551 JC261543:JC261551 G261543:G261551 WVO196007:WVO196015 WLS196007:WLS196015 WBW196007:WBW196015 VSA196007:VSA196015 VIE196007:VIE196015 UYI196007:UYI196015 UOM196007:UOM196015 UEQ196007:UEQ196015 TUU196007:TUU196015 TKY196007:TKY196015 TBC196007:TBC196015 SRG196007:SRG196015 SHK196007:SHK196015 RXO196007:RXO196015 RNS196007:RNS196015 RDW196007:RDW196015 QUA196007:QUA196015 QKE196007:QKE196015 QAI196007:QAI196015 PQM196007:PQM196015 PGQ196007:PGQ196015 OWU196007:OWU196015 OMY196007:OMY196015 ODC196007:ODC196015 NTG196007:NTG196015 NJK196007:NJK196015 MZO196007:MZO196015 MPS196007:MPS196015 MFW196007:MFW196015 LWA196007:LWA196015 LME196007:LME196015 LCI196007:LCI196015 KSM196007:KSM196015 KIQ196007:KIQ196015 JYU196007:JYU196015 JOY196007:JOY196015 JFC196007:JFC196015 IVG196007:IVG196015 ILK196007:ILK196015 IBO196007:IBO196015 HRS196007:HRS196015 HHW196007:HHW196015 GYA196007:GYA196015 GOE196007:GOE196015 GEI196007:GEI196015 FUM196007:FUM196015 FKQ196007:FKQ196015 FAU196007:FAU196015 EQY196007:EQY196015 EHC196007:EHC196015 DXG196007:DXG196015 DNK196007:DNK196015 DDO196007:DDO196015 CTS196007:CTS196015 CJW196007:CJW196015 CAA196007:CAA196015 BQE196007:BQE196015 BGI196007:BGI196015 AWM196007:AWM196015 AMQ196007:AMQ196015 ACU196007:ACU196015 SY196007:SY196015 JC196007:JC196015 G196007:G196015 WVO130471:WVO130479 WLS130471:WLS130479 WBW130471:WBW130479 VSA130471:VSA130479 VIE130471:VIE130479 UYI130471:UYI130479 UOM130471:UOM130479 UEQ130471:UEQ130479 TUU130471:TUU130479 TKY130471:TKY130479 TBC130471:TBC130479 SRG130471:SRG130479 SHK130471:SHK130479 RXO130471:RXO130479 RNS130471:RNS130479 RDW130471:RDW130479 QUA130471:QUA130479 QKE130471:QKE130479 QAI130471:QAI130479 PQM130471:PQM130479 PGQ130471:PGQ130479 OWU130471:OWU130479 OMY130471:OMY130479 ODC130471:ODC130479 NTG130471:NTG130479 NJK130471:NJK130479 MZO130471:MZO130479 MPS130471:MPS130479 MFW130471:MFW130479 LWA130471:LWA130479 LME130471:LME130479 LCI130471:LCI130479 KSM130471:KSM130479 KIQ130471:KIQ130479 JYU130471:JYU130479 JOY130471:JOY130479 JFC130471:JFC130479 IVG130471:IVG130479 ILK130471:ILK130479 IBO130471:IBO130479 HRS130471:HRS130479 HHW130471:HHW130479 GYA130471:GYA130479 GOE130471:GOE130479 GEI130471:GEI130479 FUM130471:FUM130479 FKQ130471:FKQ130479 FAU130471:FAU130479 EQY130471:EQY130479 EHC130471:EHC130479 DXG130471:DXG130479 DNK130471:DNK130479 DDO130471:DDO130479 CTS130471:CTS130479 CJW130471:CJW130479 CAA130471:CAA130479 BQE130471:BQE130479 BGI130471:BGI130479 AWM130471:AWM130479 AMQ130471:AMQ130479 ACU130471:ACU130479 SY130471:SY130479 JC130471:JC130479 G130471:G130479 WVO64935:WVO64943 WLS64935:WLS64943 WBW64935:WBW64943 VSA64935:VSA64943 VIE64935:VIE64943 UYI64935:UYI64943 UOM64935:UOM64943 UEQ64935:UEQ64943 TUU64935:TUU64943 TKY64935:TKY64943 TBC64935:TBC64943 SRG64935:SRG64943 SHK64935:SHK64943 RXO64935:RXO64943 RNS64935:RNS64943 RDW64935:RDW64943 QUA64935:QUA64943 QKE64935:QKE64943 QAI64935:QAI64943 PQM64935:PQM64943 PGQ64935:PGQ64943 OWU64935:OWU64943 OMY64935:OMY64943 ODC64935:ODC64943 NTG64935:NTG64943 NJK64935:NJK64943 MZO64935:MZO64943 MPS64935:MPS64943 MFW64935:MFW64943 LWA64935:LWA64943 LME64935:LME64943 LCI64935:LCI64943 KSM64935:KSM64943 KIQ64935:KIQ64943 JYU64935:JYU64943 JOY64935:JOY64943 JFC64935:JFC64943 IVG64935:IVG64943 ILK64935:ILK64943 IBO64935:IBO64943 HRS64935:HRS64943 HHW64935:HHW64943 GYA64935:GYA64943 GOE64935:GOE64943 GEI64935:GEI64943 FUM64935:FUM64943 FKQ64935:FKQ64943 FAU64935:FAU64943 EQY64935:EQY64943 EHC64935:EHC64943 DXG64935:DXG64943 DNK64935:DNK64943 DDO64935:DDO64943 CTS64935:CTS64943 CJW64935:CJW64943 CAA64935:CAA64943 BQE64935:BQE64943 BGI64935:BGI64943 AWM64935:AWM64943 AMQ64935:AMQ64943 ACU64935:ACU64943 SY64935:SY64943 JC64935:JC64943 G64935:G64943 JC20:JC35 SY20:SY35 ACU20:ACU35 AMQ20:AMQ35 AWM20:AWM35 BGI20:BGI35 BQE20:BQE35 CAA20:CAA35 CJW20:CJW35 CTS20:CTS35 DDO20:DDO35 DNK20:DNK35 DXG20:DXG35 EHC20:EHC35 EQY20:EQY35 FAU20:FAU35 FKQ20:FKQ35 FUM20:FUM35 GEI20:GEI35 GOE20:GOE35 GYA20:GYA35 HHW20:HHW35 HRS20:HRS35 IBO20:IBO35 ILK20:ILK35 IVG20:IVG35 JFC20:JFC35 JOY20:JOY35 JYU20:JYU35 KIQ20:KIQ35 KSM20:KSM35 LCI20:LCI35 LME20:LME35 LWA20:LWA35 MFW20:MFW35 MPS20:MPS35 MZO20:MZO35 NJK20:NJK35 NTG20:NTG35 ODC20:ODC35 OMY20:OMY35 OWU20:OWU35 PGQ20:PGQ35 PQM20:PQM35 QAI20:QAI35 QKE20:QKE35 QUA20:QUA35 RDW20:RDW35 RNS20:RNS35 RXO20:RXO35 SHK20:SHK35 SRG20:SRG35 TBC20:TBC35 TKY20:TKY35 TUU20:TUU35 UEQ20:UEQ35 UOM20:UOM35 UYI20:UYI35 VIE20:VIE35 VSA20:VSA35 WBW20:WBW35 WLS20:WLS35 WVO20:WVO35 WLS982439:WLS982447 WBW982439:WBW982447 VSA982439:VSA982447 VIE982439:VIE982447 UYI982439:UYI982447 UOM982439:UOM982447 UEQ982439:UEQ982447 TUU982439:TUU982447 TKY982439:TKY982447 TBC982439:TBC982447 SRG982439:SRG982447 SHK982439:SHK982447 RXO982439:RXO982447 RNS982439:RNS982447 RDW982439:RDW982447 QUA982439:QUA982447 QKE982439:QKE982447 QAI982439:QAI982447 PQM982439:PQM982447 PGQ982439:PGQ982447 OWU982439:OWU982447 OMY982439:OMY982447 ODC982439:ODC982447 NTG982439:NTG982447 NJK982439:NJK982447 MZO982439:MZO982447 MPS982439:MPS982447 MFW982439:MFW982447 LWA982439:LWA982447 LME982439:LME982447 LCI982439:LCI982447 KSM982439:KSM982447 KIQ982439:KIQ982447 JYU982439:JYU982447 JOY982439:JOY982447 JFC982439:JFC982447 IVG982439:IVG982447 ILK982439:ILK982447 IBO982439:IBO982447 HRS982439:HRS982447 HHW982439:HHW982447 GYA982439:GYA982447 GOE982439:GOE982447 GEI982439:GEI982447 FUM982439:FUM982447 FKQ982439:FKQ982447 FAU982439:FAU982447 EQY982439:EQY982447 EHC982439:EHC982447 DXG982439:DXG982447 DNK982439:DNK982447 DDO982439:DDO982447 CTS982439:CTS982447 CJW982439:CJW982447 CAA982439:CAA982447 BQE982439:BQE982447 BGI982439:BGI982447 AWM982439:AWM982447 AMQ982439:AMQ982447 ACU982439:ACU982447 SY982439:SY982447 JC982439:JC982447 JC76:JC91 SY76:SY91 ACU76:ACU91 AMQ76:AMQ91 AWM76:AWM91 BGI76:BGI91 BQE76:BQE91 CAA76:CAA91 CJW76:CJW91 CTS76:CTS91 DDO76:DDO91 DNK76:DNK91 DXG76:DXG91 EHC76:EHC91 EQY76:EQY91 FAU76:FAU91 FKQ76:FKQ91 FUM76:FUM91 GEI76:GEI91 GOE76:GOE91 GYA76:GYA91 HHW76:HHW91 HRS76:HRS91 IBO76:IBO91 ILK76:ILK91 IVG76:IVG91 JFC76:JFC91 JOY76:JOY91 JYU76:JYU91 KIQ76:KIQ91 KSM76:KSM91 LCI76:LCI91 LME76:LME91 LWA76:LWA91 MFW76:MFW91 MPS76:MPS91 MZO76:MZO91 NJK76:NJK91 NTG76:NTG91 ODC76:ODC91 OMY76:OMY91 OWU76:OWU91 PGQ76:PGQ91 PQM76:PQM91 QAI76:QAI91 QKE76:QKE91 QUA76:QUA91 RDW76:RDW91 RNS76:RNS91 RXO76:RXO91 SHK76:SHK91 SRG76:SRG91 TBC76:TBC91 TKY76:TKY91 TUU76:TUU91 UEQ76:UEQ91 UOM76:UOM91 UYI76:UYI91 VIE76:VIE91 VSA76:VSA91 WBW76:WBW91 WLS76:WLS91 WVO76:WVO91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landscape" r:id="rId1"/>
  <rowBreaks count="1" manualBreakCount="1">
    <brk id="57" max="8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34"/>
  <sheetViews>
    <sheetView view="pageBreakPreview" topLeftCell="A16" zoomScaleNormal="90" zoomScaleSheetLayoutView="100" workbookViewId="0">
      <selection activeCell="C25" sqref="C25:F25"/>
    </sheetView>
  </sheetViews>
  <sheetFormatPr defaultColWidth="9.140625" defaultRowHeight="15" x14ac:dyDescent="0.25"/>
  <cols>
    <col min="1" max="1" width="41" style="57" customWidth="1"/>
    <col min="2" max="3" width="22.7109375" style="57" customWidth="1"/>
    <col min="4" max="5" width="11.7109375" style="57" customWidth="1"/>
    <col min="6" max="6" width="22.7109375" style="57" customWidth="1"/>
    <col min="7" max="7" width="0" style="57" hidden="1" customWidth="1"/>
    <col min="8" max="9" width="9.140625" style="57" hidden="1" customWidth="1"/>
    <col min="10" max="10" width="0" style="57" hidden="1" customWidth="1"/>
    <col min="11" max="13" width="9.140625" style="57"/>
    <col min="14" max="14" width="12.42578125" style="57" customWidth="1"/>
    <col min="15" max="16" width="9.140625" style="57"/>
    <col min="17" max="17" width="73.7109375" style="57" hidden="1" customWidth="1"/>
    <col min="18" max="16384" width="9.140625" style="57"/>
  </cols>
  <sheetData>
    <row r="1" spans="1:18" x14ac:dyDescent="0.25">
      <c r="A1" s="56"/>
      <c r="B1" s="56"/>
      <c r="C1" s="56"/>
      <c r="D1" s="56"/>
      <c r="E1" s="56"/>
      <c r="F1" s="56"/>
    </row>
    <row r="2" spans="1:18" x14ac:dyDescent="0.25">
      <c r="A2" s="247" t="s">
        <v>83</v>
      </c>
      <c r="B2" s="247"/>
      <c r="C2" s="247"/>
      <c r="D2" s="247"/>
      <c r="E2" s="247"/>
      <c r="F2" s="247"/>
    </row>
    <row r="3" spans="1:18" x14ac:dyDescent="0.25">
      <c r="A3" s="56"/>
      <c r="B3" s="56"/>
      <c r="C3" s="56"/>
      <c r="D3" s="56"/>
      <c r="E3" s="56"/>
      <c r="F3" s="56"/>
    </row>
    <row r="4" spans="1:18" x14ac:dyDescent="0.25">
      <c r="A4" s="56"/>
      <c r="B4" s="56"/>
      <c r="C4" s="56"/>
      <c r="D4" s="56"/>
      <c r="E4" s="56"/>
      <c r="F4" s="56"/>
    </row>
    <row r="5" spans="1:18" x14ac:dyDescent="0.25">
      <c r="A5" s="56"/>
      <c r="B5" s="56"/>
      <c r="C5" s="56"/>
      <c r="D5" s="56"/>
      <c r="E5" s="56"/>
      <c r="F5" s="56"/>
    </row>
    <row r="6" spans="1:18" x14ac:dyDescent="0.25">
      <c r="A6" s="56"/>
      <c r="B6" s="56"/>
      <c r="C6" s="56"/>
      <c r="D6" s="56"/>
      <c r="E6" s="56"/>
      <c r="F6" s="56"/>
    </row>
    <row r="7" spans="1:18" x14ac:dyDescent="0.25">
      <c r="A7" s="56"/>
      <c r="B7" s="56"/>
      <c r="C7" s="56"/>
      <c r="D7" s="56"/>
      <c r="E7" s="56"/>
      <c r="F7" s="56"/>
    </row>
    <row r="8" spans="1:18" x14ac:dyDescent="0.25">
      <c r="A8" s="56"/>
      <c r="B8" s="56"/>
      <c r="C8" s="56"/>
      <c r="D8" s="56"/>
      <c r="E8" s="56"/>
      <c r="F8" s="56"/>
    </row>
    <row r="9" spans="1:18" x14ac:dyDescent="0.25">
      <c r="A9" s="56"/>
      <c r="B9" s="56"/>
      <c r="C9" s="56"/>
      <c r="D9" s="56"/>
      <c r="E9" s="56"/>
      <c r="F9" s="56"/>
    </row>
    <row r="10" spans="1:18" x14ac:dyDescent="0.25">
      <c r="A10" s="56"/>
      <c r="B10" s="56"/>
      <c r="C10" s="56"/>
      <c r="D10" s="56"/>
      <c r="E10" s="56"/>
      <c r="F10" s="56"/>
    </row>
    <row r="11" spans="1:18" ht="26.25" x14ac:dyDescent="0.4">
      <c r="A11" s="248" t="s">
        <v>42</v>
      </c>
      <c r="B11" s="248"/>
      <c r="C11" s="248"/>
      <c r="D11" s="248"/>
      <c r="E11" s="248"/>
      <c r="F11" s="248"/>
      <c r="G11" s="58"/>
      <c r="H11" s="58"/>
      <c r="I11" s="58"/>
      <c r="J11" s="58"/>
      <c r="K11" s="58"/>
      <c r="L11" s="58"/>
      <c r="M11" s="58"/>
      <c r="N11" s="58"/>
      <c r="O11" s="59"/>
      <c r="P11" s="59"/>
      <c r="Q11" s="59"/>
      <c r="R11" s="59"/>
    </row>
    <row r="12" spans="1:18" ht="14.25" customHeight="1" x14ac:dyDescent="0.4">
      <c r="A12" s="60"/>
      <c r="B12" s="60"/>
      <c r="C12" s="60"/>
      <c r="D12" s="60"/>
      <c r="E12" s="60"/>
      <c r="F12" s="60"/>
      <c r="G12" s="58"/>
      <c r="H12" s="58"/>
      <c r="I12" s="58"/>
      <c r="J12" s="58"/>
      <c r="K12" s="58"/>
      <c r="L12" s="58"/>
      <c r="M12" s="58"/>
      <c r="N12" s="58"/>
      <c r="O12" s="59"/>
      <c r="P12" s="59"/>
      <c r="Q12" s="59"/>
      <c r="R12" s="59"/>
    </row>
    <row r="13" spans="1:18" ht="14.25" customHeight="1" x14ac:dyDescent="0.4">
      <c r="A13" s="60"/>
      <c r="B13" s="60"/>
      <c r="C13" s="60"/>
      <c r="D13" s="60"/>
      <c r="E13" s="60"/>
      <c r="F13" s="60"/>
      <c r="G13" s="58"/>
      <c r="H13" s="58"/>
      <c r="I13" s="58"/>
      <c r="J13" s="58"/>
      <c r="K13" s="58"/>
      <c r="L13" s="58"/>
      <c r="M13" s="58"/>
      <c r="N13" s="58"/>
      <c r="O13" s="59"/>
      <c r="P13" s="59"/>
      <c r="Q13" s="59"/>
      <c r="R13" s="59"/>
    </row>
    <row r="14" spans="1:18" ht="20.25" customHeight="1" x14ac:dyDescent="0.4">
      <c r="A14" s="61" t="s">
        <v>0</v>
      </c>
      <c r="B14" s="249"/>
      <c r="C14" s="249"/>
      <c r="D14" s="249"/>
      <c r="E14" s="249"/>
      <c r="F14" s="249"/>
      <c r="G14" s="58"/>
      <c r="H14" s="58"/>
      <c r="I14" s="58"/>
      <c r="J14" s="58"/>
      <c r="K14" s="58"/>
      <c r="L14" s="58"/>
      <c r="M14" s="58"/>
      <c r="N14" s="58"/>
      <c r="O14" s="59"/>
      <c r="P14" s="59"/>
      <c r="Q14" s="59"/>
      <c r="R14" s="59"/>
    </row>
    <row r="15" spans="1:18" ht="20.25" customHeight="1" x14ac:dyDescent="0.4">
      <c r="A15" s="61" t="s">
        <v>1</v>
      </c>
      <c r="B15" s="249"/>
      <c r="C15" s="249"/>
      <c r="D15" s="249"/>
      <c r="E15" s="249"/>
      <c r="F15" s="249"/>
      <c r="G15" s="58"/>
      <c r="H15" s="58"/>
      <c r="I15" s="58"/>
      <c r="J15" s="58"/>
      <c r="K15" s="58"/>
      <c r="L15" s="58"/>
      <c r="M15" s="58"/>
      <c r="N15" s="58"/>
      <c r="O15" s="59"/>
      <c r="P15" s="59"/>
      <c r="Q15" s="59"/>
      <c r="R15" s="59"/>
    </row>
    <row r="16" spans="1:18" x14ac:dyDescent="0.25">
      <c r="A16" s="56"/>
      <c r="B16" s="56"/>
      <c r="C16" s="56"/>
      <c r="D16" s="56"/>
      <c r="E16" s="56"/>
      <c r="F16" s="56"/>
    </row>
    <row r="17" spans="1:16" ht="77.25" customHeight="1" thickBot="1" x14ac:dyDescent="0.3">
      <c r="A17" s="250" t="s">
        <v>43</v>
      </c>
      <c r="B17" s="250"/>
      <c r="C17" s="250"/>
      <c r="D17" s="250"/>
      <c r="E17" s="250"/>
      <c r="F17" s="250"/>
      <c r="G17" s="62"/>
      <c r="H17" s="62"/>
      <c r="I17" s="62"/>
      <c r="J17" s="62"/>
      <c r="K17" s="62"/>
      <c r="L17" s="62"/>
      <c r="M17" s="62"/>
      <c r="N17" s="62"/>
      <c r="O17" s="62"/>
      <c r="P17" s="62"/>
    </row>
    <row r="18" spans="1:16" ht="72" customHeight="1" thickBot="1" x14ac:dyDescent="0.3">
      <c r="A18" s="63" t="s">
        <v>44</v>
      </c>
      <c r="B18" s="64" t="s">
        <v>45</v>
      </c>
      <c r="C18" s="64" t="s">
        <v>46</v>
      </c>
      <c r="D18" s="251" t="s">
        <v>47</v>
      </c>
      <c r="E18" s="252"/>
      <c r="F18" s="64" t="s">
        <v>48</v>
      </c>
      <c r="G18" s="65"/>
      <c r="H18" s="65"/>
      <c r="I18" s="65"/>
      <c r="J18" s="65"/>
      <c r="K18" s="65"/>
      <c r="L18" s="65"/>
      <c r="M18" s="65"/>
      <c r="N18" s="65"/>
      <c r="O18" s="62"/>
      <c r="P18" s="62"/>
    </row>
    <row r="19" spans="1:16" ht="27" customHeight="1" x14ac:dyDescent="0.25">
      <c r="A19" s="253" t="s">
        <v>49</v>
      </c>
      <c r="B19" s="66" t="s">
        <v>50</v>
      </c>
      <c r="C19" s="66">
        <v>5</v>
      </c>
      <c r="D19" s="256" t="s">
        <v>51</v>
      </c>
      <c r="E19" s="257"/>
      <c r="F19" s="258" t="s">
        <v>52</v>
      </c>
      <c r="G19" s="65"/>
      <c r="H19" s="65"/>
      <c r="I19" s="65"/>
      <c r="J19" s="65"/>
      <c r="K19" s="65"/>
      <c r="L19" s="65"/>
      <c r="M19" s="65"/>
      <c r="N19" s="65"/>
      <c r="O19" s="62"/>
      <c r="P19" s="62"/>
    </row>
    <row r="20" spans="1:16" ht="27" customHeight="1" x14ac:dyDescent="0.25">
      <c r="A20" s="254"/>
      <c r="B20" s="67" t="s">
        <v>53</v>
      </c>
      <c r="C20" s="67">
        <v>10</v>
      </c>
      <c r="D20" s="261" t="s">
        <v>54</v>
      </c>
      <c r="E20" s="262"/>
      <c r="F20" s="259"/>
      <c r="G20" s="65"/>
      <c r="H20" s="65"/>
      <c r="I20" s="65"/>
      <c r="J20" s="65"/>
      <c r="K20" s="65"/>
      <c r="L20" s="65"/>
      <c r="M20" s="65"/>
      <c r="N20" s="65"/>
      <c r="O20" s="62"/>
      <c r="P20" s="62"/>
    </row>
    <row r="21" spans="1:16" ht="27" customHeight="1" thickBot="1" x14ac:dyDescent="0.3">
      <c r="A21" s="255"/>
      <c r="B21" s="68" t="s">
        <v>55</v>
      </c>
      <c r="C21" s="68">
        <v>15</v>
      </c>
      <c r="D21" s="263" t="s">
        <v>56</v>
      </c>
      <c r="E21" s="264"/>
      <c r="F21" s="260"/>
      <c r="G21" s="65"/>
      <c r="H21" s="65"/>
      <c r="I21" s="65"/>
      <c r="J21" s="65"/>
      <c r="K21" s="65"/>
      <c r="L21" s="65"/>
      <c r="M21" s="65"/>
      <c r="N21" s="65"/>
      <c r="O21" s="62"/>
      <c r="P21" s="62"/>
    </row>
    <row r="22" spans="1:16" x14ac:dyDescent="0.25">
      <c r="A22" s="69"/>
      <c r="B22" s="69"/>
      <c r="C22" s="69"/>
      <c r="D22" s="69"/>
      <c r="E22" s="69"/>
      <c r="F22" s="69"/>
      <c r="G22" s="62"/>
      <c r="H22" s="62"/>
      <c r="I22" s="62"/>
      <c r="J22" s="62"/>
      <c r="K22" s="62"/>
      <c r="L22" s="62"/>
      <c r="M22" s="62"/>
      <c r="N22" s="62"/>
      <c r="O22" s="62"/>
      <c r="P22" s="62"/>
    </row>
    <row r="23" spans="1:16" ht="175.5" customHeight="1" x14ac:dyDescent="0.25">
      <c r="A23" s="245" t="s">
        <v>81</v>
      </c>
      <c r="B23" s="246"/>
      <c r="C23" s="246"/>
      <c r="D23" s="246"/>
      <c r="E23" s="246"/>
      <c r="F23" s="246"/>
      <c r="G23" s="62"/>
      <c r="H23" s="62"/>
      <c r="I23" s="62"/>
      <c r="J23" s="62"/>
      <c r="K23" s="62"/>
      <c r="L23" s="62"/>
      <c r="M23" s="62"/>
      <c r="N23" s="62"/>
      <c r="O23" s="62"/>
      <c r="P23" s="62"/>
    </row>
    <row r="24" spans="1:16" ht="30" customHeight="1" thickBot="1" x14ac:dyDescent="0.3">
      <c r="A24" s="266" t="s">
        <v>57</v>
      </c>
      <c r="B24" s="267"/>
      <c r="C24" s="267"/>
      <c r="D24" s="267"/>
      <c r="E24" s="267"/>
      <c r="F24" s="267"/>
      <c r="G24" s="62"/>
      <c r="H24" s="62"/>
      <c r="I24" s="62"/>
      <c r="J24" s="62"/>
      <c r="K24" s="62"/>
      <c r="L24" s="62"/>
      <c r="M24" s="62"/>
      <c r="N24" s="62"/>
      <c r="O24" s="62"/>
      <c r="P24" s="62"/>
    </row>
    <row r="25" spans="1:16" ht="33" customHeight="1" x14ac:dyDescent="0.25">
      <c r="A25" s="268" t="s">
        <v>58</v>
      </c>
      <c r="B25" s="269"/>
      <c r="C25" s="270"/>
      <c r="D25" s="271"/>
      <c r="E25" s="271"/>
      <c r="F25" s="271"/>
      <c r="G25" s="62"/>
      <c r="H25" s="70" t="e">
        <f>C25+#REF!</f>
        <v>#REF!</v>
      </c>
      <c r="I25" s="62" t="e">
        <f>C25/H25</f>
        <v>#REF!</v>
      </c>
      <c r="J25" s="62"/>
      <c r="K25" s="62"/>
      <c r="L25" s="62"/>
      <c r="M25" s="62"/>
      <c r="N25" s="62"/>
      <c r="O25" s="62"/>
      <c r="P25" s="62"/>
    </row>
    <row r="26" spans="1:16" ht="45.75" customHeight="1" thickBot="1" x14ac:dyDescent="0.3">
      <c r="A26" s="272" t="s">
        <v>59</v>
      </c>
      <c r="B26" s="273"/>
      <c r="C26" s="274"/>
      <c r="D26" s="275"/>
      <c r="E26" s="275"/>
      <c r="F26" s="275"/>
      <c r="G26" s="62"/>
      <c r="H26" s="62"/>
      <c r="I26" s="62" t="e">
        <f>#REF!/H25</f>
        <v>#REF!</v>
      </c>
      <c r="J26" s="62"/>
      <c r="K26" s="62"/>
      <c r="L26" s="62"/>
      <c r="M26" s="62"/>
      <c r="N26" s="62"/>
      <c r="O26" s="62"/>
      <c r="P26" s="62"/>
    </row>
    <row r="27" spans="1:16" ht="33" customHeight="1" thickBot="1" x14ac:dyDescent="0.3">
      <c r="A27" s="276" t="s">
        <v>80</v>
      </c>
      <c r="B27" s="277"/>
      <c r="C27" s="278" t="e">
        <f>(C25/C26)</f>
        <v>#DIV/0!</v>
      </c>
      <c r="D27" s="279"/>
      <c r="E27" s="279"/>
      <c r="F27" s="279"/>
      <c r="G27" s="62"/>
      <c r="H27" s="62"/>
      <c r="I27" s="62"/>
      <c r="J27" s="62"/>
      <c r="K27" s="62"/>
      <c r="L27" s="62"/>
      <c r="M27" s="62"/>
      <c r="N27" s="62"/>
      <c r="O27" s="62"/>
      <c r="P27" s="62"/>
    </row>
    <row r="28" spans="1:16" x14ac:dyDescent="0.25">
      <c r="A28" s="71"/>
      <c r="B28" s="69"/>
      <c r="C28" s="69"/>
      <c r="D28" s="69"/>
      <c r="E28" s="69"/>
      <c r="F28" s="69"/>
      <c r="G28" s="65"/>
      <c r="H28" s="65"/>
      <c r="I28" s="65"/>
      <c r="J28" s="65"/>
      <c r="K28" s="65"/>
      <c r="L28" s="65"/>
      <c r="M28" s="65"/>
      <c r="N28" s="65"/>
      <c r="O28" s="62"/>
      <c r="P28" s="62"/>
    </row>
    <row r="29" spans="1:16" x14ac:dyDescent="0.25">
      <c r="A29" s="56"/>
      <c r="B29" s="69"/>
      <c r="C29" s="69"/>
      <c r="D29" s="69"/>
      <c r="E29" s="69"/>
      <c r="F29" s="69"/>
      <c r="G29" s="65"/>
      <c r="H29" s="65"/>
      <c r="I29" s="65"/>
      <c r="J29" s="65"/>
      <c r="K29" s="65"/>
      <c r="L29" s="65"/>
      <c r="M29" s="65"/>
      <c r="N29" s="65"/>
      <c r="O29" s="62"/>
      <c r="P29" s="62"/>
    </row>
    <row r="30" spans="1:16" ht="15.75" customHeight="1" x14ac:dyDescent="0.25">
      <c r="C30" s="72"/>
      <c r="D30" s="72"/>
      <c r="E30" s="73"/>
      <c r="F30" s="73"/>
    </row>
    <row r="31" spans="1:16" ht="15.75" customHeight="1" x14ac:dyDescent="0.25">
      <c r="C31" s="72"/>
      <c r="D31" s="72"/>
      <c r="E31" s="74"/>
      <c r="F31" s="74"/>
    </row>
    <row r="32" spans="1:16" ht="15.75" customHeight="1" x14ac:dyDescent="0.25">
      <c r="C32" s="72"/>
      <c r="D32" s="72"/>
      <c r="E32" s="74"/>
      <c r="F32" s="74"/>
    </row>
    <row r="33" spans="1:6" ht="15.75" x14ac:dyDescent="0.25">
      <c r="A33" s="75"/>
      <c r="B33" s="75"/>
      <c r="C33" s="265"/>
      <c r="D33" s="265"/>
      <c r="E33" s="265"/>
      <c r="F33" s="265"/>
    </row>
    <row r="34" spans="1:6" ht="15.75" x14ac:dyDescent="0.25">
      <c r="A34" s="76"/>
      <c r="B34" s="76"/>
      <c r="C34" s="76"/>
      <c r="D34" s="76"/>
      <c r="E34" s="76"/>
      <c r="F34" s="76"/>
    </row>
  </sheetData>
  <sheetProtection formatCells="0" selectLockedCells="1"/>
  <mergeCells count="20">
    <mergeCell ref="C33:F33"/>
    <mergeCell ref="A24:F24"/>
    <mergeCell ref="A25:B25"/>
    <mergeCell ref="C25:F25"/>
    <mergeCell ref="A26:B26"/>
    <mergeCell ref="C26:F26"/>
    <mergeCell ref="A27:B27"/>
    <mergeCell ref="C27:F27"/>
    <mergeCell ref="A23:F23"/>
    <mergeCell ref="A2:F2"/>
    <mergeCell ref="A11:F11"/>
    <mergeCell ref="B14:F14"/>
    <mergeCell ref="B15:F15"/>
    <mergeCell ref="A17:F17"/>
    <mergeCell ref="D18:E18"/>
    <mergeCell ref="A19:A21"/>
    <mergeCell ref="D19:E19"/>
    <mergeCell ref="F19:F21"/>
    <mergeCell ref="D20:E20"/>
    <mergeCell ref="D21:E21"/>
  </mergeCells>
  <conditionalFormatting sqref="C25:F25">
    <cfRule type="containsText" dxfId="0" priority="1" operator="containsText" text="zvoľte status DPH">
      <formula>NOT(ISERROR(SEARCH("zvoľte status DPH",C25)))</formula>
    </cfRule>
  </conditionalFormatting>
  <pageMargins left="0.7" right="0.7" top="0.75" bottom="0.75" header="0.3" footer="0.3"/>
  <pageSetup paperSize="9" scale="66" fitToHeight="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6</vt:i4>
      </vt:variant>
    </vt:vector>
  </HeadingPairs>
  <TitlesOfParts>
    <vt:vector size="10" baseType="lpstr">
      <vt:lpstr>Rozpočet - žiadateľ</vt:lpstr>
      <vt:lpstr>Rozpočet - partner 1</vt:lpstr>
      <vt:lpstr>Prieskum trhu</vt:lpstr>
      <vt:lpstr>Value for Money</vt:lpstr>
      <vt:lpstr>'Rozpočet - partner 1'!DPH</vt:lpstr>
      <vt:lpstr>DPH</vt:lpstr>
      <vt:lpstr>'Prieskum trhu'!Oblasť_tlače</vt:lpstr>
      <vt:lpstr>'Rozpočet - partner 1'!Oblasť_tlače</vt:lpstr>
      <vt:lpstr>'Rozpočet - žiadateľ'!Oblasť_tlače</vt:lpstr>
      <vt:lpstr>'Value for Money'!Oblasť_tlače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autor</cp:lastModifiedBy>
  <cp:lastPrinted>2020-04-20T11:41:30Z</cp:lastPrinted>
  <dcterms:created xsi:type="dcterms:W3CDTF">2015-05-13T12:53:37Z</dcterms:created>
  <dcterms:modified xsi:type="dcterms:W3CDTF">2020-11-23T14:04:41Z</dcterms:modified>
</cp:coreProperties>
</file>